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72" activeTab="0"/>
  </bookViews>
  <sheets>
    <sheet name="Briggs &amp; Stratton Corporation" sheetId="1" r:id="rId1"/>
  </sheets>
  <definedNames/>
  <calcPr fullCalcOnLoad="1"/>
</workbook>
</file>

<file path=xl/sharedStrings.xml><?xml version="1.0" encoding="utf-8"?>
<sst xmlns="http://schemas.openxmlformats.org/spreadsheetml/2006/main" count="639" uniqueCount="246">
  <si>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</si>
  <si>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</si>
  <si>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</si>
  <si>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</si>
  <si>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</si>
  <si>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</si>
  <si>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</si>
  <si>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</si>
  <si>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</si>
  <si>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</si>
  <si>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</si>
  <si>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</si>
  <si>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</si>
  <si>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</si>
  <si>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FW25KAV1536</t>
  </si>
  <si>
    <t>15 gross hp** Kawasaki FS541V Manual Start w/ 36" Deck</t>
  </si>
  <si>
    <t>FW25KAV1948</t>
  </si>
  <si>
    <t>FW25CCKAV1936</t>
  </si>
  <si>
    <t>FW25CCKAV1948</t>
  </si>
  <si>
    <t>18.5 gross hp** Kawasaki FS600V Electric Start w/ 48" Deck</t>
  </si>
  <si>
    <t>18.5 gross hp** Kawasaki FS600V Electric Start w/ 36" Deck</t>
  </si>
  <si>
    <t>FW35KAV2148</t>
  </si>
  <si>
    <t>FW35KAV2152</t>
  </si>
  <si>
    <t>20.5 gross hp** Kawasaki FX651V Electric Start w/ 52" Deck</t>
  </si>
  <si>
    <t>FW35KAV2461</t>
  </si>
  <si>
    <t>23.5 gross hp** Kawasaki FX730V Electric Start w/ 61" Deck</t>
  </si>
  <si>
    <t>FW35CCKAV2148</t>
  </si>
  <si>
    <t>FW35CCKAV2152</t>
  </si>
  <si>
    <t>FW35CCKAV2461</t>
  </si>
  <si>
    <t>FW35BVE2852</t>
  </si>
  <si>
    <t>FW35BVE2861</t>
  </si>
  <si>
    <t>FW35CCBVE2852</t>
  </si>
  <si>
    <r>
      <t xml:space="preserve">28 gross hp* Vanguard 810cc </t>
    </r>
    <r>
      <rPr>
        <b/>
        <sz val="10"/>
        <color indexed="12"/>
        <rFont val="Arial"/>
        <family val="2"/>
      </rPr>
      <t>EFI OGS</t>
    </r>
    <r>
      <rPr>
        <sz val="10"/>
        <color indexed="12"/>
        <rFont val="Arial"/>
        <family val="2"/>
      </rPr>
      <t xml:space="preserve"> V-Twin w/ 52" Deck</t>
    </r>
  </si>
  <si>
    <t>FW35CCBVE2861</t>
  </si>
  <si>
    <t>SRSZ1BV2336</t>
  </si>
  <si>
    <t>23 gross hp* Vanguard V-Twin w/ 36" Deck</t>
  </si>
  <si>
    <t>SRSZ1BV2348</t>
  </si>
  <si>
    <t>23 gross hp* Vanguard V-Twin w/ 48" Deck</t>
  </si>
  <si>
    <t>SRSZ1KAV1936</t>
  </si>
  <si>
    <t>19 gross hp** Kawasaki FX600V w/ 36" Deck</t>
  </si>
  <si>
    <t>SRSZ1KAV2248</t>
  </si>
  <si>
    <t>22 gross hp** Kawasaki FX691V w/ 48" Deck</t>
  </si>
  <si>
    <t>SRSZ2KAV2652</t>
  </si>
  <si>
    <t>25.5 gross hp** Kawasaki FX801V w/ 52" Deck</t>
  </si>
  <si>
    <t>SRSZ2KAVE2652</t>
  </si>
  <si>
    <r>
      <t xml:space="preserve">25.5 gross hp** Kawasaki FX730V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52" Deck</t>
    </r>
  </si>
  <si>
    <t>SRSZ2BVE2852</t>
  </si>
  <si>
    <r>
      <t xml:space="preserve">28 gross hp* Vanguard 810cc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OGS</t>
    </r>
    <r>
      <rPr>
        <sz val="10"/>
        <rFont val="Arial"/>
        <family val="2"/>
      </rPr>
      <t xml:space="preserve"> w/ 52" Deck</t>
    </r>
  </si>
  <si>
    <t>SRSZ2KAV2661</t>
  </si>
  <si>
    <t>25.5 gross hp** Kawasaki FX801V w/ 61" Deck</t>
  </si>
  <si>
    <t>SRSZ2KAVE2661</t>
  </si>
  <si>
    <r>
      <t xml:space="preserve">25.5 gross hp** Kawasaki FX730V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61" Deck</t>
    </r>
  </si>
  <si>
    <t>SRSZ2BVE2861</t>
  </si>
  <si>
    <r>
      <t xml:space="preserve">28 gross hp* Vanguard 810cc </t>
    </r>
    <r>
      <rPr>
        <b/>
        <sz val="10"/>
        <rFont val="Arial"/>
        <family val="2"/>
      </rPr>
      <t>EFI OGS</t>
    </r>
    <r>
      <rPr>
        <sz val="10"/>
        <rFont val="Arial"/>
        <family val="2"/>
      </rPr>
      <t xml:space="preserve"> w/ 61" Deck</t>
    </r>
  </si>
  <si>
    <t>SRSZ3KAVE3061</t>
  </si>
  <si>
    <t>SRSZ3BVE3761</t>
  </si>
  <si>
    <t>SRSZ3KAVE3072</t>
  </si>
  <si>
    <t>SRSZ3BVE3772</t>
  </si>
  <si>
    <t>400SB2348</t>
  </si>
  <si>
    <t>23 gross hp* Briggs &amp; Stratton Commercial Series w/ 48" Deck</t>
  </si>
  <si>
    <t>400SKAV2248</t>
  </si>
  <si>
    <t>21.5 gross hp** Kawasaki FR651V w/ 48" Deck</t>
  </si>
  <si>
    <t>IS600ZB2544</t>
  </si>
  <si>
    <t>25 gross hp* Briggs &amp; Stratton Commercial Series w/ 44" Deck</t>
  </si>
  <si>
    <t>IS600ZB2548</t>
  </si>
  <si>
    <t>25 gross hp* Briggs &amp; Stratton Commercial Series w/ 48" Deck</t>
  </si>
  <si>
    <t>IS600ZKAV1948</t>
  </si>
  <si>
    <t>18.5 gross hp** Kawasaki FS600V w/ 48" Deck</t>
  </si>
  <si>
    <t>IS600ZB2552</t>
  </si>
  <si>
    <t>25 gross hp* Briggs &amp; Stratton Commercial Series w/ 52" Deck</t>
  </si>
  <si>
    <t>IS600ZKAV1952</t>
  </si>
  <si>
    <t>18.5 gross hp** Kawasaki FS600V w/ 52" Deck</t>
  </si>
  <si>
    <t>IS700ZB2752</t>
  </si>
  <si>
    <t>27 gross hp* Briggs &amp; Stratton Commercial Series w/ 52" Deck</t>
  </si>
  <si>
    <t>IS700ZKAV2352</t>
  </si>
  <si>
    <t>23 gross hp** Kawasaki FS691V w/ 52" Deck</t>
  </si>
  <si>
    <t>IS700ZB2761</t>
  </si>
  <si>
    <t>27 gross hp* Briggs &amp; Stratton Commercial Series w/ 61" Deck</t>
  </si>
  <si>
    <t>IS700ZKAV2461</t>
  </si>
  <si>
    <t>24 gross hp** Kawasaki FS730V w/ 61" Deck</t>
  </si>
  <si>
    <t>IS700ZBV2661</t>
  </si>
  <si>
    <t>26 gross hp*  Vanguard 810cc V-Twin w/ 61" Deck</t>
  </si>
  <si>
    <t>IS700ZKAVE2661</t>
  </si>
  <si>
    <r>
      <t xml:space="preserve">26 gross hp** Kawasaki FS730V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61" Deck</t>
    </r>
  </si>
  <si>
    <t>IS2100ZBV2652</t>
  </si>
  <si>
    <t>26 gross hp* Vanguard 810cc V-Twin w/ 52" Deck</t>
  </si>
  <si>
    <t>IS2100ZBVE2852</t>
  </si>
  <si>
    <r>
      <t xml:space="preserve">28 gross hp* 810 cc Vanguard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OGS</t>
    </r>
    <r>
      <rPr>
        <sz val="10"/>
        <rFont val="Arial"/>
        <family val="2"/>
      </rPr>
      <t xml:space="preserve"> w/ 52" Deck</t>
    </r>
  </si>
  <si>
    <t>IS2100ZKAV2652</t>
  </si>
  <si>
    <t>IS2100ZBV2661</t>
  </si>
  <si>
    <t xml:space="preserve">26 gross hp* Vanguard 810cc V-Twin w/ 61" Deck </t>
  </si>
  <si>
    <t>IS2100ZKAV2661</t>
  </si>
  <si>
    <t>IS2100ZBVE2861</t>
  </si>
  <si>
    <t>IS2100ZKAVE3061</t>
  </si>
  <si>
    <t>IS2600ZY24D61</t>
  </si>
  <si>
    <t>24 gross hp^ Yanmar Diesel w/ 61" Deck</t>
  </si>
  <si>
    <t>IS3200ZBV3261</t>
  </si>
  <si>
    <t>IS3200ZBVE3761</t>
  </si>
  <si>
    <t>IS3200ZKAV3561</t>
  </si>
  <si>
    <t>35 gross hp** Kawasaki FX1000V w/ 61" Deck</t>
  </si>
  <si>
    <t>IS3200ZBV3272</t>
  </si>
  <si>
    <t>IS3200ZKAV3572</t>
  </si>
  <si>
    <t>35 gross hp** Kawasaki FX1000V w/ 72" Deck</t>
  </si>
  <si>
    <t>IS3200ZBVE3772</t>
  </si>
  <si>
    <t>F60ZB2536</t>
  </si>
  <si>
    <t>25 gross hp* Briggs &amp; Stratton Commercial Series w/ 36" Deck</t>
  </si>
  <si>
    <t>F60ZKAV1936</t>
  </si>
  <si>
    <t>F160ZBV2648</t>
  </si>
  <si>
    <t>26 gross hp* Vanguard 810cc V-Twin w/ 48" Deck</t>
  </si>
  <si>
    <t>F160ZKAV2448</t>
  </si>
  <si>
    <t>23.5 gross hp** Kawasaki FX730V w/ 48" Deck</t>
  </si>
  <si>
    <t>F160ZKAV2452</t>
  </si>
  <si>
    <t>23.5 gross hp** Kawasaki FX730V w/ 52" Deck</t>
  </si>
  <si>
    <t>F160ZBVE2852</t>
  </si>
  <si>
    <r>
      <t xml:space="preserve">28 gross hp* Vanguard 810cc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V-Twin w/ 52" Deck</t>
    </r>
  </si>
  <si>
    <t>F210ZKAV2661</t>
  </si>
  <si>
    <t>F210ZBV2661</t>
  </si>
  <si>
    <t>F210ZBVE2861</t>
  </si>
  <si>
    <r>
      <t xml:space="preserve">28 gross hp* Vanguard 810cc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OGS</t>
    </r>
    <r>
      <rPr>
        <sz val="10"/>
        <rFont val="Arial"/>
        <family val="2"/>
      </rPr>
      <t xml:space="preserve"> V-Twin w/ 61" Deck</t>
    </r>
  </si>
  <si>
    <t>F320ZKAVE3061</t>
  </si>
  <si>
    <t>F320ZBV3261</t>
  </si>
  <si>
    <t>F320ZBVE3761</t>
  </si>
  <si>
    <t>F320ZKAVE3072</t>
  </si>
  <si>
    <r>
      <t xml:space="preserve">29.5 gross hp** Kawasaki FX850V </t>
    </r>
    <r>
      <rPr>
        <b/>
        <sz val="10"/>
        <color indexed="8"/>
        <rFont val="Arial"/>
        <family val="2"/>
      </rPr>
      <t>EFI</t>
    </r>
    <r>
      <rPr>
        <sz val="10"/>
        <color indexed="8"/>
        <rFont val="Arial"/>
        <family val="2"/>
      </rPr>
      <t xml:space="preserve"> w/ 72" Deck</t>
    </r>
  </si>
  <si>
    <t>F320ZBV3272</t>
  </si>
  <si>
    <r>
      <t xml:space="preserve">32 gross hp* Vanguard BIG BLOCK </t>
    </r>
    <r>
      <rPr>
        <b/>
        <sz val="10"/>
        <rFont val="Arial"/>
        <family val="2"/>
      </rPr>
      <t>OGS</t>
    </r>
    <r>
      <rPr>
        <sz val="10"/>
        <rFont val="Arial"/>
        <family val="2"/>
      </rPr>
      <t xml:space="preserve"> w/ 72" Deck</t>
    </r>
  </si>
  <si>
    <t>F320ZBVE3772</t>
  </si>
  <si>
    <t>5901279 w/ 5900632</t>
  </si>
  <si>
    <t>H2227B w/ R61</t>
  </si>
  <si>
    <t>5900533 w/ 5900632</t>
  </si>
  <si>
    <t>H2224KAV w/ R61</t>
  </si>
  <si>
    <t>5901236 w/ 5901237</t>
  </si>
  <si>
    <t>F800XBV31 w/ F800X/61</t>
  </si>
  <si>
    <t>31 gross hp* Vanguard w/ 61" Deck</t>
  </si>
  <si>
    <t>5901236 w/ 5901238</t>
  </si>
  <si>
    <t>F800XBV31 w/ F800X/72</t>
  </si>
  <si>
    <t>31 gross hp* Vanguard w/ 72" Deck</t>
  </si>
  <si>
    <t>SW25KAV1536</t>
  </si>
  <si>
    <t>SW25KAV1948</t>
  </si>
  <si>
    <t>SW25CCKAV1936</t>
  </si>
  <si>
    <t>SW25CCKAV1948</t>
  </si>
  <si>
    <t>SW35KAV2148</t>
  </si>
  <si>
    <t>SW35KAV2152</t>
  </si>
  <si>
    <t>SW35CCKAV2148</t>
  </si>
  <si>
    <t>SW35CCKAV2152</t>
  </si>
  <si>
    <t>S50XTB2536</t>
  </si>
  <si>
    <t>25 gross hp* Briggs &amp; Stratton Commercial Series w/ 36" Deck (Single Tank)</t>
  </si>
  <si>
    <t>S50XTKAV1936</t>
  </si>
  <si>
    <t>S50XTB2548</t>
  </si>
  <si>
    <t>S50XTKAV1948</t>
  </si>
  <si>
    <t>19 gross hp** Kawasaki FX600V w/ 48" Deck</t>
  </si>
  <si>
    <t>S125XTB2552</t>
  </si>
  <si>
    <t>S125XTKAV2352</t>
  </si>
  <si>
    <t>S125XTB2761</t>
  </si>
  <si>
    <t>S125XTKAV2461</t>
  </si>
  <si>
    <t>S125XTKAVE2661</t>
  </si>
  <si>
    <t>S150XTKAV2452</t>
  </si>
  <si>
    <t>S200XTB2761</t>
  </si>
  <si>
    <t>27 gross hp* Briggs &amp; Stratton Commercial Series w/ 61" Deck (Single Tank)</t>
  </si>
  <si>
    <t>S200XTKAV2661</t>
  </si>
  <si>
    <t>S200XTBVE2861</t>
  </si>
  <si>
    <t>S200XTBV3261</t>
  </si>
  <si>
    <r>
      <t xml:space="preserve">32 gross hp* Vanguard BIG BLOCK </t>
    </r>
    <r>
      <rPr>
        <b/>
        <sz val="10"/>
        <color indexed="8"/>
        <rFont val="Arial"/>
        <family val="2"/>
      </rPr>
      <t>OGS</t>
    </r>
    <r>
      <rPr>
        <sz val="10"/>
        <color indexed="8"/>
        <rFont val="Arial"/>
        <family val="2"/>
      </rPr>
      <t xml:space="preserve"> w/ 61" Deck</t>
    </r>
  </si>
  <si>
    <t>S200XTBVE3761</t>
  </si>
  <si>
    <r>
      <t xml:space="preserve">37 gross hp* Vanguard BIG BLOCK </t>
    </r>
    <r>
      <rPr>
        <b/>
        <sz val="10"/>
        <rFont val="Arial"/>
        <family val="2"/>
      </rPr>
      <t>EFI OGS</t>
    </r>
    <r>
      <rPr>
        <sz val="10"/>
        <rFont val="Arial"/>
        <family val="2"/>
      </rPr>
      <t xml:space="preserve"> w/ 61" Deck</t>
    </r>
  </si>
  <si>
    <t>S200XTBVE3772</t>
  </si>
  <si>
    <r>
      <t xml:space="preserve">37 gross hp* Vanguard BIG BLOCK </t>
    </r>
    <r>
      <rPr>
        <b/>
        <sz val="10"/>
        <rFont val="Arial"/>
        <family val="2"/>
      </rPr>
      <t>EFI OGS</t>
    </r>
    <r>
      <rPr>
        <sz val="10"/>
        <rFont val="Arial"/>
        <family val="2"/>
      </rPr>
      <t xml:space="preserve"> w/ 72" Deck</t>
    </r>
  </si>
  <si>
    <t>IS600 Bagger</t>
  </si>
  <si>
    <t>2 Bag Hard Top 44"</t>
  </si>
  <si>
    <t>IS 600 Bagger</t>
  </si>
  <si>
    <t>2 Bag Hard Top 48"</t>
  </si>
  <si>
    <t>F160Z Bagger</t>
  </si>
  <si>
    <t>IS700 and F160 Bagger</t>
  </si>
  <si>
    <t>IS2100Z Bagger</t>
  </si>
  <si>
    <t>2 Bag Hard Top 52"</t>
  </si>
  <si>
    <t>https://www.ferrismowers.com/na/en_us/product-catalog/walk-behind-mowers/fw25-walk-behind-mowers.html</t>
  </si>
  <si>
    <t>https://www.ferrismowers.com/na/en_us/product-catalog/walk-behind-mowers/fw35-walk-behind-mowers.html</t>
  </si>
  <si>
    <t>https://www.ferrismowers.com/na/en_us/product-catalog/stand-on-mowers/soft-ride-standon-srs-z2-mowers.html</t>
  </si>
  <si>
    <t>https://www.ferrismowers.com/na/en_us/product-catalog/zero-turn-mowers/is-600z-zero-turn-mowers.html</t>
  </si>
  <si>
    <t>https://www.ferrismowers.com/na/en_us/product-catalog/zero-turn-mowers/is--700z-zero-turn-mowers.html</t>
  </si>
  <si>
    <t>https://www.ferrismowers.com/na/en_us/product-catalog/zero-turn-mowers/is--2100z-zero-turn-mowers.html</t>
  </si>
  <si>
    <t>https://www.ferrismowers.com/na/en_us/product-catalog/zero-turn-mowers/is-2600z-series-zero-turn-mower.html</t>
  </si>
  <si>
    <t>https://www.ferrismowers.com/na/en_us/product-catalog/zero-turn-mowers/is--3200z-zero-turn-mowers.html</t>
  </si>
  <si>
    <t>https://www.ferrismowers.com/na/en_us/product-catalog/zero-turn-mowers/f60z-series-zero-turn-lawn-mower.html</t>
  </si>
  <si>
    <t>https://www.ferrismowers.com/na/en_us/product-catalog/zero-turn-mowers/f160z-series-zero-turn-lawn-mower.html</t>
  </si>
  <si>
    <t>https://www.ferrismowers.com/na/en_us/product-catalog/zero-turn-mowers/f210z-series-zero-turn-lawn-mower.html</t>
  </si>
  <si>
    <t>https://www.ferrismowers.com/na/en_us/product-catalog/zero-turn-mowers/f320z-series-zero-turn-lawn-mower.html</t>
  </si>
  <si>
    <t>https://www.ferrismowers.com/na/en_us/product-catalog/front-mount-lawn-mowers/procut-s.html</t>
  </si>
  <si>
    <t>https://www.ferrismowers.com/na/en_us/product-catalog/front-mount-lawn-mowers/f800x-front-mount-mower-series.html</t>
  </si>
  <si>
    <t>https://www.snapperpro.com/na/en_us/product-catalog/walk-behinds/sw25.html</t>
  </si>
  <si>
    <t>https://www.snapperpro.com/na/en_us/product-catalog/walk-behinds/sw35.html</t>
  </si>
  <si>
    <t>https://www.snapperpro.com/na/en_us/product-catalog/zero-turn-mowers/s50xt.html</t>
  </si>
  <si>
    <t>https://www.snapperpro.com/na/en_us/product-catalog/zero-turn-mowers/s125xt.html</t>
  </si>
  <si>
    <t>https://www.snapperpro.com/na/en_us/product-catalog/zero-turn-mowers/s150xt.html</t>
  </si>
  <si>
    <t>https://www.snapperpro.com/na/en_us/product-catalog/zero-turn-mowers/s200xt.html</t>
  </si>
  <si>
    <t>https://www.ferrismowers.com/na/en_us/products/attachments-and-accessories/collection-systems.html</t>
  </si>
  <si>
    <t>15  gross hp** Kawasaki FS541V Manual Start w/ 36" Deck</t>
  </si>
  <si>
    <t>18.5  gross hp** Kawasaki FS600V Electric Start w/ 36" Deck</t>
  </si>
  <si>
    <t>18.5  gross hp** Kawasaki FS600V Electric Start w/ 48" Deck</t>
  </si>
  <si>
    <t>18.5   gross hp** Kawasaki FS600V Electric Start w/ 48" Deck</t>
  </si>
  <si>
    <t>18.5    gross hp** Kawasaki FS600V Electric Start w/ 48" Deck</t>
  </si>
  <si>
    <t>19 gross  hp** Kawasaki FX600V w/ 36" Deck</t>
  </si>
  <si>
    <t>19 gross hp** Kawasaki  FX600V w/ 36" Deck</t>
  </si>
  <si>
    <t>2  Bag Hard Top 48"</t>
  </si>
  <si>
    <t>2 Bag hard  Top 52"</t>
  </si>
  <si>
    <t>20.5 gross hp** Kawasaki FX651V Electric  Start w/ 48" Deck</t>
  </si>
  <si>
    <t>20.5  gross hp** Kawasaki FX651V Electric Start w/ 48" Deck</t>
  </si>
  <si>
    <t>20.5 gross hp**  Kawasaki FX651V Electric Start w/ 48" Deck</t>
  </si>
  <si>
    <t>20.5 gross hp** Kawasaki FX651V  Electric Start w/ 48" Deck</t>
  </si>
  <si>
    <t>20.5 gross hp** Kawasaki FX651V Electric Start w/ 52"  Deck</t>
  </si>
  <si>
    <t>20.5 gross hp** Kawasaki FX651V Electric Start w/  52" Deck</t>
  </si>
  <si>
    <t>20.5 gross hp** Kawasaki FX651V Electric Start  w/ 52" Deck</t>
  </si>
  <si>
    <t>23  gross hp** Kawasaki FS691V w/ 52" Deck</t>
  </si>
  <si>
    <t>23.5  gross hp** Kawasaki FX730V Electric Start w/ 61" Deck</t>
  </si>
  <si>
    <t>23.5  gross hp** Kawasaki FX730V w/ 52" Deck</t>
  </si>
  <si>
    <t>24  gross hp** Kawasaki FS730V w/ 61" Deck</t>
  </si>
  <si>
    <t>24  gross  hp** Kawasaki FS730V w/ 61" Deck</t>
  </si>
  <si>
    <t>25 gross hp* Briggs &amp;  Stratton Commercial Series w/ 48" Deck</t>
  </si>
  <si>
    <t>25 gross hp* Briggs &amp;  Stratton Commercial Series w/ 52" Deck</t>
  </si>
  <si>
    <t>25.5 gross hp** Kawasaki  FX801V w/ 61" Deck</t>
  </si>
  <si>
    <t>25.5 gross hp** Kawasaki FX801V  w/ 52" Deck</t>
  </si>
  <si>
    <t>25.5 gross hp** Kawasaki FX801V w/ 61"  Deck</t>
  </si>
  <si>
    <t>25.5 gross hp** Kawasaki FX801V w/  61" Deck</t>
  </si>
  <si>
    <t xml:space="preserve">26 gross  hp* Vanguard 810cc V-Twin w/ 61" Deck </t>
  </si>
  <si>
    <r>
      <t xml:space="preserve">26 gross  hp** Kawasaki FS730V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61" Deck</t>
    </r>
  </si>
  <si>
    <t>27 gross hp* Briggs  &amp; Stratton Commercial Series w/ 61" Deck</t>
  </si>
  <si>
    <t>27 gross hp* Briggs &amp; Stratton  Commercial Series w/ 61" Deck</t>
  </si>
  <si>
    <r>
      <t xml:space="preserve">28 gross hp* Vanguard 810cc </t>
    </r>
    <r>
      <rPr>
        <b/>
        <sz val="10"/>
        <rFont val="Arial"/>
        <family val="2"/>
      </rPr>
      <t>EFI OGS</t>
    </r>
    <r>
      <rPr>
        <sz val="10"/>
        <rFont val="Arial"/>
        <family val="2"/>
      </rPr>
      <t xml:space="preserve"> V-Twin w/ 52"  Deck</t>
    </r>
  </si>
  <si>
    <r>
      <t xml:space="preserve">28 gross hp* Vanguard 810cc </t>
    </r>
    <r>
      <rPr>
        <b/>
        <sz val="10"/>
        <color indexed="12"/>
        <rFont val="Arial"/>
        <family val="2"/>
      </rPr>
      <t>EFI OGS</t>
    </r>
    <r>
      <rPr>
        <sz val="10"/>
        <color indexed="12"/>
        <rFont val="Arial"/>
        <family val="2"/>
      </rPr>
      <t xml:space="preserve"> V-Twin  w/ 61" Deck</t>
    </r>
  </si>
  <si>
    <r>
      <t xml:space="preserve">28 gross hp* Vanguard 810cc  </t>
    </r>
    <r>
      <rPr>
        <b/>
        <sz val="10"/>
        <rFont val="Arial"/>
        <family val="2"/>
      </rPr>
      <t>EFI OGS</t>
    </r>
    <r>
      <rPr>
        <sz val="10"/>
        <rFont val="Arial"/>
        <family val="2"/>
      </rPr>
      <t xml:space="preserve"> V-Twin w/ 61" Deck</t>
    </r>
  </si>
  <si>
    <r>
      <t xml:space="preserve">28 gross hp* Vanguard 810cc </t>
    </r>
    <r>
      <rPr>
        <b/>
        <sz val="10"/>
        <rFont val="Arial"/>
        <family val="2"/>
      </rPr>
      <t>EFI OGS</t>
    </r>
    <r>
      <rPr>
        <sz val="10"/>
        <rFont val="Arial"/>
        <family val="2"/>
      </rPr>
      <t xml:space="preserve"> V-Twin w/ 61"  Deck</t>
    </r>
  </si>
  <si>
    <r>
      <t>28 gross hp* Vanguard 810cc</t>
    </r>
    <r>
      <rPr>
        <b/>
        <sz val="10"/>
        <color indexed="8"/>
        <rFont val="Arial"/>
        <family val="2"/>
      </rPr>
      <t xml:space="preserve"> EFI OGS</t>
    </r>
    <r>
      <rPr>
        <sz val="10"/>
        <color indexed="8"/>
        <rFont val="Arial"/>
        <family val="2"/>
      </rPr>
      <t xml:space="preserve">  V-Twin w/ 61"  Deck</t>
    </r>
  </si>
  <si>
    <r>
      <t xml:space="preserve">29.5 gross hp**  Kawasaki FX850V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61" Deck</t>
    </r>
  </si>
  <si>
    <r>
      <t xml:space="preserve">29.5 gross hp** Kawasaki FX850V  </t>
    </r>
    <r>
      <rPr>
        <b/>
        <sz val="10"/>
        <rFont val="Arial"/>
        <family val="2"/>
      </rPr>
      <t xml:space="preserve">EFI </t>
    </r>
    <r>
      <rPr>
        <sz val="10"/>
        <rFont val="Arial"/>
        <family val="2"/>
      </rPr>
      <t>w/ 72" Deck</t>
    </r>
  </si>
  <si>
    <r>
      <t xml:space="preserve">29.5 gross hp**  Kawasaki FX850V </t>
    </r>
    <r>
      <rPr>
        <b/>
        <sz val="10"/>
        <color indexed="8"/>
        <rFont val="Arial"/>
        <family val="2"/>
      </rPr>
      <t>EFI</t>
    </r>
    <r>
      <rPr>
        <sz val="10"/>
        <color indexed="8"/>
        <rFont val="Arial"/>
        <family val="2"/>
      </rPr>
      <t xml:space="preserve"> w/ 61"  Deck</t>
    </r>
  </si>
  <si>
    <r>
      <t xml:space="preserve">29.5 gross hp** Kawasaki FX850V </t>
    </r>
    <r>
      <rPr>
        <b/>
        <sz val="10"/>
        <rFont val="Arial"/>
        <family val="2"/>
      </rPr>
      <t>EFI</t>
    </r>
    <r>
      <rPr>
        <sz val="10"/>
        <rFont val="Arial"/>
        <family val="2"/>
      </rPr>
      <t xml:space="preserve"> w/  61" Deck</t>
    </r>
  </si>
  <si>
    <r>
      <t xml:space="preserve">32 gross hp* Vanguard BIG  BLOCK </t>
    </r>
    <r>
      <rPr>
        <b/>
        <sz val="10"/>
        <color indexed="8"/>
        <rFont val="Arial"/>
        <family val="2"/>
      </rPr>
      <t xml:space="preserve">OGS </t>
    </r>
    <r>
      <rPr>
        <sz val="10"/>
        <color indexed="8"/>
        <rFont val="Arial"/>
        <family val="2"/>
      </rPr>
      <t>w/ 61" Deck</t>
    </r>
  </si>
  <si>
    <r>
      <t xml:space="preserve">32 gross hp* Vanguard BIG BLOCK  </t>
    </r>
    <r>
      <rPr>
        <b/>
        <sz val="10"/>
        <rFont val="Arial"/>
        <family val="2"/>
      </rPr>
      <t>OGS</t>
    </r>
    <r>
      <rPr>
        <sz val="10"/>
        <rFont val="Arial"/>
        <family val="2"/>
      </rPr>
      <t xml:space="preserve"> w/ 61" Deck</t>
    </r>
  </si>
  <si>
    <r>
      <t xml:space="preserve">32 gross hp* Vanguard BIG BLOCK </t>
    </r>
    <r>
      <rPr>
        <b/>
        <sz val="10"/>
        <color indexed="8"/>
        <rFont val="Arial"/>
        <family val="2"/>
      </rPr>
      <t xml:space="preserve">OGS </t>
    </r>
    <r>
      <rPr>
        <sz val="10"/>
        <color indexed="8"/>
        <rFont val="Arial"/>
        <family val="2"/>
      </rPr>
      <t>w/  72" Deck</t>
    </r>
  </si>
  <si>
    <r>
      <t>37 gross hp* Vanguard  BIG BLOCK</t>
    </r>
    <r>
      <rPr>
        <b/>
        <sz val="10"/>
        <rFont val="Arial"/>
        <family val="2"/>
      </rPr>
      <t xml:space="preserve"> EFI OGS</t>
    </r>
    <r>
      <rPr>
        <sz val="10"/>
        <rFont val="Arial"/>
        <family val="2"/>
      </rPr>
      <t xml:space="preserve"> w/ 61" Deck</t>
    </r>
  </si>
  <si>
    <r>
      <t xml:space="preserve">37 gross hp* Vanguard BIG BLOCK  </t>
    </r>
    <r>
      <rPr>
        <b/>
        <sz val="10"/>
        <rFont val="Arial"/>
        <family val="2"/>
      </rPr>
      <t xml:space="preserve">EFI OGS </t>
    </r>
    <r>
      <rPr>
        <sz val="10"/>
        <rFont val="Arial"/>
        <family val="2"/>
      </rPr>
      <t>w/ 61" Deck</t>
    </r>
  </si>
  <si>
    <r>
      <t xml:space="preserve">37 gross hp* Vanguard BIG BLOCK </t>
    </r>
    <r>
      <rPr>
        <b/>
        <sz val="10"/>
        <color indexed="8"/>
        <rFont val="Arial"/>
        <family val="2"/>
      </rPr>
      <t xml:space="preserve">EFI OGS </t>
    </r>
    <r>
      <rPr>
        <sz val="10"/>
        <color indexed="8"/>
        <rFont val="Arial"/>
        <family val="2"/>
      </rPr>
      <t>w/ 61"  Deck</t>
    </r>
  </si>
  <si>
    <r>
      <t xml:space="preserve">37 gross hp* Vanguard BIG BLOCK </t>
    </r>
    <r>
      <rPr>
        <b/>
        <sz val="10"/>
        <color indexed="8"/>
        <rFont val="Arial"/>
        <family val="2"/>
      </rPr>
      <t>EFI  OGS</t>
    </r>
    <r>
      <rPr>
        <sz val="10"/>
        <color indexed="8"/>
        <rFont val="Arial"/>
        <family val="2"/>
      </rPr>
      <t xml:space="preserve"> w/ 72" Deck</t>
    </r>
  </si>
  <si>
    <r>
      <t xml:space="preserve">37 gross hp* Vanguard BIG BLOCK </t>
    </r>
    <r>
      <rPr>
        <b/>
        <sz val="10"/>
        <color indexed="8"/>
        <rFont val="Arial"/>
        <family val="2"/>
      </rPr>
      <t xml:space="preserve">EFI OGS </t>
    </r>
    <r>
      <rPr>
        <sz val="10"/>
        <color indexed="8"/>
        <rFont val="Arial"/>
        <family val="2"/>
      </rPr>
      <t xml:space="preserve"> w/ 72" Deck</t>
    </r>
  </si>
  <si>
    <r>
      <t xml:space="preserve">37 gross hp* Vanguard BIG BLOCK  </t>
    </r>
    <r>
      <rPr>
        <b/>
        <sz val="10"/>
        <color indexed="8"/>
        <rFont val="Arial"/>
        <family val="2"/>
      </rPr>
      <t>EFI OGS</t>
    </r>
    <r>
      <rPr>
        <sz val="10"/>
        <color indexed="8"/>
        <rFont val="Arial"/>
        <family val="2"/>
      </rPr>
      <t xml:space="preserve"> w/ 72" Deck</t>
    </r>
  </si>
  <si>
    <t>BRIGGS&amp;STRATTON POWER PROD GRP LLC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</si>
</sst>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1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27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27" fillId="33" borderId="0" xfId="0" applyNumberFormat="1" applyFont="1" applyFill="1" applyBorder="1" applyAlignment="1" applyProtection="1">
      <alignment horizontal="center" vertical="center"/>
      <protection hidden="1"/>
    </xf>
    <xf numFmtId="44" fontId="27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44" fontId="26" fillId="0" borderId="0" xfId="0" applyNumberFormat="1" applyFont="1" applyBorder="1" applyAlignment="1" applyProtection="1">
      <alignment horizontal="left"/>
      <protection hidden="1"/>
    </xf>
    <xf numFmtId="169" fontId="0" fillId="0" borderId="0" xfId="44" applyNumberFormat="1" applyFont="1" applyFill="1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47" fillId="0" borderId="0" xfId="0" applyFont="1" applyFill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/>
      <protection hidden="1"/>
    </xf>
    <xf numFmtId="169" fontId="47" fillId="0" borderId="0" xfId="44" applyNumberFormat="1" applyFont="1" applyFill="1" applyBorder="1" applyAlignment="1" applyProtection="1">
      <alignment/>
      <protection hidden="1"/>
    </xf>
    <xf numFmtId="169" fontId="6" fillId="0" borderId="0" xfId="44" applyNumberFormat="1" applyFont="1" applyFill="1" applyBorder="1" applyAlignment="1" applyProtection="1">
      <alignment/>
      <protection hidden="1"/>
    </xf>
    <xf numFmtId="169" fontId="0" fillId="0" borderId="0" xfId="44" applyNumberFormat="1" applyFont="1" applyFill="1" applyBorder="1" applyAlignment="1" applyProtection="1">
      <alignment horizontal="right"/>
      <protection hidden="1"/>
    </xf>
    <xf numFmtId="0" fontId="48" fillId="35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69" fontId="6" fillId="0" borderId="0" xfId="44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C74" sqref="C74"/>
    </sheetView>
  </sheetViews>
  <sheetFormatPr defaultColWidth="9.140625" defaultRowHeight="12.75"/>
  <cols>
    <col min="1" max="1" width="49.8515625" style="5" bestFit="1" customWidth="1"/>
    <col min="2" max="2" width="23.7109375" style="6" bestFit="1" customWidth="1"/>
    <col min="3" max="3" width="62.57421875" style="5" customWidth="1"/>
    <col min="4" max="4" width="77.28125" style="5" customWidth="1"/>
    <col min="5" max="5" width="17.8515625" style="10" bestFit="1" customWidth="1"/>
    <col min="6" max="6" width="11.28125" style="11" customWidth="1"/>
    <col min="7" max="7" width="10.8515625" style="11" bestFit="1" customWidth="1"/>
    <col min="8" max="8" width="12.7109375" style="5" bestFit="1" customWidth="1"/>
    <col min="9" max="9" width="10.57421875" style="13" bestFit="1" customWidth="1"/>
    <col min="10" max="10" width="9.8515625" style="13" bestFit="1" customWidth="1"/>
    <col min="11" max="11" width="106.421875" style="5" bestFit="1" customWidth="1"/>
    <col min="12" max="12" width="40.421875" style="5" bestFit="1" customWidth="1"/>
    <col min="13" max="13" width="20.140625" style="5" bestFit="1" customWidth="1"/>
    <col min="14" max="16384" width="9.140625" style="5" customWidth="1"/>
  </cols>
  <sheetData>
    <row r="1" spans="1:13" s="4" customFormat="1" ht="28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7" t="s">
        <v>245</v>
      </c>
      <c r="B2" s="8">
        <v>5901546</v>
      </c>
      <c r="C2" s="9" t="s">
        <v>38</v>
      </c>
      <c r="D2" s="9" t="s">
        <v>201</v>
      </c>
      <c r="E2" s="10">
        <v>51545</v>
      </c>
      <c r="F2" s="11">
        <f aca="true" t="shared" si="0" ref="F2:F33">G2*0.83</f>
        <v>5809.17</v>
      </c>
      <c r="G2" s="12">
        <v>6999</v>
      </c>
      <c r="H2" s="5">
        <v>8200037357</v>
      </c>
      <c r="I2" s="13">
        <v>45</v>
      </c>
      <c r="J2" s="13" t="s">
        <v>13</v>
      </c>
      <c r="K2" s="5" t="s">
        <v>177</v>
      </c>
      <c r="L2" s="7" t="s">
        <v>245</v>
      </c>
      <c r="M2" s="8">
        <v>5901546</v>
      </c>
    </row>
    <row r="3" spans="1:13" ht="14.25">
      <c r="A3" s="7" t="s">
        <v>245</v>
      </c>
      <c r="B3" s="8">
        <v>5901547</v>
      </c>
      <c r="C3" s="9" t="s">
        <v>40</v>
      </c>
      <c r="D3" s="9" t="s">
        <v>41</v>
      </c>
      <c r="E3" s="10">
        <v>51545</v>
      </c>
      <c r="F3" s="11">
        <f t="shared" si="0"/>
        <v>6058.17</v>
      </c>
      <c r="G3" s="12">
        <v>7299</v>
      </c>
      <c r="H3" s="5">
        <v>8200037357</v>
      </c>
      <c r="I3" s="13">
        <v>45</v>
      </c>
      <c r="J3" s="13" t="s">
        <v>13</v>
      </c>
      <c r="K3" s="5" t="s">
        <v>177</v>
      </c>
      <c r="L3" s="7" t="s">
        <v>245</v>
      </c>
      <c r="M3" s="8">
        <v>5901547</v>
      </c>
    </row>
    <row r="4" spans="1:13" ht="14.25">
      <c r="A4" s="7" t="s">
        <v>245</v>
      </c>
      <c r="B4" s="8">
        <v>5901550</v>
      </c>
      <c r="C4" s="9" t="s">
        <v>34</v>
      </c>
      <c r="D4" s="9" t="s">
        <v>35</v>
      </c>
      <c r="E4" s="10">
        <v>51545</v>
      </c>
      <c r="F4" s="11">
        <f t="shared" si="0"/>
        <v>5809.17</v>
      </c>
      <c r="G4" s="12">
        <v>6999</v>
      </c>
      <c r="H4" s="5">
        <v>8200037357</v>
      </c>
      <c r="I4" s="13">
        <v>45</v>
      </c>
      <c r="J4" s="13" t="s">
        <v>13</v>
      </c>
      <c r="K4" s="5" t="s">
        <v>177</v>
      </c>
      <c r="L4" s="7" t="s">
        <v>245</v>
      </c>
      <c r="M4" s="8">
        <v>5901550</v>
      </c>
    </row>
    <row r="5" spans="1:13" ht="14.25">
      <c r="A5" s="7" t="s">
        <v>245</v>
      </c>
      <c r="B5" s="8">
        <v>5901675</v>
      </c>
      <c r="C5" s="9" t="s">
        <v>36</v>
      </c>
      <c r="D5" s="9" t="s">
        <v>37</v>
      </c>
      <c r="E5" s="10">
        <v>51545</v>
      </c>
      <c r="F5" s="11">
        <f t="shared" si="0"/>
        <v>5975.17</v>
      </c>
      <c r="G5" s="12">
        <v>7199</v>
      </c>
      <c r="H5" s="5">
        <v>8200037357</v>
      </c>
      <c r="I5" s="13">
        <v>45</v>
      </c>
      <c r="J5" s="13" t="s">
        <v>13</v>
      </c>
      <c r="K5" s="5" t="s">
        <v>177</v>
      </c>
      <c r="L5" s="7" t="s">
        <v>245</v>
      </c>
      <c r="M5" s="8">
        <v>5901675</v>
      </c>
    </row>
    <row r="6" spans="1:13" ht="14.25">
      <c r="A6" s="7" t="s">
        <v>245</v>
      </c>
      <c r="B6" s="8">
        <v>5901680</v>
      </c>
      <c r="C6" s="9" t="s">
        <v>44</v>
      </c>
      <c r="D6" s="9" t="s">
        <v>45</v>
      </c>
      <c r="E6" s="10">
        <v>51545</v>
      </c>
      <c r="F6" s="11">
        <f t="shared" si="0"/>
        <v>6971.17</v>
      </c>
      <c r="G6" s="12">
        <v>8399</v>
      </c>
      <c r="H6" s="5">
        <v>8200037357</v>
      </c>
      <c r="I6" s="13">
        <v>45</v>
      </c>
      <c r="J6" s="13" t="s">
        <v>13</v>
      </c>
      <c r="K6" s="5" t="s">
        <v>177</v>
      </c>
      <c r="L6" s="7" t="s">
        <v>245</v>
      </c>
      <c r="M6" s="8">
        <v>5901680</v>
      </c>
    </row>
    <row r="7" spans="1:13" ht="14.25">
      <c r="A7" s="7" t="s">
        <v>245</v>
      </c>
      <c r="B7" s="8">
        <v>5901679</v>
      </c>
      <c r="C7" s="9" t="s">
        <v>50</v>
      </c>
      <c r="D7" s="9" t="s">
        <v>51</v>
      </c>
      <c r="E7" s="10">
        <v>51545</v>
      </c>
      <c r="F7" s="11">
        <f t="shared" si="0"/>
        <v>7386.17</v>
      </c>
      <c r="G7" s="12">
        <v>8899</v>
      </c>
      <c r="H7" s="5">
        <v>8200037357</v>
      </c>
      <c r="I7" s="13">
        <v>45</v>
      </c>
      <c r="J7" s="13" t="s">
        <v>13</v>
      </c>
      <c r="K7" s="5" t="s">
        <v>177</v>
      </c>
      <c r="L7" s="7" t="s">
        <v>245</v>
      </c>
      <c r="M7" s="8">
        <v>5901679</v>
      </c>
    </row>
    <row r="8" spans="1:13" ht="14.25">
      <c r="A8" s="7" t="s">
        <v>245</v>
      </c>
      <c r="B8" s="8">
        <v>5901466</v>
      </c>
      <c r="C8" s="9" t="s">
        <v>42</v>
      </c>
      <c r="D8" s="9" t="s">
        <v>43</v>
      </c>
      <c r="E8" s="10">
        <v>51545</v>
      </c>
      <c r="F8" s="11">
        <f t="shared" si="0"/>
        <v>6722.17</v>
      </c>
      <c r="G8" s="12">
        <v>8099</v>
      </c>
      <c r="H8" s="5">
        <v>8200037357</v>
      </c>
      <c r="I8" s="13">
        <v>45</v>
      </c>
      <c r="J8" s="13" t="s">
        <v>13</v>
      </c>
      <c r="K8" s="5" t="s">
        <v>177</v>
      </c>
      <c r="L8" s="7" t="s">
        <v>245</v>
      </c>
      <c r="M8" s="8">
        <v>5901466</v>
      </c>
    </row>
    <row r="9" spans="1:13" ht="14.25">
      <c r="A9" s="7" t="s">
        <v>245</v>
      </c>
      <c r="B9" s="8">
        <v>5901468</v>
      </c>
      <c r="C9" s="9" t="s">
        <v>48</v>
      </c>
      <c r="D9" s="9" t="s">
        <v>219</v>
      </c>
      <c r="E9" s="10">
        <v>51545</v>
      </c>
      <c r="F9" s="11">
        <f t="shared" si="0"/>
        <v>7137.17</v>
      </c>
      <c r="G9" s="12">
        <v>8599</v>
      </c>
      <c r="H9" s="5">
        <v>8200037357</v>
      </c>
      <c r="I9" s="13">
        <v>45</v>
      </c>
      <c r="J9" s="13" t="s">
        <v>13</v>
      </c>
      <c r="K9" s="5" t="s">
        <v>177</v>
      </c>
      <c r="L9" s="7" t="s">
        <v>245</v>
      </c>
      <c r="M9" s="8">
        <v>5901468</v>
      </c>
    </row>
    <row r="10" spans="1:13" ht="14.25">
      <c r="A10" s="7" t="s">
        <v>245</v>
      </c>
      <c r="B10" s="8">
        <v>5901605</v>
      </c>
      <c r="C10" s="9" t="s">
        <v>46</v>
      </c>
      <c r="D10" s="9" t="s">
        <v>47</v>
      </c>
      <c r="E10" s="10">
        <v>51545</v>
      </c>
      <c r="F10" s="11">
        <f t="shared" si="0"/>
        <v>7220.17</v>
      </c>
      <c r="G10" s="12">
        <v>8699</v>
      </c>
      <c r="H10" s="5">
        <v>8200037357</v>
      </c>
      <c r="I10" s="13">
        <v>45</v>
      </c>
      <c r="J10" s="13" t="s">
        <v>13</v>
      </c>
      <c r="K10" s="5" t="s">
        <v>177</v>
      </c>
      <c r="L10" s="7" t="s">
        <v>245</v>
      </c>
      <c r="M10" s="8">
        <v>5901605</v>
      </c>
    </row>
    <row r="11" spans="1:13" ht="14.25">
      <c r="A11" s="7" t="s">
        <v>245</v>
      </c>
      <c r="B11" s="8">
        <v>5901606</v>
      </c>
      <c r="C11" s="9" t="s">
        <v>52</v>
      </c>
      <c r="D11" s="9" t="s">
        <v>53</v>
      </c>
      <c r="E11" s="10">
        <v>51545</v>
      </c>
      <c r="F11" s="11">
        <f t="shared" si="0"/>
        <v>7635.17</v>
      </c>
      <c r="G11" s="12">
        <v>9199</v>
      </c>
      <c r="H11" s="5">
        <v>8200037357</v>
      </c>
      <c r="I11" s="13">
        <v>45</v>
      </c>
      <c r="J11" s="13" t="s">
        <v>13</v>
      </c>
      <c r="K11" s="5" t="s">
        <v>177</v>
      </c>
      <c r="L11" s="7" t="s">
        <v>245</v>
      </c>
      <c r="M11" s="8">
        <v>5901606</v>
      </c>
    </row>
    <row r="12" spans="1:13" ht="14.25">
      <c r="A12" s="7" t="s">
        <v>245</v>
      </c>
      <c r="B12" s="8">
        <v>5901691</v>
      </c>
      <c r="C12" s="9" t="s">
        <v>54</v>
      </c>
      <c r="D12" s="9" t="s">
        <v>232</v>
      </c>
      <c r="E12" s="10">
        <v>51545</v>
      </c>
      <c r="F12" s="11">
        <f t="shared" si="0"/>
        <v>8299.17</v>
      </c>
      <c r="G12" s="12">
        <v>9999</v>
      </c>
      <c r="H12" s="5">
        <v>8200037357</v>
      </c>
      <c r="I12" s="13">
        <v>45</v>
      </c>
      <c r="J12" s="13" t="s">
        <v>13</v>
      </c>
      <c r="K12" s="5" t="s">
        <v>177</v>
      </c>
      <c r="L12" s="7" t="s">
        <v>245</v>
      </c>
      <c r="M12" s="8">
        <v>5901691</v>
      </c>
    </row>
    <row r="13" spans="1:13" ht="14.25">
      <c r="A13" s="7" t="s">
        <v>245</v>
      </c>
      <c r="B13" s="8">
        <v>5901693</v>
      </c>
      <c r="C13" s="9" t="s">
        <v>56</v>
      </c>
      <c r="D13" s="9" t="s">
        <v>233</v>
      </c>
      <c r="E13" s="10">
        <v>51545</v>
      </c>
      <c r="F13" s="11">
        <f t="shared" si="0"/>
        <v>8714.17</v>
      </c>
      <c r="G13" s="12">
        <v>10499</v>
      </c>
      <c r="H13" s="5">
        <v>8200037357</v>
      </c>
      <c r="I13" s="13">
        <v>45</v>
      </c>
      <c r="J13" s="13" t="s">
        <v>13</v>
      </c>
      <c r="K13" s="5" t="s">
        <v>177</v>
      </c>
      <c r="L13" s="7" t="s">
        <v>245</v>
      </c>
      <c r="M13" s="8">
        <v>5901693</v>
      </c>
    </row>
    <row r="14" spans="1:13" ht="14.25">
      <c r="A14" s="7" t="s">
        <v>245</v>
      </c>
      <c r="B14" s="8">
        <v>5901692</v>
      </c>
      <c r="C14" s="9" t="s">
        <v>55</v>
      </c>
      <c r="D14" s="9" t="s">
        <v>239</v>
      </c>
      <c r="E14" s="10">
        <v>51545</v>
      </c>
      <c r="F14" s="11">
        <f t="shared" si="0"/>
        <v>8714.17</v>
      </c>
      <c r="G14" s="12">
        <v>10499</v>
      </c>
      <c r="H14" s="5">
        <v>8200037357</v>
      </c>
      <c r="I14" s="13">
        <v>45</v>
      </c>
      <c r="J14" s="13" t="s">
        <v>13</v>
      </c>
      <c r="K14" s="5" t="s">
        <v>177</v>
      </c>
      <c r="L14" s="7" t="s">
        <v>245</v>
      </c>
      <c r="M14" s="8">
        <v>5901692</v>
      </c>
    </row>
    <row r="15" spans="1:13" ht="14.25">
      <c r="A15" s="7" t="s">
        <v>245</v>
      </c>
      <c r="B15" s="8">
        <v>5901694</v>
      </c>
      <c r="C15" s="9" t="s">
        <v>57</v>
      </c>
      <c r="D15" s="14" t="s">
        <v>242</v>
      </c>
      <c r="E15" s="10">
        <v>51545</v>
      </c>
      <c r="F15" s="11">
        <f t="shared" si="0"/>
        <v>9129.17</v>
      </c>
      <c r="G15" s="12">
        <v>10999</v>
      </c>
      <c r="H15" s="5">
        <v>8200037357</v>
      </c>
      <c r="I15" s="13">
        <v>45</v>
      </c>
      <c r="J15" s="13" t="s">
        <v>13</v>
      </c>
      <c r="K15" s="5" t="s">
        <v>177</v>
      </c>
      <c r="L15" s="7" t="s">
        <v>245</v>
      </c>
      <c r="M15" s="8">
        <v>5901694</v>
      </c>
    </row>
    <row r="16" spans="1:13" ht="14.25">
      <c r="A16" s="7" t="s">
        <v>245</v>
      </c>
      <c r="B16" s="8">
        <v>5901425</v>
      </c>
      <c r="C16" s="9" t="s">
        <v>14</v>
      </c>
      <c r="D16" s="9" t="s">
        <v>196</v>
      </c>
      <c r="E16" s="10">
        <v>51545</v>
      </c>
      <c r="F16" s="11">
        <f t="shared" si="0"/>
        <v>4066.1699999999996</v>
      </c>
      <c r="G16" s="12">
        <v>4899</v>
      </c>
      <c r="H16" s="5">
        <v>8200037357</v>
      </c>
      <c r="I16" s="13">
        <v>45</v>
      </c>
      <c r="J16" s="13" t="s">
        <v>13</v>
      </c>
      <c r="K16" s="5" t="s">
        <v>175</v>
      </c>
      <c r="L16" s="7" t="s">
        <v>245</v>
      </c>
      <c r="M16" s="8">
        <v>5901425</v>
      </c>
    </row>
    <row r="17" spans="1:13" ht="14.25">
      <c r="A17" s="7" t="s">
        <v>245</v>
      </c>
      <c r="B17" s="15">
        <v>5901426</v>
      </c>
      <c r="C17" s="16" t="s">
        <v>17</v>
      </c>
      <c r="D17" s="16" t="s">
        <v>197</v>
      </c>
      <c r="E17" s="10">
        <v>51545</v>
      </c>
      <c r="F17" s="11">
        <f t="shared" si="0"/>
        <v>4232.17</v>
      </c>
      <c r="G17" s="17">
        <v>5099</v>
      </c>
      <c r="H17" s="5">
        <v>8200037357</v>
      </c>
      <c r="I17" s="13">
        <v>45</v>
      </c>
      <c r="J17" s="13" t="s">
        <v>13</v>
      </c>
      <c r="K17" s="5" t="s">
        <v>175</v>
      </c>
      <c r="L17" s="7" t="s">
        <v>245</v>
      </c>
      <c r="M17" s="15">
        <v>5901426</v>
      </c>
    </row>
    <row r="18" spans="1:13" ht="14.25">
      <c r="A18" s="7" t="s">
        <v>245</v>
      </c>
      <c r="B18" s="8">
        <v>5901501</v>
      </c>
      <c r="C18" s="9" t="s">
        <v>16</v>
      </c>
      <c r="D18" s="9" t="s">
        <v>198</v>
      </c>
      <c r="E18" s="10">
        <v>51545</v>
      </c>
      <c r="F18" s="11">
        <f t="shared" si="0"/>
        <v>4481.17</v>
      </c>
      <c r="G18" s="12">
        <v>5399</v>
      </c>
      <c r="H18" s="5">
        <v>8200037357</v>
      </c>
      <c r="I18" s="13">
        <v>45</v>
      </c>
      <c r="J18" s="13" t="s">
        <v>13</v>
      </c>
      <c r="K18" s="5" t="s">
        <v>175</v>
      </c>
      <c r="L18" s="7" t="s">
        <v>245</v>
      </c>
      <c r="M18" s="8">
        <v>5901501</v>
      </c>
    </row>
    <row r="19" spans="1:13" ht="14.25">
      <c r="A19" s="7" t="s">
        <v>245</v>
      </c>
      <c r="B19" s="15">
        <v>5901502</v>
      </c>
      <c r="C19" s="16" t="s">
        <v>18</v>
      </c>
      <c r="D19" s="16" t="s">
        <v>200</v>
      </c>
      <c r="E19" s="10">
        <v>51545</v>
      </c>
      <c r="F19" s="11">
        <f t="shared" si="0"/>
        <v>4481.17</v>
      </c>
      <c r="G19" s="17">
        <v>5399</v>
      </c>
      <c r="H19" s="5">
        <v>8200037357</v>
      </c>
      <c r="I19" s="13">
        <v>45</v>
      </c>
      <c r="J19" s="13" t="s">
        <v>13</v>
      </c>
      <c r="K19" s="5" t="s">
        <v>175</v>
      </c>
      <c r="L19" s="7" t="s">
        <v>245</v>
      </c>
      <c r="M19" s="15">
        <v>5901502</v>
      </c>
    </row>
    <row r="20" spans="1:13" ht="14.25">
      <c r="A20" s="7" t="s">
        <v>245</v>
      </c>
      <c r="B20" s="8">
        <v>5901320</v>
      </c>
      <c r="C20" s="9" t="s">
        <v>21</v>
      </c>
      <c r="D20" s="9" t="s">
        <v>205</v>
      </c>
      <c r="E20" s="10">
        <v>51545</v>
      </c>
      <c r="F20" s="11">
        <f t="shared" si="0"/>
        <v>4979.17</v>
      </c>
      <c r="G20" s="12">
        <v>5999</v>
      </c>
      <c r="H20" s="5">
        <v>8200037357</v>
      </c>
      <c r="I20" s="13">
        <v>45</v>
      </c>
      <c r="J20" s="13" t="s">
        <v>13</v>
      </c>
      <c r="K20" s="5" t="s">
        <v>176</v>
      </c>
      <c r="L20" s="7" t="s">
        <v>245</v>
      </c>
      <c r="M20" s="8">
        <v>5901320</v>
      </c>
    </row>
    <row r="21" spans="1:13" ht="14.25">
      <c r="A21" s="7" t="s">
        <v>245</v>
      </c>
      <c r="B21" s="15">
        <v>5901361</v>
      </c>
      <c r="C21" s="16" t="s">
        <v>26</v>
      </c>
      <c r="D21" s="16" t="s">
        <v>206</v>
      </c>
      <c r="E21" s="10">
        <v>51545</v>
      </c>
      <c r="F21" s="11">
        <f t="shared" si="0"/>
        <v>4979.17</v>
      </c>
      <c r="G21" s="17">
        <v>5999</v>
      </c>
      <c r="H21" s="5">
        <v>8200037357</v>
      </c>
      <c r="I21" s="13">
        <v>45</v>
      </c>
      <c r="J21" s="13" t="s">
        <v>13</v>
      </c>
      <c r="K21" s="5" t="s">
        <v>176</v>
      </c>
      <c r="L21" s="7" t="s">
        <v>245</v>
      </c>
      <c r="M21" s="15">
        <v>5901361</v>
      </c>
    </row>
    <row r="22" spans="1:13" ht="14.25">
      <c r="A22" s="7" t="s">
        <v>245</v>
      </c>
      <c r="B22" s="8">
        <v>5901319</v>
      </c>
      <c r="C22" s="9" t="s">
        <v>22</v>
      </c>
      <c r="D22" s="9" t="s">
        <v>209</v>
      </c>
      <c r="E22" s="10">
        <v>51545</v>
      </c>
      <c r="F22" s="11">
        <f t="shared" si="0"/>
        <v>5228.17</v>
      </c>
      <c r="G22" s="12">
        <v>6299</v>
      </c>
      <c r="H22" s="5">
        <v>8200037357</v>
      </c>
      <c r="I22" s="13">
        <v>45</v>
      </c>
      <c r="J22" s="13" t="s">
        <v>13</v>
      </c>
      <c r="K22" s="5" t="s">
        <v>176</v>
      </c>
      <c r="L22" s="7" t="s">
        <v>245</v>
      </c>
      <c r="M22" s="8">
        <v>5901319</v>
      </c>
    </row>
    <row r="23" spans="1:13" ht="14.25">
      <c r="A23" s="7" t="s">
        <v>245</v>
      </c>
      <c r="B23" s="15">
        <v>5901362</v>
      </c>
      <c r="C23" s="16" t="s">
        <v>27</v>
      </c>
      <c r="D23" s="16" t="s">
        <v>210</v>
      </c>
      <c r="E23" s="10">
        <v>51545</v>
      </c>
      <c r="F23" s="11">
        <f t="shared" si="0"/>
        <v>5228.17</v>
      </c>
      <c r="G23" s="17">
        <v>6299</v>
      </c>
      <c r="H23" s="5">
        <v>8200037357</v>
      </c>
      <c r="I23" s="13">
        <v>45</v>
      </c>
      <c r="J23" s="13" t="s">
        <v>13</v>
      </c>
      <c r="K23" s="5" t="s">
        <v>176</v>
      </c>
      <c r="L23" s="7" t="s">
        <v>245</v>
      </c>
      <c r="M23" s="15">
        <v>5901362</v>
      </c>
    </row>
    <row r="24" spans="1:13" ht="14.25">
      <c r="A24" s="7" t="s">
        <v>245</v>
      </c>
      <c r="B24" s="8">
        <v>5901318</v>
      </c>
      <c r="C24" s="9" t="s">
        <v>24</v>
      </c>
      <c r="D24" s="9" t="s">
        <v>213</v>
      </c>
      <c r="E24" s="10">
        <v>51545</v>
      </c>
      <c r="F24" s="11">
        <f t="shared" si="0"/>
        <v>5726.17</v>
      </c>
      <c r="G24" s="12">
        <v>6899</v>
      </c>
      <c r="H24" s="5">
        <v>8200037357</v>
      </c>
      <c r="I24" s="13">
        <v>45</v>
      </c>
      <c r="J24" s="13" t="s">
        <v>13</v>
      </c>
      <c r="K24" s="5" t="s">
        <v>176</v>
      </c>
      <c r="L24" s="7" t="s">
        <v>245</v>
      </c>
      <c r="M24" s="8">
        <v>5901318</v>
      </c>
    </row>
    <row r="25" spans="1:13" ht="14.25">
      <c r="A25" s="7" t="s">
        <v>245</v>
      </c>
      <c r="B25" s="15">
        <v>5901363</v>
      </c>
      <c r="C25" s="16" t="s">
        <v>28</v>
      </c>
      <c r="D25" s="16" t="s">
        <v>25</v>
      </c>
      <c r="E25" s="10">
        <v>51545</v>
      </c>
      <c r="F25" s="11">
        <f t="shared" si="0"/>
        <v>5726.17</v>
      </c>
      <c r="G25" s="17">
        <v>6899</v>
      </c>
      <c r="H25" s="5">
        <v>8200037357</v>
      </c>
      <c r="I25" s="13">
        <v>45</v>
      </c>
      <c r="J25" s="13" t="s">
        <v>13</v>
      </c>
      <c r="K25" s="5" t="s">
        <v>176</v>
      </c>
      <c r="L25" s="7" t="s">
        <v>245</v>
      </c>
      <c r="M25" s="15">
        <v>5901363</v>
      </c>
    </row>
    <row r="26" spans="1:13" ht="14.25">
      <c r="A26" s="7" t="s">
        <v>245</v>
      </c>
      <c r="B26" s="8">
        <v>5901599</v>
      </c>
      <c r="C26" s="9" t="s">
        <v>29</v>
      </c>
      <c r="D26" s="9" t="s">
        <v>227</v>
      </c>
      <c r="E26" s="10">
        <v>51545</v>
      </c>
      <c r="F26" s="11">
        <f t="shared" si="0"/>
        <v>6058.17</v>
      </c>
      <c r="G26" s="12">
        <v>7299</v>
      </c>
      <c r="H26" s="5">
        <v>8200037357</v>
      </c>
      <c r="I26" s="13">
        <v>45</v>
      </c>
      <c r="J26" s="13" t="s">
        <v>13</v>
      </c>
      <c r="K26" s="5" t="s">
        <v>176</v>
      </c>
      <c r="L26" s="7" t="s">
        <v>245</v>
      </c>
      <c r="M26" s="8">
        <v>5901599</v>
      </c>
    </row>
    <row r="27" spans="1:13" ht="14.25">
      <c r="A27" s="7" t="s">
        <v>245</v>
      </c>
      <c r="B27" s="15">
        <v>5901600</v>
      </c>
      <c r="C27" s="16" t="s">
        <v>31</v>
      </c>
      <c r="D27" s="16" t="s">
        <v>32</v>
      </c>
      <c r="E27" s="10">
        <v>51545</v>
      </c>
      <c r="F27" s="11">
        <f t="shared" si="0"/>
        <v>6058.17</v>
      </c>
      <c r="G27" s="17">
        <v>7299</v>
      </c>
      <c r="H27" s="5">
        <v>8200037357</v>
      </c>
      <c r="I27" s="13">
        <v>45</v>
      </c>
      <c r="J27" s="13" t="s">
        <v>13</v>
      </c>
      <c r="K27" s="5" t="s">
        <v>176</v>
      </c>
      <c r="L27" s="7" t="s">
        <v>245</v>
      </c>
      <c r="M27" s="15">
        <v>5901600</v>
      </c>
    </row>
    <row r="28" spans="1:13" ht="14.25">
      <c r="A28" s="7" t="s">
        <v>245</v>
      </c>
      <c r="B28" s="8">
        <v>5901601</v>
      </c>
      <c r="C28" s="9" t="s">
        <v>30</v>
      </c>
      <c r="D28" s="9" t="s">
        <v>229</v>
      </c>
      <c r="E28" s="10">
        <v>51545</v>
      </c>
      <c r="F28" s="11">
        <f t="shared" si="0"/>
        <v>6307.17</v>
      </c>
      <c r="G28" s="12">
        <v>7599</v>
      </c>
      <c r="H28" s="5">
        <v>8200037357</v>
      </c>
      <c r="I28" s="13">
        <v>45</v>
      </c>
      <c r="J28" s="13" t="s">
        <v>13</v>
      </c>
      <c r="K28" s="5" t="s">
        <v>176</v>
      </c>
      <c r="L28" s="7" t="s">
        <v>245</v>
      </c>
      <c r="M28" s="8">
        <v>5901601</v>
      </c>
    </row>
    <row r="29" spans="1:13" ht="14.25">
      <c r="A29" s="7" t="s">
        <v>245</v>
      </c>
      <c r="B29" s="15">
        <v>5901602</v>
      </c>
      <c r="C29" s="16" t="s">
        <v>33</v>
      </c>
      <c r="D29" s="16" t="s">
        <v>228</v>
      </c>
      <c r="E29" s="10">
        <v>51545</v>
      </c>
      <c r="F29" s="11">
        <f t="shared" si="0"/>
        <v>6307.17</v>
      </c>
      <c r="G29" s="17">
        <v>7599</v>
      </c>
      <c r="H29" s="5">
        <v>8200037357</v>
      </c>
      <c r="I29" s="13">
        <v>45</v>
      </c>
      <c r="J29" s="13" t="s">
        <v>13</v>
      </c>
      <c r="K29" s="5" t="s">
        <v>176</v>
      </c>
      <c r="L29" s="7" t="s">
        <v>245</v>
      </c>
      <c r="M29" s="15">
        <v>5901602</v>
      </c>
    </row>
    <row r="30" spans="1:13" ht="14.25">
      <c r="A30" s="7" t="s">
        <v>245</v>
      </c>
      <c r="B30" s="8">
        <v>5901435</v>
      </c>
      <c r="C30" s="9" t="s">
        <v>137</v>
      </c>
      <c r="D30" s="9" t="s">
        <v>15</v>
      </c>
      <c r="E30" s="10">
        <v>51545</v>
      </c>
      <c r="F30" s="11">
        <f t="shared" si="0"/>
        <v>4066.1699999999996</v>
      </c>
      <c r="G30" s="12">
        <v>4899</v>
      </c>
      <c r="H30" s="5">
        <v>8200037357</v>
      </c>
      <c r="I30" s="13">
        <v>45</v>
      </c>
      <c r="J30" s="13" t="s">
        <v>13</v>
      </c>
      <c r="K30" s="5" t="s">
        <v>189</v>
      </c>
      <c r="L30" s="7" t="s">
        <v>245</v>
      </c>
      <c r="M30" s="8">
        <v>5901435</v>
      </c>
    </row>
    <row r="31" spans="1:13" ht="14.25">
      <c r="A31" s="7" t="s">
        <v>245</v>
      </c>
      <c r="B31" s="15">
        <v>5901436</v>
      </c>
      <c r="C31" s="16" t="s">
        <v>139</v>
      </c>
      <c r="D31" s="16" t="s">
        <v>20</v>
      </c>
      <c r="E31" s="10">
        <v>51545</v>
      </c>
      <c r="F31" s="11">
        <f t="shared" si="0"/>
        <v>4232.17</v>
      </c>
      <c r="G31" s="17">
        <v>5099</v>
      </c>
      <c r="H31" s="5">
        <v>8200037357</v>
      </c>
      <c r="I31" s="13">
        <v>45</v>
      </c>
      <c r="J31" s="13" t="s">
        <v>13</v>
      </c>
      <c r="K31" s="5" t="s">
        <v>189</v>
      </c>
      <c r="L31" s="7" t="s">
        <v>245</v>
      </c>
      <c r="M31" s="15">
        <v>5901436</v>
      </c>
    </row>
    <row r="32" spans="1:13" ht="14.25">
      <c r="A32" s="7" t="s">
        <v>245</v>
      </c>
      <c r="B32" s="8">
        <v>5901497</v>
      </c>
      <c r="C32" s="9" t="s">
        <v>138</v>
      </c>
      <c r="D32" s="9" t="s">
        <v>199</v>
      </c>
      <c r="E32" s="10">
        <v>51545</v>
      </c>
      <c r="F32" s="11">
        <f t="shared" si="0"/>
        <v>4481.17</v>
      </c>
      <c r="G32" s="12">
        <v>5399</v>
      </c>
      <c r="H32" s="5">
        <v>8200037357</v>
      </c>
      <c r="I32" s="13">
        <v>45</v>
      </c>
      <c r="J32" s="13" t="s">
        <v>13</v>
      </c>
      <c r="K32" s="5" t="s">
        <v>189</v>
      </c>
      <c r="L32" s="7" t="s">
        <v>245</v>
      </c>
      <c r="M32" s="8">
        <v>5901497</v>
      </c>
    </row>
    <row r="33" spans="1:13" ht="14.25">
      <c r="A33" s="7" t="s">
        <v>245</v>
      </c>
      <c r="B33" s="15">
        <v>5901498</v>
      </c>
      <c r="C33" s="16" t="s">
        <v>140</v>
      </c>
      <c r="D33" s="16" t="s">
        <v>19</v>
      </c>
      <c r="E33" s="10">
        <v>51545</v>
      </c>
      <c r="F33" s="11">
        <f t="shared" si="0"/>
        <v>4481.17</v>
      </c>
      <c r="G33" s="17">
        <v>5399</v>
      </c>
      <c r="H33" s="5">
        <v>8200037357</v>
      </c>
      <c r="I33" s="13">
        <v>45</v>
      </c>
      <c r="J33" s="13" t="s">
        <v>13</v>
      </c>
      <c r="K33" s="5" t="s">
        <v>189</v>
      </c>
      <c r="L33" s="7" t="s">
        <v>245</v>
      </c>
      <c r="M33" s="15">
        <v>5901498</v>
      </c>
    </row>
    <row r="34" spans="1:13" ht="14.25">
      <c r="A34" s="7" t="s">
        <v>245</v>
      </c>
      <c r="B34" s="8">
        <v>5901317</v>
      </c>
      <c r="C34" s="9" t="s">
        <v>141</v>
      </c>
      <c r="D34" s="9" t="s">
        <v>207</v>
      </c>
      <c r="E34" s="10">
        <v>51545</v>
      </c>
      <c r="F34" s="11">
        <f aca="true" t="shared" si="1" ref="F34:F65">G34*0.83</f>
        <v>4979.17</v>
      </c>
      <c r="G34" s="12">
        <v>5999</v>
      </c>
      <c r="H34" s="5">
        <v>8200037357</v>
      </c>
      <c r="I34" s="13">
        <v>45</v>
      </c>
      <c r="J34" s="13" t="s">
        <v>13</v>
      </c>
      <c r="K34" s="5" t="s">
        <v>190</v>
      </c>
      <c r="L34" s="7" t="s">
        <v>245</v>
      </c>
      <c r="M34" s="8">
        <v>5901317</v>
      </c>
    </row>
    <row r="35" spans="1:13" ht="14.25">
      <c r="A35" s="7" t="s">
        <v>245</v>
      </c>
      <c r="B35" s="15">
        <v>5901261</v>
      </c>
      <c r="C35" s="16" t="s">
        <v>143</v>
      </c>
      <c r="D35" s="16" t="s">
        <v>208</v>
      </c>
      <c r="E35" s="10">
        <v>51545</v>
      </c>
      <c r="F35" s="11">
        <f t="shared" si="1"/>
        <v>4979.17</v>
      </c>
      <c r="G35" s="17">
        <v>5999</v>
      </c>
      <c r="H35" s="5">
        <v>8200037357</v>
      </c>
      <c r="I35" s="13">
        <v>45</v>
      </c>
      <c r="J35" s="13" t="s">
        <v>13</v>
      </c>
      <c r="K35" s="5" t="s">
        <v>190</v>
      </c>
      <c r="L35" s="7" t="s">
        <v>245</v>
      </c>
      <c r="M35" s="15">
        <v>5901261</v>
      </c>
    </row>
    <row r="36" spans="1:13" ht="14.25">
      <c r="A36" s="7" t="s">
        <v>245</v>
      </c>
      <c r="B36" s="8">
        <v>5901316</v>
      </c>
      <c r="C36" s="9" t="s">
        <v>142</v>
      </c>
      <c r="D36" s="9" t="s">
        <v>211</v>
      </c>
      <c r="E36" s="10">
        <v>51545</v>
      </c>
      <c r="F36" s="11">
        <f t="shared" si="1"/>
        <v>5228.17</v>
      </c>
      <c r="G36" s="12">
        <v>6299</v>
      </c>
      <c r="H36" s="5">
        <v>8200037357</v>
      </c>
      <c r="I36" s="13">
        <v>45</v>
      </c>
      <c r="J36" s="13" t="s">
        <v>13</v>
      </c>
      <c r="K36" s="5" t="s">
        <v>190</v>
      </c>
      <c r="L36" s="7" t="s">
        <v>245</v>
      </c>
      <c r="M36" s="8">
        <v>5901316</v>
      </c>
    </row>
    <row r="37" spans="1:13" ht="14.25">
      <c r="A37" s="7" t="s">
        <v>245</v>
      </c>
      <c r="B37" s="15">
        <v>5901231</v>
      </c>
      <c r="C37" s="16" t="s">
        <v>144</v>
      </c>
      <c r="D37" s="16" t="s">
        <v>23</v>
      </c>
      <c r="E37" s="10">
        <v>51545</v>
      </c>
      <c r="F37" s="11">
        <f t="shared" si="1"/>
        <v>5228.17</v>
      </c>
      <c r="G37" s="17">
        <v>6299</v>
      </c>
      <c r="H37" s="5">
        <v>8200037357</v>
      </c>
      <c r="I37" s="13">
        <v>45</v>
      </c>
      <c r="J37" s="13" t="s">
        <v>13</v>
      </c>
      <c r="K37" s="5" t="s">
        <v>190</v>
      </c>
      <c r="L37" s="7" t="s">
        <v>245</v>
      </c>
      <c r="M37" s="15">
        <v>5901231</v>
      </c>
    </row>
    <row r="38" spans="1:13" ht="14.25">
      <c r="A38" s="7" t="s">
        <v>245</v>
      </c>
      <c r="B38" s="8" t="s">
        <v>131</v>
      </c>
      <c r="C38" s="9" t="s">
        <v>132</v>
      </c>
      <c r="D38" s="9" t="s">
        <v>133</v>
      </c>
      <c r="E38" s="10">
        <v>51556</v>
      </c>
      <c r="F38" s="11">
        <f t="shared" si="1"/>
        <v>10789.17</v>
      </c>
      <c r="G38" s="18">
        <v>12999</v>
      </c>
      <c r="H38" s="5">
        <v>8200037357</v>
      </c>
      <c r="I38" s="13">
        <v>45</v>
      </c>
      <c r="J38" s="13" t="s">
        <v>13</v>
      </c>
      <c r="K38" s="5" t="s">
        <v>188</v>
      </c>
      <c r="L38" s="7" t="s">
        <v>245</v>
      </c>
      <c r="M38" s="8" t="s">
        <v>131</v>
      </c>
    </row>
    <row r="39" spans="1:13" ht="14.25">
      <c r="A39" s="7" t="s">
        <v>245</v>
      </c>
      <c r="B39" s="8" t="s">
        <v>134</v>
      </c>
      <c r="C39" s="9" t="s">
        <v>135</v>
      </c>
      <c r="D39" s="9" t="s">
        <v>136</v>
      </c>
      <c r="E39" s="10">
        <v>51556</v>
      </c>
      <c r="F39" s="11">
        <f t="shared" si="1"/>
        <v>11287.17</v>
      </c>
      <c r="G39" s="18">
        <v>13599</v>
      </c>
      <c r="H39" s="5">
        <v>8200037357</v>
      </c>
      <c r="I39" s="13">
        <v>45</v>
      </c>
      <c r="J39" s="13" t="s">
        <v>13</v>
      </c>
      <c r="K39" s="5" t="s">
        <v>188</v>
      </c>
      <c r="L39" s="7" t="s">
        <v>245</v>
      </c>
      <c r="M39" s="8" t="s">
        <v>134</v>
      </c>
    </row>
    <row r="40" spans="1:13" ht="14.25">
      <c r="A40" s="7" t="s">
        <v>245</v>
      </c>
      <c r="B40" s="8" t="s">
        <v>129</v>
      </c>
      <c r="C40" s="8" t="s">
        <v>130</v>
      </c>
      <c r="D40" s="9" t="s">
        <v>216</v>
      </c>
      <c r="E40" s="10">
        <v>51556</v>
      </c>
      <c r="F40" s="11">
        <f t="shared" si="1"/>
        <v>7469.17</v>
      </c>
      <c r="G40" s="12">
        <v>8999</v>
      </c>
      <c r="H40" s="5">
        <v>8200037357</v>
      </c>
      <c r="I40" s="13">
        <v>45</v>
      </c>
      <c r="J40" s="13" t="s">
        <v>13</v>
      </c>
      <c r="K40" s="5" t="s">
        <v>187</v>
      </c>
      <c r="L40" s="7" t="s">
        <v>245</v>
      </c>
      <c r="M40" s="8" t="s">
        <v>129</v>
      </c>
    </row>
    <row r="41" spans="1:13" ht="14.25">
      <c r="A41" s="7" t="s">
        <v>245</v>
      </c>
      <c r="B41" s="8" t="s">
        <v>127</v>
      </c>
      <c r="C41" s="8" t="s">
        <v>128</v>
      </c>
      <c r="D41" s="9" t="s">
        <v>226</v>
      </c>
      <c r="E41" s="10">
        <v>51556</v>
      </c>
      <c r="F41" s="11">
        <f t="shared" si="1"/>
        <v>7137.17</v>
      </c>
      <c r="G41" s="12">
        <v>8599</v>
      </c>
      <c r="H41" s="5">
        <v>8200037357</v>
      </c>
      <c r="I41" s="13">
        <v>45</v>
      </c>
      <c r="J41" s="13" t="s">
        <v>13</v>
      </c>
      <c r="K41" s="5" t="s">
        <v>187</v>
      </c>
      <c r="L41" s="7" t="s">
        <v>245</v>
      </c>
      <c r="M41" s="8" t="s">
        <v>127</v>
      </c>
    </row>
    <row r="42" spans="1:13" ht="14.25">
      <c r="A42" s="7" t="s">
        <v>245</v>
      </c>
      <c r="B42" s="8">
        <v>5901517</v>
      </c>
      <c r="C42" s="9" t="s">
        <v>109</v>
      </c>
      <c r="D42" s="9" t="s">
        <v>110</v>
      </c>
      <c r="E42" s="10">
        <v>51556</v>
      </c>
      <c r="F42" s="11">
        <f t="shared" si="1"/>
        <v>6224.17</v>
      </c>
      <c r="G42" s="12">
        <v>7499</v>
      </c>
      <c r="H42" s="5">
        <v>8200037357</v>
      </c>
      <c r="I42" s="13">
        <v>45</v>
      </c>
      <c r="J42" s="13" t="s">
        <v>13</v>
      </c>
      <c r="K42" s="5" t="s">
        <v>184</v>
      </c>
      <c r="L42" s="7" t="s">
        <v>245</v>
      </c>
      <c r="M42" s="8">
        <v>5901517</v>
      </c>
    </row>
    <row r="43" spans="1:13" ht="14.25">
      <c r="A43" s="7" t="s">
        <v>245</v>
      </c>
      <c r="B43" s="8">
        <v>5901518</v>
      </c>
      <c r="C43" s="9" t="s">
        <v>111</v>
      </c>
      <c r="D43" s="9" t="s">
        <v>214</v>
      </c>
      <c r="E43" s="10">
        <v>51556</v>
      </c>
      <c r="F43" s="11">
        <f t="shared" si="1"/>
        <v>6390.17</v>
      </c>
      <c r="G43" s="12">
        <v>7699</v>
      </c>
      <c r="H43" s="5">
        <v>8200037357</v>
      </c>
      <c r="I43" s="13">
        <v>45</v>
      </c>
      <c r="J43" s="13" t="s">
        <v>13</v>
      </c>
      <c r="K43" s="5" t="s">
        <v>184</v>
      </c>
      <c r="L43" s="7" t="s">
        <v>245</v>
      </c>
      <c r="M43" s="8">
        <v>5901518</v>
      </c>
    </row>
    <row r="44" spans="1:13" ht="14.25">
      <c r="A44" s="7" t="s">
        <v>245</v>
      </c>
      <c r="B44" s="8">
        <v>5901516</v>
      </c>
      <c r="C44" s="9" t="s">
        <v>107</v>
      </c>
      <c r="D44" s="9" t="s">
        <v>108</v>
      </c>
      <c r="E44" s="10">
        <v>51556</v>
      </c>
      <c r="F44" s="11">
        <f t="shared" si="1"/>
        <v>6058.17</v>
      </c>
      <c r="G44" s="12">
        <v>7299</v>
      </c>
      <c r="H44" s="5">
        <v>8200037357</v>
      </c>
      <c r="I44" s="13">
        <v>45</v>
      </c>
      <c r="J44" s="13" t="s">
        <v>13</v>
      </c>
      <c r="K44" s="5" t="s">
        <v>184</v>
      </c>
      <c r="L44" s="7" t="s">
        <v>245</v>
      </c>
      <c r="M44" s="8">
        <v>5901516</v>
      </c>
    </row>
    <row r="45" spans="1:13" ht="14.25">
      <c r="A45" s="7" t="s">
        <v>245</v>
      </c>
      <c r="B45" s="8">
        <v>5901519</v>
      </c>
      <c r="C45" s="9" t="s">
        <v>113</v>
      </c>
      <c r="D45" s="9" t="s">
        <v>114</v>
      </c>
      <c r="E45" s="10">
        <v>51556</v>
      </c>
      <c r="F45" s="11">
        <f t="shared" si="1"/>
        <v>6639.17</v>
      </c>
      <c r="G45" s="12">
        <v>7999</v>
      </c>
      <c r="H45" s="5">
        <v>8200037357</v>
      </c>
      <c r="I45" s="13">
        <v>45</v>
      </c>
      <c r="J45" s="13" t="s">
        <v>13</v>
      </c>
      <c r="K45" s="5" t="s">
        <v>184</v>
      </c>
      <c r="L45" s="7" t="s">
        <v>245</v>
      </c>
      <c r="M45" s="8">
        <v>5901519</v>
      </c>
    </row>
    <row r="46" spans="1:13" ht="14.25">
      <c r="A46" s="7" t="s">
        <v>245</v>
      </c>
      <c r="B46" s="8">
        <v>5901651</v>
      </c>
      <c r="C46" s="9" t="s">
        <v>115</v>
      </c>
      <c r="D46" s="9" t="s">
        <v>49</v>
      </c>
      <c r="E46" s="10">
        <v>51556</v>
      </c>
      <c r="F46" s="11">
        <f t="shared" si="1"/>
        <v>7220.17</v>
      </c>
      <c r="G46" s="12">
        <v>8699</v>
      </c>
      <c r="H46" s="5">
        <v>8200037357</v>
      </c>
      <c r="I46" s="13">
        <v>45</v>
      </c>
      <c r="J46" s="13" t="s">
        <v>13</v>
      </c>
      <c r="K46" s="5" t="s">
        <v>185</v>
      </c>
      <c r="L46" s="7" t="s">
        <v>245</v>
      </c>
      <c r="M46" s="8">
        <v>5901651</v>
      </c>
    </row>
    <row r="47" spans="1:13" ht="14.25">
      <c r="A47" s="7" t="s">
        <v>245</v>
      </c>
      <c r="B47" s="8">
        <v>5901709</v>
      </c>
      <c r="C47" s="9" t="s">
        <v>116</v>
      </c>
      <c r="D47" s="9" t="s">
        <v>90</v>
      </c>
      <c r="E47" s="10">
        <v>51556</v>
      </c>
      <c r="F47" s="11">
        <f t="shared" si="1"/>
        <v>6805.17</v>
      </c>
      <c r="G47" s="12">
        <v>8199</v>
      </c>
      <c r="H47" s="5">
        <v>8200037357</v>
      </c>
      <c r="I47" s="13">
        <v>45</v>
      </c>
      <c r="J47" s="13" t="s">
        <v>13</v>
      </c>
      <c r="K47" s="5" t="s">
        <v>185</v>
      </c>
      <c r="L47" s="7" t="s">
        <v>245</v>
      </c>
      <c r="M47" s="8">
        <v>5901709</v>
      </c>
    </row>
    <row r="48" spans="1:13" ht="14.25">
      <c r="A48" s="7" t="s">
        <v>245</v>
      </c>
      <c r="B48" s="8">
        <v>5901653</v>
      </c>
      <c r="C48" s="9" t="s">
        <v>117</v>
      </c>
      <c r="D48" s="9" t="s">
        <v>118</v>
      </c>
      <c r="E48" s="10">
        <v>51556</v>
      </c>
      <c r="F48" s="11">
        <f t="shared" si="1"/>
        <v>7635.17</v>
      </c>
      <c r="G48" s="12">
        <v>9199</v>
      </c>
      <c r="H48" s="5">
        <v>8200037357</v>
      </c>
      <c r="I48" s="13">
        <v>45</v>
      </c>
      <c r="J48" s="13" t="s">
        <v>13</v>
      </c>
      <c r="K48" s="5" t="s">
        <v>185</v>
      </c>
      <c r="L48" s="7" t="s">
        <v>245</v>
      </c>
      <c r="M48" s="8">
        <v>5901653</v>
      </c>
    </row>
    <row r="49" spans="1:13" ht="14.25">
      <c r="A49" s="7" t="s">
        <v>245</v>
      </c>
      <c r="B49" s="8">
        <v>5901711</v>
      </c>
      <c r="C49" s="9" t="s">
        <v>119</v>
      </c>
      <c r="D49" s="14" t="s">
        <v>234</v>
      </c>
      <c r="E49" s="10">
        <v>51556</v>
      </c>
      <c r="F49" s="11">
        <f t="shared" si="1"/>
        <v>8714.17</v>
      </c>
      <c r="G49" s="12">
        <v>10499</v>
      </c>
      <c r="H49" s="5">
        <v>8200037357</v>
      </c>
      <c r="I49" s="13">
        <v>45</v>
      </c>
      <c r="J49" s="13" t="s">
        <v>13</v>
      </c>
      <c r="K49" s="5" t="s">
        <v>186</v>
      </c>
      <c r="L49" s="7" t="s">
        <v>245</v>
      </c>
      <c r="M49" s="8">
        <v>5901711</v>
      </c>
    </row>
    <row r="50" spans="1:13" ht="14.25">
      <c r="A50" s="7" t="s">
        <v>245</v>
      </c>
      <c r="B50" s="8">
        <v>5901713</v>
      </c>
      <c r="C50" s="9" t="s">
        <v>122</v>
      </c>
      <c r="D50" s="14" t="s">
        <v>123</v>
      </c>
      <c r="E50" s="10">
        <v>51556</v>
      </c>
      <c r="F50" s="11">
        <f t="shared" si="1"/>
        <v>9129.17</v>
      </c>
      <c r="G50" s="12">
        <v>10999</v>
      </c>
      <c r="H50" s="5">
        <v>8200037357</v>
      </c>
      <c r="I50" s="13">
        <v>45</v>
      </c>
      <c r="J50" s="13" t="s">
        <v>13</v>
      </c>
      <c r="K50" s="5" t="s">
        <v>186</v>
      </c>
      <c r="L50" s="7" t="s">
        <v>245</v>
      </c>
      <c r="M50" s="8">
        <v>5901713</v>
      </c>
    </row>
    <row r="51" spans="1:13" ht="14.25">
      <c r="A51" s="7" t="s">
        <v>245</v>
      </c>
      <c r="B51" s="8">
        <v>5901710</v>
      </c>
      <c r="C51" s="9" t="s">
        <v>120</v>
      </c>
      <c r="D51" s="9" t="s">
        <v>237</v>
      </c>
      <c r="E51" s="10">
        <v>51556</v>
      </c>
      <c r="F51" s="11">
        <f t="shared" si="1"/>
        <v>8299.17</v>
      </c>
      <c r="G51" s="12">
        <v>9999</v>
      </c>
      <c r="H51" s="5">
        <v>8200037357</v>
      </c>
      <c r="I51" s="13">
        <v>45</v>
      </c>
      <c r="J51" s="13" t="s">
        <v>13</v>
      </c>
      <c r="K51" s="5" t="s">
        <v>186</v>
      </c>
      <c r="L51" s="7" t="s">
        <v>245</v>
      </c>
      <c r="M51" s="8">
        <v>5901710</v>
      </c>
    </row>
    <row r="52" spans="1:13" ht="14.25">
      <c r="A52" s="7" t="s">
        <v>245</v>
      </c>
      <c r="B52" s="8">
        <v>5901712</v>
      </c>
      <c r="C52" s="9" t="s">
        <v>124</v>
      </c>
      <c r="D52" s="9" t="s">
        <v>125</v>
      </c>
      <c r="E52" s="10">
        <v>51556</v>
      </c>
      <c r="F52" s="11">
        <f t="shared" si="1"/>
        <v>8797.17</v>
      </c>
      <c r="G52" s="12">
        <v>10599</v>
      </c>
      <c r="H52" s="5">
        <v>8200037357</v>
      </c>
      <c r="I52" s="13">
        <v>45</v>
      </c>
      <c r="J52" s="13" t="s">
        <v>13</v>
      </c>
      <c r="K52" s="5" t="s">
        <v>186</v>
      </c>
      <c r="L52" s="7" t="s">
        <v>245</v>
      </c>
      <c r="M52" s="8">
        <v>5901712</v>
      </c>
    </row>
    <row r="53" spans="1:13" ht="14.25">
      <c r="A53" s="7" t="s">
        <v>245</v>
      </c>
      <c r="B53" s="8">
        <v>5901644</v>
      </c>
      <c r="C53" s="9" t="s">
        <v>121</v>
      </c>
      <c r="D53" s="9" t="s">
        <v>240</v>
      </c>
      <c r="E53" s="10">
        <v>51556</v>
      </c>
      <c r="F53" s="11">
        <f t="shared" si="1"/>
        <v>9129.17</v>
      </c>
      <c r="G53" s="12">
        <v>10999</v>
      </c>
      <c r="H53" s="5">
        <v>8200037357</v>
      </c>
      <c r="I53" s="13">
        <v>45</v>
      </c>
      <c r="J53" s="13" t="s">
        <v>13</v>
      </c>
      <c r="K53" s="5" t="s">
        <v>186</v>
      </c>
      <c r="L53" s="7" t="s">
        <v>245</v>
      </c>
      <c r="M53" s="8">
        <v>5901644</v>
      </c>
    </row>
    <row r="54" spans="1:13" ht="14.25">
      <c r="A54" s="7" t="s">
        <v>245</v>
      </c>
      <c r="B54" s="8">
        <v>5901646</v>
      </c>
      <c r="C54" s="9" t="s">
        <v>126</v>
      </c>
      <c r="D54" s="14" t="s">
        <v>244</v>
      </c>
      <c r="E54" s="10">
        <v>51556</v>
      </c>
      <c r="F54" s="11">
        <f t="shared" si="1"/>
        <v>9627.17</v>
      </c>
      <c r="G54" s="12">
        <v>11599</v>
      </c>
      <c r="H54" s="5">
        <v>8200037357</v>
      </c>
      <c r="I54" s="13">
        <v>45</v>
      </c>
      <c r="J54" s="13" t="s">
        <v>13</v>
      </c>
      <c r="K54" s="5" t="s">
        <v>186</v>
      </c>
      <c r="L54" s="7" t="s">
        <v>245</v>
      </c>
      <c r="M54" s="8">
        <v>5901646</v>
      </c>
    </row>
    <row r="55" spans="1:13" ht="14.25">
      <c r="A55" s="7" t="s">
        <v>245</v>
      </c>
      <c r="B55" s="8">
        <v>5901549</v>
      </c>
      <c r="C55" s="9" t="s">
        <v>106</v>
      </c>
      <c r="D55" s="9" t="s">
        <v>202</v>
      </c>
      <c r="E55" s="10">
        <v>51556</v>
      </c>
      <c r="F55" s="11">
        <f t="shared" si="1"/>
        <v>4398.17</v>
      </c>
      <c r="G55" s="19">
        <v>5299</v>
      </c>
      <c r="H55" s="5">
        <v>8200037357</v>
      </c>
      <c r="I55" s="13">
        <v>45</v>
      </c>
      <c r="J55" s="13" t="s">
        <v>13</v>
      </c>
      <c r="K55" s="5" t="s">
        <v>183</v>
      </c>
      <c r="L55" s="7" t="s">
        <v>245</v>
      </c>
      <c r="M55" s="8">
        <v>5901549</v>
      </c>
    </row>
    <row r="56" spans="1:13" ht="14.25">
      <c r="A56" s="7" t="s">
        <v>245</v>
      </c>
      <c r="B56" s="8">
        <v>5901548</v>
      </c>
      <c r="C56" s="9" t="s">
        <v>104</v>
      </c>
      <c r="D56" s="9" t="s">
        <v>105</v>
      </c>
      <c r="E56" s="10">
        <v>51556</v>
      </c>
      <c r="F56" s="11">
        <f t="shared" si="1"/>
        <v>3900.1699999999996</v>
      </c>
      <c r="G56" s="19">
        <v>4699</v>
      </c>
      <c r="H56" s="5">
        <v>8200037357</v>
      </c>
      <c r="I56" s="13">
        <v>45</v>
      </c>
      <c r="J56" s="13" t="s">
        <v>13</v>
      </c>
      <c r="K56" s="5" t="s">
        <v>183</v>
      </c>
      <c r="L56" s="7" t="s">
        <v>245</v>
      </c>
      <c r="M56" s="8">
        <v>5901548</v>
      </c>
    </row>
    <row r="57" spans="1:13" ht="14.25">
      <c r="A57" s="7" t="s">
        <v>245</v>
      </c>
      <c r="B57" s="8">
        <v>5901582</v>
      </c>
      <c r="C57" s="9" t="s">
        <v>88</v>
      </c>
      <c r="D57" s="9" t="s">
        <v>220</v>
      </c>
      <c r="E57" s="10">
        <v>51556</v>
      </c>
      <c r="F57" s="11">
        <f t="shared" si="1"/>
        <v>7718.17</v>
      </c>
      <c r="G57" s="19">
        <v>9299</v>
      </c>
      <c r="H57" s="5">
        <v>8200037357</v>
      </c>
      <c r="I57" s="13">
        <v>45</v>
      </c>
      <c r="J57" s="13" t="s">
        <v>13</v>
      </c>
      <c r="K57" s="5" t="s">
        <v>180</v>
      </c>
      <c r="L57" s="7" t="s">
        <v>245</v>
      </c>
      <c r="M57" s="8">
        <v>5901582</v>
      </c>
    </row>
    <row r="58" spans="1:13" ht="14.25">
      <c r="A58" s="7" t="s">
        <v>245</v>
      </c>
      <c r="B58" s="8">
        <v>5901588</v>
      </c>
      <c r="C58" s="9" t="s">
        <v>91</v>
      </c>
      <c r="D58" s="9" t="s">
        <v>221</v>
      </c>
      <c r="E58" s="10">
        <v>51556</v>
      </c>
      <c r="F58" s="11">
        <f t="shared" si="1"/>
        <v>8050.169999999999</v>
      </c>
      <c r="G58" s="19">
        <v>9699</v>
      </c>
      <c r="H58" s="5">
        <v>8200037357</v>
      </c>
      <c r="I58" s="13">
        <v>45</v>
      </c>
      <c r="J58" s="13" t="s">
        <v>13</v>
      </c>
      <c r="K58" s="5" t="s">
        <v>180</v>
      </c>
      <c r="L58" s="7" t="s">
        <v>245</v>
      </c>
      <c r="M58" s="8">
        <v>5901588</v>
      </c>
    </row>
    <row r="59" spans="1:13" ht="14.25">
      <c r="A59" s="7" t="s">
        <v>245</v>
      </c>
      <c r="B59" s="8">
        <v>5901581</v>
      </c>
      <c r="C59" s="9" t="s">
        <v>84</v>
      </c>
      <c r="D59" s="9" t="s">
        <v>85</v>
      </c>
      <c r="E59" s="10">
        <v>51556</v>
      </c>
      <c r="F59" s="11">
        <f t="shared" si="1"/>
        <v>7220.17</v>
      </c>
      <c r="G59" s="12">
        <v>8699</v>
      </c>
      <c r="H59" s="5">
        <v>8200037357</v>
      </c>
      <c r="I59" s="13">
        <v>45</v>
      </c>
      <c r="J59" s="13" t="s">
        <v>13</v>
      </c>
      <c r="K59" s="5" t="s">
        <v>180</v>
      </c>
      <c r="L59" s="7" t="s">
        <v>245</v>
      </c>
      <c r="M59" s="8">
        <v>5901581</v>
      </c>
    </row>
    <row r="60" spans="1:13" ht="14.25">
      <c r="A60" s="7" t="s">
        <v>245</v>
      </c>
      <c r="B60" s="8">
        <v>5901587</v>
      </c>
      <c r="C60" s="9" t="s">
        <v>89</v>
      </c>
      <c r="D60" s="9" t="s">
        <v>223</v>
      </c>
      <c r="E60" s="10">
        <v>51556</v>
      </c>
      <c r="F60" s="11">
        <f t="shared" si="1"/>
        <v>7469.17</v>
      </c>
      <c r="G60" s="19">
        <v>8999</v>
      </c>
      <c r="H60" s="5">
        <v>8200037357</v>
      </c>
      <c r="I60" s="13">
        <v>45</v>
      </c>
      <c r="J60" s="13" t="s">
        <v>13</v>
      </c>
      <c r="K60" s="5" t="s">
        <v>180</v>
      </c>
      <c r="L60" s="7" t="s">
        <v>245</v>
      </c>
      <c r="M60" s="8">
        <v>5901587</v>
      </c>
    </row>
    <row r="61" spans="1:13" ht="14.25">
      <c r="A61" s="7" t="s">
        <v>245</v>
      </c>
      <c r="B61" s="8">
        <v>5901583</v>
      </c>
      <c r="C61" s="9" t="s">
        <v>86</v>
      </c>
      <c r="D61" s="9" t="s">
        <v>87</v>
      </c>
      <c r="E61" s="10">
        <v>51556</v>
      </c>
      <c r="F61" s="11">
        <f t="shared" si="1"/>
        <v>7884.17</v>
      </c>
      <c r="G61" s="19">
        <v>9499</v>
      </c>
      <c r="H61" s="5">
        <v>8200037357</v>
      </c>
      <c r="I61" s="13">
        <v>45</v>
      </c>
      <c r="J61" s="13" t="s">
        <v>13</v>
      </c>
      <c r="K61" s="5" t="s">
        <v>180</v>
      </c>
      <c r="L61" s="7" t="s">
        <v>245</v>
      </c>
      <c r="M61" s="8">
        <v>5901583</v>
      </c>
    </row>
    <row r="62" spans="1:13" ht="14.25">
      <c r="A62" s="7" t="s">
        <v>245</v>
      </c>
      <c r="B62" s="8">
        <v>5901589</v>
      </c>
      <c r="C62" s="9" t="s">
        <v>92</v>
      </c>
      <c r="D62" s="9" t="s">
        <v>230</v>
      </c>
      <c r="E62" s="10">
        <v>51556</v>
      </c>
      <c r="F62" s="11">
        <f t="shared" si="1"/>
        <v>8299.17</v>
      </c>
      <c r="G62" s="19">
        <v>9999</v>
      </c>
      <c r="H62" s="5">
        <v>8200037357</v>
      </c>
      <c r="I62" s="13">
        <v>45</v>
      </c>
      <c r="J62" s="13" t="s">
        <v>13</v>
      </c>
      <c r="K62" s="5" t="s">
        <v>180</v>
      </c>
      <c r="L62" s="7" t="s">
        <v>245</v>
      </c>
      <c r="M62" s="8">
        <v>5901589</v>
      </c>
    </row>
    <row r="63" spans="1:13" ht="14.25">
      <c r="A63" s="7" t="s">
        <v>245</v>
      </c>
      <c r="B63" s="8">
        <v>5901714</v>
      </c>
      <c r="C63" s="9" t="s">
        <v>93</v>
      </c>
      <c r="D63" s="9" t="s">
        <v>235</v>
      </c>
      <c r="E63" s="10">
        <v>51556</v>
      </c>
      <c r="F63" s="11">
        <f t="shared" si="1"/>
        <v>8631.17</v>
      </c>
      <c r="G63" s="19">
        <v>10399</v>
      </c>
      <c r="H63" s="5">
        <v>8200037357</v>
      </c>
      <c r="I63" s="13">
        <v>45</v>
      </c>
      <c r="J63" s="13" t="s">
        <v>13</v>
      </c>
      <c r="K63" s="5" t="s">
        <v>180</v>
      </c>
      <c r="L63" s="7" t="s">
        <v>245</v>
      </c>
      <c r="M63" s="8">
        <v>5901714</v>
      </c>
    </row>
    <row r="64" spans="1:13" ht="14.25">
      <c r="A64" s="7" t="s">
        <v>245</v>
      </c>
      <c r="B64" s="8">
        <v>5901475</v>
      </c>
      <c r="C64" s="9" t="s">
        <v>94</v>
      </c>
      <c r="D64" s="14" t="s">
        <v>95</v>
      </c>
      <c r="E64" s="10">
        <v>51556</v>
      </c>
      <c r="F64" s="11">
        <f t="shared" si="1"/>
        <v>12864.17</v>
      </c>
      <c r="G64" s="19">
        <v>15499</v>
      </c>
      <c r="H64" s="5">
        <v>8200037357</v>
      </c>
      <c r="I64" s="13">
        <v>45</v>
      </c>
      <c r="J64" s="13" t="s">
        <v>13</v>
      </c>
      <c r="K64" s="5" t="s">
        <v>181</v>
      </c>
      <c r="L64" s="7" t="s">
        <v>245</v>
      </c>
      <c r="M64" s="8">
        <v>5901475</v>
      </c>
    </row>
    <row r="65" spans="1:13" ht="14.25">
      <c r="A65" s="7" t="s">
        <v>245</v>
      </c>
      <c r="B65" s="8">
        <v>5901575</v>
      </c>
      <c r="C65" s="9" t="s">
        <v>96</v>
      </c>
      <c r="D65" s="14" t="s">
        <v>236</v>
      </c>
      <c r="E65" s="10">
        <v>51556</v>
      </c>
      <c r="F65" s="11">
        <f t="shared" si="1"/>
        <v>9129.17</v>
      </c>
      <c r="G65" s="12">
        <v>10999</v>
      </c>
      <c r="H65" s="5">
        <v>8200037357</v>
      </c>
      <c r="I65" s="13">
        <v>45</v>
      </c>
      <c r="J65" s="13" t="s">
        <v>13</v>
      </c>
      <c r="K65" s="5" t="s">
        <v>182</v>
      </c>
      <c r="L65" s="7" t="s">
        <v>245</v>
      </c>
      <c r="M65" s="8">
        <v>5901575</v>
      </c>
    </row>
    <row r="66" spans="1:13" ht="14.25">
      <c r="A66" s="7" t="s">
        <v>245</v>
      </c>
      <c r="B66" s="8">
        <v>5901574</v>
      </c>
      <c r="C66" s="9" t="s">
        <v>100</v>
      </c>
      <c r="D66" s="14" t="s">
        <v>238</v>
      </c>
      <c r="E66" s="10">
        <v>51556</v>
      </c>
      <c r="F66" s="11">
        <f aca="true" t="shared" si="2" ref="F66:F97">G66*0.83</f>
        <v>9710.17</v>
      </c>
      <c r="G66" s="12">
        <v>11699</v>
      </c>
      <c r="H66" s="5">
        <v>8200037357</v>
      </c>
      <c r="I66" s="13">
        <v>45</v>
      </c>
      <c r="J66" s="13" t="s">
        <v>13</v>
      </c>
      <c r="K66" s="5" t="s">
        <v>182</v>
      </c>
      <c r="L66" s="7" t="s">
        <v>245</v>
      </c>
      <c r="M66" s="8">
        <v>5901574</v>
      </c>
    </row>
    <row r="67" spans="1:13" ht="14.25">
      <c r="A67" s="7" t="s">
        <v>245</v>
      </c>
      <c r="B67" s="8">
        <v>5901567</v>
      </c>
      <c r="C67" s="9" t="s">
        <v>98</v>
      </c>
      <c r="D67" s="9" t="s">
        <v>99</v>
      </c>
      <c r="E67" s="10">
        <v>51556</v>
      </c>
      <c r="F67" s="11">
        <f t="shared" si="2"/>
        <v>9710.17</v>
      </c>
      <c r="G67" s="12">
        <v>11699</v>
      </c>
      <c r="H67" s="5">
        <v>8200037357</v>
      </c>
      <c r="I67" s="13">
        <v>45</v>
      </c>
      <c r="J67" s="13" t="s">
        <v>13</v>
      </c>
      <c r="K67" s="5" t="s">
        <v>182</v>
      </c>
      <c r="L67" s="7" t="s">
        <v>245</v>
      </c>
      <c r="M67" s="8">
        <v>5901567</v>
      </c>
    </row>
    <row r="68" spans="1:13" ht="14.25">
      <c r="A68" s="7" t="s">
        <v>245</v>
      </c>
      <c r="B68" s="8">
        <v>5901570</v>
      </c>
      <c r="C68" s="9" t="s">
        <v>101</v>
      </c>
      <c r="D68" s="9" t="s">
        <v>102</v>
      </c>
      <c r="E68" s="10">
        <v>51556</v>
      </c>
      <c r="F68" s="11">
        <f t="shared" si="2"/>
        <v>10208.17</v>
      </c>
      <c r="G68" s="12">
        <v>12299</v>
      </c>
      <c r="H68" s="5">
        <v>8200037357</v>
      </c>
      <c r="I68" s="13">
        <v>45</v>
      </c>
      <c r="J68" s="13" t="s">
        <v>13</v>
      </c>
      <c r="K68" s="5" t="s">
        <v>182</v>
      </c>
      <c r="L68" s="7" t="s">
        <v>245</v>
      </c>
      <c r="M68" s="8">
        <v>5901570</v>
      </c>
    </row>
    <row r="69" spans="1:13" ht="14.25">
      <c r="A69" s="7" t="s">
        <v>245</v>
      </c>
      <c r="B69" s="8">
        <v>5901568</v>
      </c>
      <c r="C69" s="9" t="s">
        <v>97</v>
      </c>
      <c r="D69" s="14" t="s">
        <v>241</v>
      </c>
      <c r="E69" s="10">
        <v>51556</v>
      </c>
      <c r="F69" s="11">
        <f t="shared" si="2"/>
        <v>9959.17</v>
      </c>
      <c r="G69" s="12">
        <v>11999</v>
      </c>
      <c r="H69" s="5">
        <v>8200037357</v>
      </c>
      <c r="I69" s="13">
        <v>45</v>
      </c>
      <c r="J69" s="13" t="s">
        <v>13</v>
      </c>
      <c r="K69" s="5" t="s">
        <v>182</v>
      </c>
      <c r="L69" s="7" t="s">
        <v>245</v>
      </c>
      <c r="M69" s="8">
        <v>5901568</v>
      </c>
    </row>
    <row r="70" spans="1:13" ht="14.25">
      <c r="A70" s="7" t="s">
        <v>245</v>
      </c>
      <c r="B70" s="8">
        <v>5901571</v>
      </c>
      <c r="C70" s="9" t="s">
        <v>103</v>
      </c>
      <c r="D70" s="14" t="s">
        <v>243</v>
      </c>
      <c r="E70" s="10">
        <v>51556</v>
      </c>
      <c r="F70" s="11">
        <f t="shared" si="2"/>
        <v>10540.17</v>
      </c>
      <c r="G70" s="12">
        <v>12699</v>
      </c>
      <c r="H70" s="5">
        <v>8200037357</v>
      </c>
      <c r="I70" s="13">
        <v>45</v>
      </c>
      <c r="J70" s="13" t="s">
        <v>13</v>
      </c>
      <c r="K70" s="5" t="s">
        <v>182</v>
      </c>
      <c r="L70" s="7" t="s">
        <v>245</v>
      </c>
      <c r="M70" s="8">
        <v>5901571</v>
      </c>
    </row>
    <row r="71" spans="1:13" ht="14.25">
      <c r="A71" s="7" t="s">
        <v>245</v>
      </c>
      <c r="B71" s="8">
        <v>5901702</v>
      </c>
      <c r="C71" s="9" t="s">
        <v>66</v>
      </c>
      <c r="D71" s="9" t="s">
        <v>67</v>
      </c>
      <c r="E71" s="10">
        <v>51556</v>
      </c>
      <c r="F71" s="11">
        <f t="shared" si="2"/>
        <v>4564.17</v>
      </c>
      <c r="G71" s="12">
        <v>5499</v>
      </c>
      <c r="H71" s="5">
        <v>8200037357</v>
      </c>
      <c r="I71" s="13">
        <v>45</v>
      </c>
      <c r="J71" s="13" t="s">
        <v>13</v>
      </c>
      <c r="K71" s="5" t="s">
        <v>178</v>
      </c>
      <c r="L71" s="7" t="s">
        <v>245</v>
      </c>
      <c r="M71" s="8">
        <v>5901702</v>
      </c>
    </row>
    <row r="72" spans="1:13" ht="14.25">
      <c r="A72" s="7" t="s">
        <v>245</v>
      </c>
      <c r="B72" s="8">
        <v>5901703</v>
      </c>
      <c r="C72" s="9" t="s">
        <v>70</v>
      </c>
      <c r="D72" s="9" t="s">
        <v>71</v>
      </c>
      <c r="E72" s="10">
        <v>51556</v>
      </c>
      <c r="F72" s="11">
        <f t="shared" si="2"/>
        <v>4647.17</v>
      </c>
      <c r="G72" s="12">
        <v>5599</v>
      </c>
      <c r="H72" s="5">
        <v>8200037357</v>
      </c>
      <c r="I72" s="13">
        <v>45</v>
      </c>
      <c r="J72" s="13" t="s">
        <v>13</v>
      </c>
      <c r="K72" s="5" t="s">
        <v>178</v>
      </c>
      <c r="L72" s="7" t="s">
        <v>245</v>
      </c>
      <c r="M72" s="8">
        <v>5901703</v>
      </c>
    </row>
    <row r="73" spans="1:13" ht="14.25">
      <c r="A73" s="7" t="s">
        <v>245</v>
      </c>
      <c r="B73" s="8">
        <v>5901705</v>
      </c>
      <c r="C73" s="9" t="s">
        <v>60</v>
      </c>
      <c r="D73" s="9" t="s">
        <v>61</v>
      </c>
      <c r="E73" s="10">
        <v>51556</v>
      </c>
      <c r="F73" s="11">
        <f t="shared" si="2"/>
        <v>3568.1699999999996</v>
      </c>
      <c r="G73" s="12">
        <v>4299</v>
      </c>
      <c r="H73" s="5">
        <v>8200037357</v>
      </c>
      <c r="I73" s="13">
        <v>45</v>
      </c>
      <c r="J73" s="13" t="s">
        <v>13</v>
      </c>
      <c r="K73" s="5" t="s">
        <v>178</v>
      </c>
      <c r="L73" s="7" t="s">
        <v>245</v>
      </c>
      <c r="M73" s="8">
        <v>5901705</v>
      </c>
    </row>
    <row r="74" spans="1:13" ht="14.25">
      <c r="A74" s="7" t="s">
        <v>245</v>
      </c>
      <c r="B74" s="8">
        <v>5901704</v>
      </c>
      <c r="C74" s="9" t="s">
        <v>58</v>
      </c>
      <c r="D74" s="9" t="s">
        <v>59</v>
      </c>
      <c r="E74" s="10">
        <v>51556</v>
      </c>
      <c r="F74" s="11">
        <f t="shared" si="2"/>
        <v>3568.1699999999996</v>
      </c>
      <c r="G74" s="12">
        <v>4299</v>
      </c>
      <c r="H74" s="5">
        <v>8200037357</v>
      </c>
      <c r="I74" s="13">
        <v>45</v>
      </c>
      <c r="J74" s="13" t="s">
        <v>13</v>
      </c>
      <c r="K74" s="5" t="s">
        <v>178</v>
      </c>
      <c r="L74" s="7" t="s">
        <v>245</v>
      </c>
      <c r="M74" s="8">
        <v>5901704</v>
      </c>
    </row>
    <row r="75" spans="1:13" ht="14.25">
      <c r="A75" s="7" t="s">
        <v>245</v>
      </c>
      <c r="B75" s="8">
        <v>5901699</v>
      </c>
      <c r="C75" s="9" t="s">
        <v>62</v>
      </c>
      <c r="D75" s="9" t="s">
        <v>63</v>
      </c>
      <c r="E75" s="10">
        <v>51556</v>
      </c>
      <c r="F75" s="11">
        <f t="shared" si="2"/>
        <v>4149.17</v>
      </c>
      <c r="G75" s="12">
        <v>4999</v>
      </c>
      <c r="H75" s="5">
        <v>8200037357</v>
      </c>
      <c r="I75" s="13">
        <v>45</v>
      </c>
      <c r="J75" s="13" t="s">
        <v>13</v>
      </c>
      <c r="K75" s="5" t="s">
        <v>178</v>
      </c>
      <c r="L75" s="7" t="s">
        <v>245</v>
      </c>
      <c r="M75" s="8">
        <v>5901699</v>
      </c>
    </row>
    <row r="76" spans="1:13" ht="14.25">
      <c r="A76" s="7" t="s">
        <v>245</v>
      </c>
      <c r="B76" s="8">
        <v>5901701</v>
      </c>
      <c r="C76" s="9" t="s">
        <v>64</v>
      </c>
      <c r="D76" s="9" t="s">
        <v>217</v>
      </c>
      <c r="E76" s="10">
        <v>51556</v>
      </c>
      <c r="F76" s="11">
        <f t="shared" si="2"/>
        <v>4481.17</v>
      </c>
      <c r="G76" s="12">
        <v>5399</v>
      </c>
      <c r="H76" s="5">
        <v>8200037357</v>
      </c>
      <c r="I76" s="13">
        <v>45</v>
      </c>
      <c r="J76" s="13" t="s">
        <v>13</v>
      </c>
      <c r="K76" s="5" t="s">
        <v>178</v>
      </c>
      <c r="L76" s="7" t="s">
        <v>245</v>
      </c>
      <c r="M76" s="8">
        <v>5901701</v>
      </c>
    </row>
    <row r="77" spans="1:13" ht="14.25">
      <c r="A77" s="7" t="s">
        <v>245</v>
      </c>
      <c r="B77" s="8">
        <v>5901700</v>
      </c>
      <c r="C77" s="9" t="s">
        <v>68</v>
      </c>
      <c r="D77" s="9" t="s">
        <v>218</v>
      </c>
      <c r="E77" s="10">
        <v>51556</v>
      </c>
      <c r="F77" s="11">
        <f t="shared" si="2"/>
        <v>4564.17</v>
      </c>
      <c r="G77" s="12">
        <v>5499</v>
      </c>
      <c r="H77" s="5">
        <v>8200037357</v>
      </c>
      <c r="I77" s="13">
        <v>45</v>
      </c>
      <c r="J77" s="13" t="s">
        <v>13</v>
      </c>
      <c r="K77" s="5" t="s">
        <v>178</v>
      </c>
      <c r="L77" s="7" t="s">
        <v>245</v>
      </c>
      <c r="M77" s="8">
        <v>5901700</v>
      </c>
    </row>
    <row r="78" spans="1:13" ht="14.25">
      <c r="A78" s="7" t="s">
        <v>245</v>
      </c>
      <c r="B78" s="8">
        <v>5901224</v>
      </c>
      <c r="C78" s="9" t="s">
        <v>74</v>
      </c>
      <c r="D78" s="9" t="s">
        <v>212</v>
      </c>
      <c r="E78" s="10">
        <v>51556</v>
      </c>
      <c r="F78" s="11">
        <f t="shared" si="2"/>
        <v>5560.17</v>
      </c>
      <c r="G78" s="12">
        <v>6699</v>
      </c>
      <c r="H78" s="5">
        <v>8200037357</v>
      </c>
      <c r="I78" s="13">
        <v>45</v>
      </c>
      <c r="J78" s="13" t="s">
        <v>13</v>
      </c>
      <c r="K78" s="5" t="s">
        <v>179</v>
      </c>
      <c r="L78" s="7" t="s">
        <v>245</v>
      </c>
      <c r="M78" s="8">
        <v>5901224</v>
      </c>
    </row>
    <row r="79" spans="1:13" ht="14.25">
      <c r="A79" s="7" t="s">
        <v>245</v>
      </c>
      <c r="B79" s="8">
        <v>5901225</v>
      </c>
      <c r="C79" s="9" t="s">
        <v>78</v>
      </c>
      <c r="D79" s="9" t="s">
        <v>215</v>
      </c>
      <c r="E79" s="10">
        <v>51556</v>
      </c>
      <c r="F79" s="11">
        <f t="shared" si="2"/>
        <v>5975.17</v>
      </c>
      <c r="G79" s="12">
        <v>7199</v>
      </c>
      <c r="H79" s="5">
        <v>8200037357</v>
      </c>
      <c r="I79" s="13">
        <v>45</v>
      </c>
      <c r="J79" s="13" t="s">
        <v>13</v>
      </c>
      <c r="K79" s="5" t="s">
        <v>179</v>
      </c>
      <c r="L79" s="7" t="s">
        <v>245</v>
      </c>
      <c r="M79" s="8">
        <v>5901225</v>
      </c>
    </row>
    <row r="80" spans="1:13" ht="14.25">
      <c r="A80" s="7" t="s">
        <v>245</v>
      </c>
      <c r="B80" s="8">
        <v>5901308</v>
      </c>
      <c r="C80" s="9" t="s">
        <v>80</v>
      </c>
      <c r="D80" s="9" t="s">
        <v>81</v>
      </c>
      <c r="E80" s="10">
        <v>51556</v>
      </c>
      <c r="F80" s="11">
        <f t="shared" si="2"/>
        <v>5975.17</v>
      </c>
      <c r="G80" s="12">
        <v>7199</v>
      </c>
      <c r="H80" s="5">
        <v>8200037357</v>
      </c>
      <c r="I80" s="13">
        <v>45</v>
      </c>
      <c r="J80" s="13" t="s">
        <v>13</v>
      </c>
      <c r="K80" s="5" t="s">
        <v>179</v>
      </c>
      <c r="L80" s="7" t="s">
        <v>245</v>
      </c>
      <c r="M80" s="8">
        <v>5901308</v>
      </c>
    </row>
    <row r="81" spans="1:13" ht="14.25">
      <c r="A81" s="7" t="s">
        <v>245</v>
      </c>
      <c r="B81" s="8">
        <v>5901505</v>
      </c>
      <c r="C81" s="9" t="s">
        <v>82</v>
      </c>
      <c r="D81" s="9" t="s">
        <v>224</v>
      </c>
      <c r="E81" s="10">
        <v>51556</v>
      </c>
      <c r="F81" s="11">
        <f t="shared" si="2"/>
        <v>6390.17</v>
      </c>
      <c r="G81" s="12">
        <v>7699</v>
      </c>
      <c r="H81" s="5">
        <v>8200037357</v>
      </c>
      <c r="I81" s="13">
        <v>45</v>
      </c>
      <c r="J81" s="13" t="s">
        <v>13</v>
      </c>
      <c r="K81" s="5" t="s">
        <v>179</v>
      </c>
      <c r="L81" s="7" t="s">
        <v>245</v>
      </c>
      <c r="M81" s="8">
        <v>5901505</v>
      </c>
    </row>
    <row r="82" spans="1:13" ht="14.25">
      <c r="A82" s="7" t="s">
        <v>245</v>
      </c>
      <c r="B82" s="8">
        <v>5901265</v>
      </c>
      <c r="C82" s="9" t="s">
        <v>72</v>
      </c>
      <c r="D82" s="9" t="s">
        <v>73</v>
      </c>
      <c r="E82" s="10">
        <v>51556</v>
      </c>
      <c r="F82" s="11">
        <f t="shared" si="2"/>
        <v>5145.17</v>
      </c>
      <c r="G82" s="12">
        <v>6199</v>
      </c>
      <c r="H82" s="5">
        <v>8200037357</v>
      </c>
      <c r="I82" s="13">
        <v>45</v>
      </c>
      <c r="J82" s="13" t="s">
        <v>13</v>
      </c>
      <c r="K82" s="5" t="s">
        <v>179</v>
      </c>
      <c r="L82" s="7" t="s">
        <v>245</v>
      </c>
      <c r="M82" s="8">
        <v>5901265</v>
      </c>
    </row>
    <row r="83" spans="1:13" ht="14.25">
      <c r="A83" s="7" t="s">
        <v>245</v>
      </c>
      <c r="B83" s="8">
        <v>5901264</v>
      </c>
      <c r="C83" s="9" t="s">
        <v>76</v>
      </c>
      <c r="D83" s="14" t="s">
        <v>225</v>
      </c>
      <c r="E83" s="10">
        <v>51556</v>
      </c>
      <c r="F83" s="11">
        <f t="shared" si="2"/>
        <v>5477.17</v>
      </c>
      <c r="G83" s="12">
        <v>6599</v>
      </c>
      <c r="H83" s="5">
        <v>8200037357</v>
      </c>
      <c r="I83" s="13">
        <v>45</v>
      </c>
      <c r="J83" s="13" t="s">
        <v>13</v>
      </c>
      <c r="K83" s="5" t="s">
        <v>179</v>
      </c>
      <c r="L83" s="7" t="s">
        <v>245</v>
      </c>
      <c r="M83" s="8">
        <v>5901264</v>
      </c>
    </row>
    <row r="84" spans="1:13" ht="14.25">
      <c r="A84" s="7" t="s">
        <v>245</v>
      </c>
      <c r="B84" s="20">
        <v>5600777</v>
      </c>
      <c r="C84" s="5" t="s">
        <v>167</v>
      </c>
      <c r="D84" s="5" t="s">
        <v>168</v>
      </c>
      <c r="E84" s="10">
        <v>51556</v>
      </c>
      <c r="F84" s="11">
        <f t="shared" si="2"/>
        <v>1618.5</v>
      </c>
      <c r="G84" s="11">
        <v>1950</v>
      </c>
      <c r="H84" s="5">
        <v>8200037357</v>
      </c>
      <c r="I84" s="13">
        <v>45</v>
      </c>
      <c r="J84" s="13" t="s">
        <v>13</v>
      </c>
      <c r="K84" s="5" t="s">
        <v>195</v>
      </c>
      <c r="L84" s="7" t="s">
        <v>245</v>
      </c>
      <c r="M84" s="20">
        <v>5600777</v>
      </c>
    </row>
    <row r="85" spans="1:13" ht="14.25">
      <c r="A85" s="7" t="s">
        <v>245</v>
      </c>
      <c r="B85" s="20">
        <v>5600778</v>
      </c>
      <c r="C85" s="5" t="s">
        <v>169</v>
      </c>
      <c r="D85" s="5" t="s">
        <v>203</v>
      </c>
      <c r="E85" s="10">
        <v>51556</v>
      </c>
      <c r="F85" s="11">
        <f t="shared" si="2"/>
        <v>1618.5</v>
      </c>
      <c r="G85" s="11">
        <v>1950</v>
      </c>
      <c r="H85" s="5">
        <v>8200037357</v>
      </c>
      <c r="I85" s="13">
        <v>45</v>
      </c>
      <c r="J85" s="13" t="s">
        <v>13</v>
      </c>
      <c r="K85" s="5" t="s">
        <v>195</v>
      </c>
      <c r="L85" s="7" t="s">
        <v>245</v>
      </c>
      <c r="M85" s="20">
        <v>5600778</v>
      </c>
    </row>
    <row r="86" spans="1:13" ht="14.25">
      <c r="A86" s="7" t="s">
        <v>245</v>
      </c>
      <c r="B86" s="20">
        <v>5600779</v>
      </c>
      <c r="C86" s="5" t="s">
        <v>171</v>
      </c>
      <c r="D86" s="5" t="s">
        <v>170</v>
      </c>
      <c r="E86" s="10">
        <v>51556</v>
      </c>
      <c r="F86" s="11">
        <f t="shared" si="2"/>
        <v>1618.5</v>
      </c>
      <c r="G86" s="11">
        <v>1950</v>
      </c>
      <c r="H86" s="5">
        <v>8200037357</v>
      </c>
      <c r="I86" s="13">
        <v>45</v>
      </c>
      <c r="J86" s="13" t="s">
        <v>13</v>
      </c>
      <c r="K86" s="5" t="s">
        <v>195</v>
      </c>
      <c r="L86" s="7" t="s">
        <v>245</v>
      </c>
      <c r="M86" s="20">
        <v>5600779</v>
      </c>
    </row>
    <row r="87" spans="1:13" ht="14.25">
      <c r="A87" s="7" t="s">
        <v>245</v>
      </c>
      <c r="B87" s="20">
        <v>5600780</v>
      </c>
      <c r="C87" s="5" t="s">
        <v>172</v>
      </c>
      <c r="D87" s="5" t="s">
        <v>204</v>
      </c>
      <c r="E87" s="10">
        <v>51556</v>
      </c>
      <c r="F87" s="11">
        <f t="shared" si="2"/>
        <v>1618.5</v>
      </c>
      <c r="G87" s="11">
        <v>1950</v>
      </c>
      <c r="H87" s="5">
        <v>8200037357</v>
      </c>
      <c r="I87" s="13">
        <v>45</v>
      </c>
      <c r="J87" s="13" t="s">
        <v>13</v>
      </c>
      <c r="K87" s="5" t="s">
        <v>195</v>
      </c>
      <c r="L87" s="7" t="s">
        <v>245</v>
      </c>
      <c r="M87" s="20">
        <v>5600780</v>
      </c>
    </row>
    <row r="88" spans="1:13" ht="14.25">
      <c r="A88" s="7" t="s">
        <v>245</v>
      </c>
      <c r="B88" s="20">
        <v>5600781</v>
      </c>
      <c r="C88" s="5" t="s">
        <v>173</v>
      </c>
      <c r="D88" s="5" t="s">
        <v>174</v>
      </c>
      <c r="E88" s="10">
        <v>51556</v>
      </c>
      <c r="F88" s="11">
        <f t="shared" si="2"/>
        <v>1618.5</v>
      </c>
      <c r="G88" s="11">
        <v>1950</v>
      </c>
      <c r="H88" s="5">
        <v>8200037357</v>
      </c>
      <c r="I88" s="13">
        <v>45</v>
      </c>
      <c r="J88" s="13" t="s">
        <v>13</v>
      </c>
      <c r="K88" s="5" t="s">
        <v>195</v>
      </c>
      <c r="L88" s="7" t="s">
        <v>245</v>
      </c>
      <c r="M88" s="20">
        <v>5600781</v>
      </c>
    </row>
    <row r="89" spans="1:13" ht="14.25">
      <c r="A89" s="7" t="s">
        <v>245</v>
      </c>
      <c r="B89" s="8">
        <v>5901629</v>
      </c>
      <c r="C89" s="9" t="s">
        <v>152</v>
      </c>
      <c r="D89" s="9" t="s">
        <v>75</v>
      </c>
      <c r="E89" s="10">
        <v>51556</v>
      </c>
      <c r="F89" s="11">
        <f t="shared" si="2"/>
        <v>5145.17</v>
      </c>
      <c r="G89" s="19">
        <v>6199</v>
      </c>
      <c r="H89" s="5">
        <v>8200037357</v>
      </c>
      <c r="I89" s="13">
        <v>45</v>
      </c>
      <c r="J89" s="13" t="s">
        <v>13</v>
      </c>
      <c r="K89" s="5" t="s">
        <v>192</v>
      </c>
      <c r="L89" s="7" t="s">
        <v>245</v>
      </c>
      <c r="M89" s="8">
        <v>5901629</v>
      </c>
    </row>
    <row r="90" spans="1:13" ht="14.25">
      <c r="A90" s="7" t="s">
        <v>245</v>
      </c>
      <c r="B90" s="8">
        <v>5901631</v>
      </c>
      <c r="C90" s="9" t="s">
        <v>154</v>
      </c>
      <c r="D90" s="9" t="s">
        <v>79</v>
      </c>
      <c r="E90" s="10">
        <v>51556</v>
      </c>
      <c r="F90" s="11">
        <f t="shared" si="2"/>
        <v>5394.17</v>
      </c>
      <c r="G90" s="19">
        <v>6499</v>
      </c>
      <c r="H90" s="5">
        <v>8200037357</v>
      </c>
      <c r="I90" s="13">
        <v>45</v>
      </c>
      <c r="J90" s="13" t="s">
        <v>13</v>
      </c>
      <c r="K90" s="5" t="s">
        <v>192</v>
      </c>
      <c r="L90" s="7" t="s">
        <v>245</v>
      </c>
      <c r="M90" s="8">
        <v>5901631</v>
      </c>
    </row>
    <row r="91" spans="1:13" ht="14.25">
      <c r="A91" s="7" t="s">
        <v>245</v>
      </c>
      <c r="B91" s="8">
        <v>5901630</v>
      </c>
      <c r="C91" s="9" t="s">
        <v>151</v>
      </c>
      <c r="D91" s="9" t="s">
        <v>69</v>
      </c>
      <c r="E91" s="10">
        <v>51556</v>
      </c>
      <c r="F91" s="11">
        <f t="shared" si="2"/>
        <v>4979.17</v>
      </c>
      <c r="G91" s="19">
        <v>5999</v>
      </c>
      <c r="H91" s="5">
        <v>8200037357</v>
      </c>
      <c r="I91" s="13">
        <v>45</v>
      </c>
      <c r="J91" s="13" t="s">
        <v>13</v>
      </c>
      <c r="K91" s="5" t="s">
        <v>192</v>
      </c>
      <c r="L91" s="7" t="s">
        <v>245</v>
      </c>
      <c r="M91" s="8">
        <v>5901630</v>
      </c>
    </row>
    <row r="92" spans="1:13" ht="14.25">
      <c r="A92" s="7" t="s">
        <v>245</v>
      </c>
      <c r="B92" s="8">
        <v>5901633</v>
      </c>
      <c r="C92" s="9" t="s">
        <v>155</v>
      </c>
      <c r="D92" s="9" t="s">
        <v>83</v>
      </c>
      <c r="E92" s="10">
        <v>51556</v>
      </c>
      <c r="F92" s="11">
        <f t="shared" si="2"/>
        <v>5975.17</v>
      </c>
      <c r="G92" s="19">
        <v>7199</v>
      </c>
      <c r="H92" s="5">
        <v>8200037357</v>
      </c>
      <c r="I92" s="13">
        <v>45</v>
      </c>
      <c r="J92" s="13" t="s">
        <v>13</v>
      </c>
      <c r="K92" s="5" t="s">
        <v>192</v>
      </c>
      <c r="L92" s="7" t="s">
        <v>245</v>
      </c>
      <c r="M92" s="8">
        <v>5901633</v>
      </c>
    </row>
    <row r="93" spans="1:13" ht="14.25">
      <c r="A93" s="7" t="s">
        <v>245</v>
      </c>
      <c r="B93" s="8">
        <v>5901632</v>
      </c>
      <c r="C93" s="9" t="s">
        <v>153</v>
      </c>
      <c r="D93" s="9" t="s">
        <v>77</v>
      </c>
      <c r="E93" s="10">
        <v>51556</v>
      </c>
      <c r="F93" s="11">
        <f t="shared" si="2"/>
        <v>5145.17</v>
      </c>
      <c r="G93" s="19">
        <v>6199</v>
      </c>
      <c r="H93" s="5">
        <v>8200037357</v>
      </c>
      <c r="I93" s="13">
        <v>45</v>
      </c>
      <c r="J93" s="13" t="s">
        <v>13</v>
      </c>
      <c r="K93" s="5" t="s">
        <v>192</v>
      </c>
      <c r="L93" s="7" t="s">
        <v>245</v>
      </c>
      <c r="M93" s="8">
        <v>5901632</v>
      </c>
    </row>
    <row r="94" spans="1:13" ht="14.25">
      <c r="A94" s="7" t="s">
        <v>245</v>
      </c>
      <c r="B94" s="8">
        <v>5901487</v>
      </c>
      <c r="C94" s="9" t="s">
        <v>156</v>
      </c>
      <c r="D94" s="9" t="s">
        <v>112</v>
      </c>
      <c r="E94" s="10">
        <v>51556</v>
      </c>
      <c r="F94" s="11">
        <f t="shared" si="2"/>
        <v>6224.17</v>
      </c>
      <c r="G94" s="19">
        <v>7499</v>
      </c>
      <c r="H94" s="5">
        <v>8200037357</v>
      </c>
      <c r="I94" s="13">
        <v>45</v>
      </c>
      <c r="J94" s="13" t="s">
        <v>13</v>
      </c>
      <c r="K94" s="5" t="s">
        <v>193</v>
      </c>
      <c r="L94" s="7" t="s">
        <v>245</v>
      </c>
      <c r="M94" s="8">
        <v>5901487</v>
      </c>
    </row>
    <row r="95" spans="1:13" ht="14.25">
      <c r="A95" s="7" t="s">
        <v>245</v>
      </c>
      <c r="B95" s="21">
        <v>5901664</v>
      </c>
      <c r="C95" s="14" t="s">
        <v>159</v>
      </c>
      <c r="D95" s="9" t="s">
        <v>222</v>
      </c>
      <c r="E95" s="10">
        <v>51556</v>
      </c>
      <c r="F95" s="11">
        <f t="shared" si="2"/>
        <v>7054.17</v>
      </c>
      <c r="G95" s="22">
        <v>8499</v>
      </c>
      <c r="H95" s="5">
        <v>8200037357</v>
      </c>
      <c r="I95" s="13">
        <v>45</v>
      </c>
      <c r="J95" s="13" t="s">
        <v>13</v>
      </c>
      <c r="K95" s="5" t="s">
        <v>194</v>
      </c>
      <c r="L95" s="7" t="s">
        <v>245</v>
      </c>
      <c r="M95" s="21">
        <v>5901664</v>
      </c>
    </row>
    <row r="96" spans="1:13" ht="14.25">
      <c r="A96" s="7" t="s">
        <v>245</v>
      </c>
      <c r="B96" s="21">
        <v>5901280</v>
      </c>
      <c r="C96" s="14" t="s">
        <v>157</v>
      </c>
      <c r="D96" s="23" t="s">
        <v>158</v>
      </c>
      <c r="E96" s="10">
        <v>51556</v>
      </c>
      <c r="F96" s="11">
        <f t="shared" si="2"/>
        <v>6058.17</v>
      </c>
      <c r="G96" s="22">
        <v>7299</v>
      </c>
      <c r="H96" s="5">
        <v>8200037357</v>
      </c>
      <c r="I96" s="13">
        <v>45</v>
      </c>
      <c r="J96" s="13" t="s">
        <v>13</v>
      </c>
      <c r="K96" s="5" t="s">
        <v>194</v>
      </c>
      <c r="L96" s="7" t="s">
        <v>245</v>
      </c>
      <c r="M96" s="21">
        <v>5901280</v>
      </c>
    </row>
    <row r="97" spans="1:13" ht="14.25">
      <c r="A97" s="7" t="s">
        <v>245</v>
      </c>
      <c r="B97" s="21">
        <v>5901665</v>
      </c>
      <c r="C97" s="14" t="s">
        <v>160</v>
      </c>
      <c r="D97" s="14" t="s">
        <v>231</v>
      </c>
      <c r="E97" s="10">
        <v>51556</v>
      </c>
      <c r="F97" s="11">
        <f t="shared" si="2"/>
        <v>7469.17</v>
      </c>
      <c r="G97" s="22">
        <v>8999</v>
      </c>
      <c r="H97" s="5">
        <v>8200037357</v>
      </c>
      <c r="I97" s="13">
        <v>45</v>
      </c>
      <c r="J97" s="13" t="s">
        <v>13</v>
      </c>
      <c r="K97" s="5" t="s">
        <v>194</v>
      </c>
      <c r="L97" s="7" t="s">
        <v>245</v>
      </c>
      <c r="M97" s="21">
        <v>5901665</v>
      </c>
    </row>
    <row r="98" spans="1:13" ht="14.25">
      <c r="A98" s="7" t="s">
        <v>245</v>
      </c>
      <c r="B98" s="21">
        <v>5901708</v>
      </c>
      <c r="C98" s="14" t="s">
        <v>161</v>
      </c>
      <c r="D98" s="14" t="s">
        <v>162</v>
      </c>
      <c r="E98" s="10">
        <v>51556</v>
      </c>
      <c r="F98" s="11">
        <f aca="true" t="shared" si="3" ref="F98:F104">G98*0.83</f>
        <v>7635.17</v>
      </c>
      <c r="G98" s="22">
        <v>9199</v>
      </c>
      <c r="H98" s="5">
        <v>8200037357</v>
      </c>
      <c r="I98" s="13">
        <v>45</v>
      </c>
      <c r="J98" s="13" t="s">
        <v>13</v>
      </c>
      <c r="K98" s="5" t="s">
        <v>194</v>
      </c>
      <c r="L98" s="7" t="s">
        <v>245</v>
      </c>
      <c r="M98" s="21">
        <v>5901708</v>
      </c>
    </row>
    <row r="99" spans="1:13" ht="14.25">
      <c r="A99" s="7" t="s">
        <v>245</v>
      </c>
      <c r="B99" s="8">
        <v>5901666</v>
      </c>
      <c r="C99" s="9" t="s">
        <v>163</v>
      </c>
      <c r="D99" s="9" t="s">
        <v>164</v>
      </c>
      <c r="E99" s="10">
        <v>51556</v>
      </c>
      <c r="F99" s="11">
        <f t="shared" si="3"/>
        <v>8299.17</v>
      </c>
      <c r="G99" s="22">
        <v>9999</v>
      </c>
      <c r="H99" s="5">
        <v>8200037357</v>
      </c>
      <c r="I99" s="13">
        <v>45</v>
      </c>
      <c r="J99" s="13" t="s">
        <v>13</v>
      </c>
      <c r="K99" s="5" t="s">
        <v>194</v>
      </c>
      <c r="L99" s="7" t="s">
        <v>245</v>
      </c>
      <c r="M99" s="8">
        <v>5901666</v>
      </c>
    </row>
    <row r="100" spans="1:13" ht="14.25">
      <c r="A100" s="7" t="s">
        <v>245</v>
      </c>
      <c r="B100" s="8">
        <v>5901667</v>
      </c>
      <c r="C100" s="9" t="s">
        <v>165</v>
      </c>
      <c r="D100" s="9" t="s">
        <v>166</v>
      </c>
      <c r="E100" s="10">
        <v>51556</v>
      </c>
      <c r="F100" s="11">
        <f t="shared" si="3"/>
        <v>9129.17</v>
      </c>
      <c r="G100" s="22">
        <v>10999</v>
      </c>
      <c r="H100" s="5">
        <v>8200037357</v>
      </c>
      <c r="I100" s="13">
        <v>45</v>
      </c>
      <c r="J100" s="13" t="s">
        <v>13</v>
      </c>
      <c r="K100" s="5" t="s">
        <v>194</v>
      </c>
      <c r="L100" s="7" t="s">
        <v>245</v>
      </c>
      <c r="M100" s="8">
        <v>5901667</v>
      </c>
    </row>
    <row r="101" spans="1:13" ht="14.25">
      <c r="A101" s="7" t="s">
        <v>245</v>
      </c>
      <c r="B101" s="8">
        <v>5901609</v>
      </c>
      <c r="C101" s="9" t="s">
        <v>147</v>
      </c>
      <c r="D101" s="9" t="s">
        <v>39</v>
      </c>
      <c r="E101" s="10">
        <v>51556</v>
      </c>
      <c r="F101" s="11">
        <f t="shared" si="3"/>
        <v>4149.17</v>
      </c>
      <c r="G101" s="19">
        <v>4999</v>
      </c>
      <c r="H101" s="5">
        <v>8200037357</v>
      </c>
      <c r="I101" s="13">
        <v>45</v>
      </c>
      <c r="J101" s="13" t="s">
        <v>13</v>
      </c>
      <c r="K101" s="5" t="s">
        <v>191</v>
      </c>
      <c r="L101" s="7" t="s">
        <v>245</v>
      </c>
      <c r="M101" s="8">
        <v>5901609</v>
      </c>
    </row>
    <row r="102" spans="1:13" ht="14.25">
      <c r="A102" s="7" t="s">
        <v>245</v>
      </c>
      <c r="B102" s="8">
        <v>5901611</v>
      </c>
      <c r="C102" s="9" t="s">
        <v>149</v>
      </c>
      <c r="D102" s="9" t="s">
        <v>150</v>
      </c>
      <c r="E102" s="10">
        <v>51556</v>
      </c>
      <c r="F102" s="11">
        <f t="shared" si="3"/>
        <v>4398.17</v>
      </c>
      <c r="G102" s="19">
        <v>5299</v>
      </c>
      <c r="H102" s="5">
        <v>8200037357</v>
      </c>
      <c r="I102" s="13">
        <v>45</v>
      </c>
      <c r="J102" s="13" t="s">
        <v>13</v>
      </c>
      <c r="K102" s="5" t="s">
        <v>191</v>
      </c>
      <c r="L102" s="7" t="s">
        <v>245</v>
      </c>
      <c r="M102" s="8">
        <v>5901611</v>
      </c>
    </row>
    <row r="103" spans="1:13" ht="14.25">
      <c r="A103" s="7" t="s">
        <v>245</v>
      </c>
      <c r="B103" s="8">
        <v>5901610</v>
      </c>
      <c r="C103" s="9" t="s">
        <v>145</v>
      </c>
      <c r="D103" s="9" t="s">
        <v>146</v>
      </c>
      <c r="E103" s="10">
        <v>51556</v>
      </c>
      <c r="F103" s="11">
        <f t="shared" si="3"/>
        <v>3734.1699999999996</v>
      </c>
      <c r="G103" s="19">
        <v>4499</v>
      </c>
      <c r="H103" s="5">
        <v>8200037357</v>
      </c>
      <c r="I103" s="13">
        <v>45</v>
      </c>
      <c r="J103" s="13" t="s">
        <v>13</v>
      </c>
      <c r="K103" s="5" t="s">
        <v>191</v>
      </c>
      <c r="L103" s="7" t="s">
        <v>245</v>
      </c>
      <c r="M103" s="8">
        <v>5901610</v>
      </c>
    </row>
    <row r="104" spans="1:13" ht="14.25">
      <c r="A104" s="7" t="s">
        <v>245</v>
      </c>
      <c r="B104" s="8">
        <v>5901612</v>
      </c>
      <c r="C104" s="9" t="s">
        <v>148</v>
      </c>
      <c r="D104" s="9" t="s">
        <v>65</v>
      </c>
      <c r="E104" s="10">
        <v>51556</v>
      </c>
      <c r="F104" s="11">
        <f t="shared" si="3"/>
        <v>4149.17</v>
      </c>
      <c r="G104" s="19">
        <v>4999</v>
      </c>
      <c r="H104" s="5">
        <v>8200037357</v>
      </c>
      <c r="I104" s="13">
        <v>45</v>
      </c>
      <c r="J104" s="13" t="s">
        <v>13</v>
      </c>
      <c r="K104" s="5" t="s">
        <v>191</v>
      </c>
      <c r="L104" s="7" t="s">
        <v>245</v>
      </c>
      <c r="M104" s="8">
        <v>5901612</v>
      </c>
    </row>
  </sheetData>
  <sheetProtection password="C730" sheet="1" selectLockedCells="1"/>
  <conditionalFormatting sqref="B1 B3:B99 B105:B65536">
    <cfRule type="duplicateValues" priority="25" dxfId="0">
      <formula>AND(COUNTIF($B$1:$B$1,B1)+COUNTIF($B$3:$B$99,B1)+COUNTIF($B$105:$B$65536,B1)&gt;1,NOT(ISBLANK(B1)))</formula>
    </cfRule>
    <cfRule type="duplicateValues" priority="28" dxfId="0">
      <formula>AND(COUNTIF($B$1:$B$1,B1)+COUNTIF($B$3:$B$99,B1)+COUNTIF($B$105:$B$65536,B1)&gt;1,NOT(ISBLANK(B1)))</formula>
    </cfRule>
  </conditionalFormatting>
  <conditionalFormatting sqref="C1 C3:C99 C105:C65536">
    <cfRule type="duplicateValues" priority="24" dxfId="0">
      <formula>AND(COUNTIF($C$1:$C$1,C1)+COUNTIF($C$3:$C$99,C1)+COUNTIF($C$105:$C$65536,C1)&gt;1,NOT(ISBLANK(C1)))</formula>
    </cfRule>
    <cfRule type="duplicateValues" priority="27" dxfId="0">
      <formula>AND(COUNTIF($C$1:$C$1,C1)+COUNTIF($C$3:$C$99,C1)+COUNTIF($C$105:$C$65536,C1)&gt;1,NOT(ISBLANK(C1)))</formula>
    </cfRule>
  </conditionalFormatting>
  <conditionalFormatting sqref="M1 M6:M15 M20:M25 M30:M99 M105:M65536">
    <cfRule type="duplicateValues" priority="26" dxfId="0">
      <formula>AND(COUNTIF($M$1:$M$1,M1)+COUNTIF($M$6:$M$15,M1)+COUNTIF($M$20:$M$25,M1)+COUNTIF($M$30:$M$99,M1)+COUNTIF($M$105:$M$65536,M1)&gt;1,NOT(ISBLANK(M1)))</formula>
    </cfRule>
  </conditionalFormatting>
  <conditionalFormatting sqref="B2">
    <cfRule type="duplicateValues" priority="21" dxfId="0">
      <formula>AND(COUNTIF($B$2:$B$2,B2)&gt;1,NOT(ISBLANK(B2)))</formula>
    </cfRule>
    <cfRule type="duplicateValues" priority="23" dxfId="0">
      <formula>AND(COUNTIF($B$2:$B$2,B2)&gt;1,NOT(ISBLANK(B2)))</formula>
    </cfRule>
  </conditionalFormatting>
  <conditionalFormatting sqref="C2">
    <cfRule type="duplicateValues" priority="20" dxfId="0">
      <formula>AND(COUNTIF($C$2:$C$2,C2)&gt;1,NOT(ISBLANK(C2)))</formula>
    </cfRule>
    <cfRule type="duplicateValues" priority="22" dxfId="0">
      <formula>AND(COUNTIF($C$2:$C$2,C2)&gt;1,NOT(ISBLANK(C2)))</formula>
    </cfRule>
  </conditionalFormatting>
  <conditionalFormatting sqref="M3:M5">
    <cfRule type="duplicateValues" priority="18" dxfId="0">
      <formula>AND(COUNTIF($M$3:$M$5,M3)&gt;1,NOT(ISBLANK(M3)))</formula>
    </cfRule>
    <cfRule type="duplicateValues" priority="19" dxfId="0">
      <formula>AND(COUNTIF($M$3:$M$5,M3)&gt;1,NOT(ISBLANK(M3)))</formula>
    </cfRule>
  </conditionalFormatting>
  <conditionalFormatting sqref="M2">
    <cfRule type="duplicateValues" priority="16" dxfId="0">
      <formula>AND(COUNTIF($M$2:$M$2,M2)&gt;1,NOT(ISBLANK(M2)))</formula>
    </cfRule>
    <cfRule type="duplicateValues" priority="17" dxfId="0">
      <formula>AND(COUNTIF($M$2:$M$2,M2)&gt;1,NOT(ISBLANK(M2)))</formula>
    </cfRule>
  </conditionalFormatting>
  <conditionalFormatting sqref="M16:M19">
    <cfRule type="duplicateValues" priority="14" dxfId="0">
      <formula>AND(COUNTIF($M$16:$M$19,M16)&gt;1,NOT(ISBLANK(M16)))</formula>
    </cfRule>
    <cfRule type="duplicateValues" priority="15" dxfId="0">
      <formula>AND(COUNTIF($M$16:$M$19,M16)&gt;1,NOT(ISBLANK(M16)))</formula>
    </cfRule>
  </conditionalFormatting>
  <conditionalFormatting sqref="M26:M29">
    <cfRule type="duplicateValues" priority="12" dxfId="0">
      <formula>AND(COUNTIF($M$26:$M$29,M26)&gt;1,NOT(ISBLANK(M26)))</formula>
    </cfRule>
    <cfRule type="duplicateValues" priority="13" dxfId="0">
      <formula>AND(COUNTIF($M$26:$M$29,M26)&gt;1,NOT(ISBLANK(M26)))</formula>
    </cfRule>
  </conditionalFormatting>
  <conditionalFormatting sqref="B100:B104">
    <cfRule type="duplicateValues" priority="9" dxfId="0">
      <formula>AND(COUNTIF($B$100:$B$104,B100)&gt;1,NOT(ISBLANK(B100)))</formula>
    </cfRule>
    <cfRule type="duplicateValues" priority="11" dxfId="0">
      <formula>AND(COUNTIF($B$100:$B$104,B100)&gt;1,NOT(ISBLANK(B100)))</formula>
    </cfRule>
  </conditionalFormatting>
  <conditionalFormatting sqref="C100:C104">
    <cfRule type="duplicateValues" priority="8" dxfId="0">
      <formula>AND(COUNTIF($C$100:$C$104,C100)&gt;1,NOT(ISBLANK(C100)))</formula>
    </cfRule>
    <cfRule type="duplicateValues" priority="10" dxfId="0">
      <formula>AND(COUNTIF($C$100:$C$104,C100)&gt;1,NOT(ISBLANK(C100)))</formula>
    </cfRule>
  </conditionalFormatting>
  <conditionalFormatting sqref="M100:M104">
    <cfRule type="duplicateValues" priority="6" dxfId="0">
      <formula>AND(COUNTIF($M$100:$M$104,M100)&gt;1,NOT(ISBLANK(M100)))</formula>
    </cfRule>
    <cfRule type="duplicateValues" priority="7" dxfId="0">
      <formula>AND(COUNTIF($M$100:$M$104,M100)&gt;1,NOT(ISBLANK(M100)))</formula>
    </cfRule>
  </conditionalFormatting>
  <conditionalFormatting sqref="B1:B65536">
    <cfRule type="duplicateValues" priority="5" dxfId="0" stopIfTrue="1">
      <formula>AND(COUNTIF($B$1:$B$65536,B1)&gt;1,NOT(ISBLANK(B1)))</formula>
    </cfRule>
  </conditionalFormatting>
  <conditionalFormatting sqref="C1:C65536">
    <cfRule type="duplicateValues" priority="2" dxfId="0" stopIfTrue="1">
      <formula>AND(COUNTIF($C$1:$C$65536,C1)&gt;1,NOT(ISBLANK(C1)))</formula>
    </cfRule>
    <cfRule type="duplicateValues" priority="4" dxfId="0" stopIfTrue="1">
      <formula>AND(COUNTIF($C$1:$C$65536,C1)&gt;1,NOT(ISBLANK(C1)))</formula>
    </cfRule>
  </conditionalFormatting>
  <conditionalFormatting sqref="D1:D65536">
    <cfRule type="duplicateValues" priority="1" dxfId="0" stopIfTrue="1">
      <formula>AND(COUNTIF($D$1:$D$65536,D1)&gt;1,NOT(ISBLANK(D1)))</formula>
    </cfRule>
    <cfRule type="duplicateValues" priority="3" dxfId="0" stopIfTrue="1">
      <formula>AND(COUNTIF($D$1:$D$65536,D1)&gt;1,NOT(ISBLANK(D1)))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1:C65536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:B65536">
      <formula1>COUNTIF($B$1:$B$10000,B1)=1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:M65536">
      <formula1>COUNTIF($M$1:$M$10000,M1)=1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2017-11-07T15:50:05Z</cp:lastPrinted>
  <dcterms:created xsi:type="dcterms:W3CDTF">2015-05-14T22:00:15Z</dcterms:created>
  <dcterms:modified xsi:type="dcterms:W3CDTF">2018-02-26T21:00:50Z</dcterms:modified>
  <cp:category/>
  <cp:version/>
  <cp:contentType/>
  <cp:contentStatus/>
</cp:coreProperties>
</file>