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13332" activeTab="0"/>
  </bookViews>
  <sheets>
    <sheet name="CNH Industiral - New Holland Ag" sheetId="1" r:id="rId1"/>
  </sheets>
  <definedNames/>
  <calcPr fullCalcOnLoad="1"/>
</workbook>
</file>

<file path=xl/sharedStrings.xml><?xml version="1.0" encoding="utf-8"?>
<sst xmlns="http://schemas.openxmlformats.org/spreadsheetml/2006/main" count="1565" uniqueCount="563">
  <si>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</si>
  <si>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</si>
  <si>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</si>
  <si>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</si>
  <si>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</si>
  <si>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</si>
  <si>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</si>
  <si>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</si>
  <si>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</si>
  <si>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</si>
  <si>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</si>
  <si>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</si>
  <si>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</si>
  <si>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</si>
  <si>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T6.145 - Value Pkg</t>
  </si>
  <si>
    <t>T6.145 - 4wd/Cab / 16 x 16 Trans</t>
  </si>
  <si>
    <t>New Holland</t>
  </si>
  <si>
    <t>T7.175 (T4B) RC/PC Classic</t>
  </si>
  <si>
    <t>T7.190 (T4B) RC/PC Classic</t>
  </si>
  <si>
    <t>T7.210 (T4B) RC/PC Classic</t>
  </si>
  <si>
    <t>T6.155 (T4B) Value Pkg</t>
  </si>
  <si>
    <t>T6.165 (T4B) Value Pkg</t>
  </si>
  <si>
    <t>T6.175 (T4B) Value Pkg</t>
  </si>
  <si>
    <t>T6.180 (T4B) Value Pkg</t>
  </si>
  <si>
    <t>T6.145 (T4B) Plus Pkg</t>
  </si>
  <si>
    <t>T6.145(T4B) Value Pkg</t>
  </si>
  <si>
    <t>T6.155 (T4B) Plus Pkg</t>
  </si>
  <si>
    <t>T6.165 (T4B) Plus Pkg</t>
  </si>
  <si>
    <t>T6.175 (T4B) Plus Pkg</t>
  </si>
  <si>
    <t>T6.180 (T4B) Plus Pkg</t>
  </si>
  <si>
    <t>T6.155 - 4wd/Cab / 16 x 16 Trans</t>
  </si>
  <si>
    <t>T6.165 - 4wd/Cab / 16 x 16 Trans</t>
  </si>
  <si>
    <t>T6.175 - 4wd/Cab / 16 x 16 Trans</t>
  </si>
  <si>
    <t>T6.180 - 4wd/Cab / 16 x 16 Trans</t>
  </si>
  <si>
    <t>T6.145 Plus 4wd/Cab / 16 x 16 Trans</t>
  </si>
  <si>
    <t>T6.155 Plus 4wd/Cab / 16 x 16 Trans</t>
  </si>
  <si>
    <t>T6.165 Plus 4wd/Cab / 16 x 16 Trans</t>
  </si>
  <si>
    <t>T6.175 Plus 4wd/Cab / 16 x 16 Trans</t>
  </si>
  <si>
    <t>T7.175 - 4wd/Cab / 18 x 6 Trans/ Full PowerShift</t>
  </si>
  <si>
    <t>T7.190 -  4wd/Cab / 18 x 6 Trans/ Full PowerShift</t>
  </si>
  <si>
    <t>T7.210 - 4wd/Cab / 18 x 6 Trans/ Full PowerShift</t>
  </si>
  <si>
    <t>Ag Tractor - 116 Engine Hp - 95 PTO Hp - Category 1  - Item 2</t>
  </si>
  <si>
    <t>Ag Tractor - 125 Engine Hp - 105 PTO Hp - Category 1 - Item 2</t>
  </si>
  <si>
    <t>Ag Tractor - 135 Engine Hp - 110 PTO Hp - Catgeory 1 - Item 1</t>
  </si>
  <si>
    <t>Ag Tractor - 145 Engine Hp - 120 PTO Hp - Category 1 - Item 1</t>
  </si>
  <si>
    <t>Ag Tractor - 145 Engine Hp - 125 PTO Hp - Category 1 - Item 1</t>
  </si>
  <si>
    <t>Ag Tractor - 140 Engine Hp - 110 PTO Hp - Category 1 - Item 1</t>
  </si>
  <si>
    <t>Ag Tractor - 150 Engine Hp - 125 PTO Hp - Category 1 - Item 1</t>
  </si>
  <si>
    <t>Ag Tractor - 165 Engine Hp - 139 PTO Hp - Catefory 1 - Item 1</t>
  </si>
  <si>
    <t>TS6.110 -2WD/ROPS / 8 x 8 Power Shuttle</t>
  </si>
  <si>
    <t>TS6.110 -4WD/ROPS / 8 x 8 Power Shuttle</t>
  </si>
  <si>
    <t>TS6.110 -2WD/Cab / 8 x 8 Power Shuttle</t>
  </si>
  <si>
    <t>TS6.110 -4WD/Cab / 8 x 8 Power Shuttle</t>
  </si>
  <si>
    <t>TS6.120 -2WD/ROPS / 8 x 8 Power Shuttle</t>
  </si>
  <si>
    <t>TS6.120 -4WD/ROPS / 8 x 8 Power Shuttle</t>
  </si>
  <si>
    <t>TS6.120 - 2WD/Cab / 8 x 8 Power Shuttle</t>
  </si>
  <si>
    <t>TS6.120 - 4WD/Cab / 8 x 8 Power Shuttle</t>
  </si>
  <si>
    <t>TS6.110 (T4B) Value - 1</t>
  </si>
  <si>
    <t>TS6.110 (T4B) Value - 2</t>
  </si>
  <si>
    <t>TS6.110 (T4B) Value - 3</t>
  </si>
  <si>
    <t>TS6.120 (T4B) Value - 1</t>
  </si>
  <si>
    <t>TS6.120 (T4B) Value - 2</t>
  </si>
  <si>
    <t>TS6.120 (T4B) Value - 3</t>
  </si>
  <si>
    <t>TS6.120 (T4B) Value - 4</t>
  </si>
  <si>
    <t>TS6.130 (T4B) Value - 1</t>
  </si>
  <si>
    <t>TS6.130 (T4B) Value - 2</t>
  </si>
  <si>
    <t>TS6.130 (T4B) Value - 3</t>
  </si>
  <si>
    <t>TS6.130 (T4B) Value - 4</t>
  </si>
  <si>
    <t>TS6.110 (T4B) Value - 4</t>
  </si>
  <si>
    <t>TS6.140 (T4B) Value - 1</t>
  </si>
  <si>
    <t>TS6.140 (T4B) Value - 2</t>
  </si>
  <si>
    <t>TS6.140 (T4B) Value - 4</t>
  </si>
  <si>
    <t>TS6.140 (T4B) Value - 3</t>
  </si>
  <si>
    <t>TS6.130 - 2WD/ROPS / 8 x 8 Power Shuttle</t>
  </si>
  <si>
    <t>TS6.130 - 4WD/ROPS / 8 x 8 Power Shuttle</t>
  </si>
  <si>
    <t>TS6.130 - 2WD/Cab / 8 x 8 Power Shuttle</t>
  </si>
  <si>
    <t>TS6.130 - 4WD/Cab / 8 x 8 Power Shuttle</t>
  </si>
  <si>
    <t>TS6.140 - 2WD/ROPS / 8 x 8 Power Shuttle</t>
  </si>
  <si>
    <t>TS6.140 - 4WD/ROPS / 8 x 8 Power Shuttle</t>
  </si>
  <si>
    <t>TS6.140 - 2WD/Cab / 8 x 8 Power Shuttle</t>
  </si>
  <si>
    <t>TS6.140 - 4WD/Cab / 8 x 8 Power Shuttle</t>
  </si>
  <si>
    <t>Ag Tractor - 110 Engine Hp - 90 PTO Hp - Category 1  - Item 2</t>
  </si>
  <si>
    <t>Ag Tractor - 119 Engine Hp - 96 PTO Hp - Category 1  - Item 2</t>
  </si>
  <si>
    <t>Ag Tractor - 130 Engine Hp - 105 PTO Hp - Catgeory 1 - Item 1</t>
  </si>
  <si>
    <t>Ag Tractor - 139 Engine Hp - 115 PTO Hp - Catgeory 1 - Item 1</t>
  </si>
  <si>
    <t>TS6.110 (T4B) Plus - 1</t>
  </si>
  <si>
    <t>TS6.110 (T4B) Plus - 2</t>
  </si>
  <si>
    <t>TS6.110 (T4B) Plus - 3</t>
  </si>
  <si>
    <t>TS6.110 (T4B) Plus - 4</t>
  </si>
  <si>
    <t>TS6.120 (T4B) Plus - 1</t>
  </si>
  <si>
    <t>TS6.120 (T4B) Plus - 2</t>
  </si>
  <si>
    <t>TS6.120 (T4B)Plus - 3</t>
  </si>
  <si>
    <t>TS6.120 (T4B) Plus - 4</t>
  </si>
  <si>
    <t>TS6.130 (T4B) Plus - 1</t>
  </si>
  <si>
    <t>TS6.130 (T4B) Plus - 2</t>
  </si>
  <si>
    <t>TS6.130 (T4B) Plus - 3</t>
  </si>
  <si>
    <t>TS6.130 (T4B) Plus - 4</t>
  </si>
  <si>
    <t>TS6.140 (T4B) Plus - 1</t>
  </si>
  <si>
    <t>TS6.140 (T4B) Plus - 2</t>
  </si>
  <si>
    <t>TS6.140 (T4B) Plus - 3</t>
  </si>
  <si>
    <t>TS6.140 (T4B) Plus - 4</t>
  </si>
  <si>
    <t>TS6.110 -2WD/ROPS / 16 x 8 Power Shuttle</t>
  </si>
  <si>
    <t>TS6.120 -2WD/ROPS / 16 x 8 Power Shuttle</t>
  </si>
  <si>
    <t>TS6.130 - 2WD/ROPS / 16 x 8 Power Shuttle</t>
  </si>
  <si>
    <t>TS6.140 - 2WD/ROPS /168 x 8 Power Shuttle</t>
  </si>
  <si>
    <t>TS6.110 -4WD/ROPS / 16 x 8 Power Shuttle</t>
  </si>
  <si>
    <t>TS6.110 -2WD/Cab / 16 x 8 Power Shuttle</t>
  </si>
  <si>
    <t>TS6.110 -4WD/Cab / 16 x 8 Power Shuttle</t>
  </si>
  <si>
    <t>TS6.120 -4WD/ROPS / 16 x 8 Power Shuttle</t>
  </si>
  <si>
    <t>TS6.120 - 2WD/Cab / 16 x 8 Power Shuttle</t>
  </si>
  <si>
    <t>TS6.120 - 4WD/Cab / 16 x 8 Power Shuttle</t>
  </si>
  <si>
    <t>TS6.130 - 4WD/ROPS / 16 x 8 Power Shuttle</t>
  </si>
  <si>
    <t>TS6.130 - 2WD/Cab / 16 x 8 Power Shuttle</t>
  </si>
  <si>
    <t>TS6.130 - 4WD/Cab / 16 x 8 Power Shuttle</t>
  </si>
  <si>
    <t>TS6.140 - 4WD/ROPS / 16 x 8 Power Shuttle</t>
  </si>
  <si>
    <t>TS6.140 - 2WD/Cab / 16 x 8 Power Shuttle</t>
  </si>
  <si>
    <t>TS6.140 - 4WD/Cab /16 x 8 Power Shuttle</t>
  </si>
  <si>
    <t>T4.90  - 24x24 Dual Com/ Cab</t>
  </si>
  <si>
    <t>T4.100 - 24x24 Dual Com/ Cab</t>
  </si>
  <si>
    <t>T4.110  - 24x24 Dual Com/ Cab</t>
  </si>
  <si>
    <t>T4.120  - 24x24 Dual Com / Cab</t>
  </si>
  <si>
    <t>T4.90  - 24x24 Dual Com / ROPS</t>
  </si>
  <si>
    <t>T4.100 - 24x24 Dual Com / ROPS</t>
  </si>
  <si>
    <t>T4.110  - 24x24 Dual Com / ROPS</t>
  </si>
  <si>
    <t>T4.120  - 24x24 Dual Com / ROPS</t>
  </si>
  <si>
    <t>T4.120 - 4WD / ROPS / 12 x 12 Power Shuttle</t>
  </si>
  <si>
    <t>T4.90 - 4WD/ Cab / 12 x 12 Power Shuttle</t>
  </si>
  <si>
    <t>T4.100 - 4WD/ Cab / 12 x 12 Power Shuttle</t>
  </si>
  <si>
    <t>T4.110 - 4WD/ Cab / 12 x 12 Power Shuttle</t>
  </si>
  <si>
    <t>T4.120 - 4WD/ Cab / 12 x 12 Power Shuttle</t>
  </si>
  <si>
    <t>T4.90 - 4WD / ROPS / 12 x 12 Power Shuttle</t>
  </si>
  <si>
    <t>T4.100 - 4WD / ROPS / 12 x 12 Power Shuttle</t>
  </si>
  <si>
    <t>T4.110 - 4WD / ROPS / 12 x 12 Power Shuttle</t>
  </si>
  <si>
    <t>T4.90 - 4WD/ Cab / 24 x 24 Dual Command</t>
  </si>
  <si>
    <t>T4.100 - 4WD/ Cab / 24 x 24 Dual Command</t>
  </si>
  <si>
    <t>T4.110 - 4WD/ Cab / 24 x 24 Dual Command</t>
  </si>
  <si>
    <t>T4.120 - 4WD/ Cab / 24 x 24 Dual Command</t>
  </si>
  <si>
    <t>T4.90 - 4WD / ROPS / 24 x 24 Dual Command</t>
  </si>
  <si>
    <t>T4.100 - 4WD / ROPS / 24 x 24 Dual Command</t>
  </si>
  <si>
    <t>T4.110 - 4WD / ROPS / 24 x 24 Dual Command</t>
  </si>
  <si>
    <t>T4.120 - 4WD / ROPS / 24 x 24 Dual Command</t>
  </si>
  <si>
    <t>Ag Tractor - 86 Engine Hp - 73 PTO Hp - Catgeory 1 - Item 3</t>
  </si>
  <si>
    <t>Ag Tractor - 99 Engine Hp - 85 PTO Hp - Catgeory 1 - Item 2</t>
  </si>
  <si>
    <t>Ag Tractor - 107 Engine Hp - 93 PTO Hp - Catgeory 1 - Item 2</t>
  </si>
  <si>
    <t>Ag Tractor - 117 Engine Hp - 99 PTO Hp - Catgeory 1 - Item 2</t>
  </si>
  <si>
    <t>T4.90 - 2WD/ Cab / 12 x 12 Power Shuttle</t>
  </si>
  <si>
    <t>T4.100 - 2WD/ Cab / 12 x 12 Power Shuttle</t>
  </si>
  <si>
    <t>T4.110 - 2WD/ Cab / 12 x 12 Power Shuttle</t>
  </si>
  <si>
    <t>T4.90 - 2WD / ROPS / 12 x 12 Power Shuttle</t>
  </si>
  <si>
    <t>T4.100 -2WD / ROPS / 12 x 12 Power Shuttle</t>
  </si>
  <si>
    <t>T4.110 - 2WD / ROPS / 12 x 12 Power Shuttle</t>
  </si>
  <si>
    <t>T4.90  - A LA CARTE / 2WD /Cab</t>
  </si>
  <si>
    <t>T4.90  - A LA CARTE / 4WD/ Cab</t>
  </si>
  <si>
    <t>T4.100 - A LA CARTE / 4WD /Cab</t>
  </si>
  <si>
    <t>T4.100  - A LA CARTE / 2WD /Cab</t>
  </si>
  <si>
    <t>T4.110  - A LA CARTE / 4WD /Cab</t>
  </si>
  <si>
    <t>T4.110  - A LA CARTE / 2WD /Cab</t>
  </si>
  <si>
    <t>T4.120  - A LA CARTE / 4WD /Cab</t>
  </si>
  <si>
    <t>T4.90  - A LA CARTE / 4WD /ROPS</t>
  </si>
  <si>
    <t>T4.90  - A LA CARTE / 2WD /ROPS</t>
  </si>
  <si>
    <t>T4.110  - A LA CARTE / 4WD /ROPS</t>
  </si>
  <si>
    <t>T4.100 - A LA CARTE / 4WD / ROPS</t>
  </si>
  <si>
    <t>T4.100 - A LA CARTE / 2WD / ROPS</t>
  </si>
  <si>
    <t>T4.110  - A LA CARTE / 2WD /ROPS</t>
  </si>
  <si>
    <t>T4.120  - A LA CARTE / 4WD /ROPS</t>
  </si>
  <si>
    <t>T5.105 - 16x16 / 4wd /Cab</t>
  </si>
  <si>
    <t>T5.115 - 16x16 / 4wd /Cab</t>
  </si>
  <si>
    <t>T5.105 - 4wd / Cab / 16 x 16 Semi-Power Shift</t>
  </si>
  <si>
    <t>T5.115 - 4wd / Cab / 16 x 16 Semi-Power Shift</t>
  </si>
  <si>
    <t>Ag Tractor - 64 Engine Hp - 50 PTO Hp - Catgeory 1 - Item 3</t>
  </si>
  <si>
    <t>Ag Tractor - 74 Engine Hp - 63 PTO Hp - Catgeory 1 - Item 3</t>
  </si>
  <si>
    <t>Workmaster 70 (Tier 4B)</t>
  </si>
  <si>
    <t>Workmaster 60 (Tier 4B)</t>
  </si>
  <si>
    <t>Workmaster 50 (Tier 4B)</t>
  </si>
  <si>
    <t>Workmaster 70 (T4B)</t>
  </si>
  <si>
    <t>Workmaster 60 (T4B)</t>
  </si>
  <si>
    <t>Workmaster 50 (T4B)</t>
  </si>
  <si>
    <t>WRKM 70 - 2WD / ROPS / 8 x 8 Synchro Shuttle</t>
  </si>
  <si>
    <t>WRKM 70 - 4WD / ROPS / 8 x 8 Synchro Shuttle</t>
  </si>
  <si>
    <t>WRKM 60 - 2WD / ROPS / 8 x 8 Synchro Shuttle</t>
  </si>
  <si>
    <t>WRKM 60 - 4WD / ROPS / 8 x 8 Synchro Shuttle</t>
  </si>
  <si>
    <t>WRKM 50 - 2WD / ROPS / 8 x 8 Synchro Shuttle</t>
  </si>
  <si>
    <t>WRKM 50 - 4WD / ROPS / 8 x 8 Synchro Shuttle</t>
  </si>
  <si>
    <t>Ag Tractor - 70 Engine Hp - 62 PTO Hp - Catgeory 1 - Item 3</t>
  </si>
  <si>
    <t>Ag Tractor - 60 Engine Hp - 51 PTO Hp - Catgeory 1 - Item 3</t>
  </si>
  <si>
    <t>Ag Tractor - 53 Engine Hp - 45 PTO Hp - Catgeory 1 - Item 4</t>
  </si>
  <si>
    <t>Workmaster 33 (Tier 4B)</t>
  </si>
  <si>
    <t>Workmaster 37 (Tier 4B)</t>
  </si>
  <si>
    <t>WRKM 37 - 4WD / ROPS / 12 x 12 Synchro Shuttle</t>
  </si>
  <si>
    <t>WRKM 33 - 4WD / ROPS / 12 x 12 Synchro Shuttle</t>
  </si>
  <si>
    <t>Ag Tractor - 36 Engine Hp - 29 PTO Hp - Catgeory 1 - Item 4</t>
  </si>
  <si>
    <t>Ag Tractor - 32 Engine Hp - 26 PTO Hp - Catgeory 1 - Item 4</t>
  </si>
  <si>
    <t>Boomer 47 (Tier 4B)</t>
  </si>
  <si>
    <t>Boomer 41 (Tier 4B)</t>
  </si>
  <si>
    <t>Boomer 37 (Tier 4B)</t>
  </si>
  <si>
    <t>Boomer 33 (Tier 4B)</t>
  </si>
  <si>
    <t>BO47 - 4WD / ROPS / 16 X 16 Synchro Shuttle</t>
  </si>
  <si>
    <t>BO41 - 4WD / ROPS / 16 X 16 Synchro Shuttle</t>
  </si>
  <si>
    <t>BO37 - 4WD / ROPS / 12 X 12 Synchro Shuttle</t>
  </si>
  <si>
    <t>BO33 - 4WD / ROPS / 12 X 12 Synchro Shuttle</t>
  </si>
  <si>
    <t>Ag Tractor - 40 Engine Hp - 32 PTO Hp - Catgeory 1 - Item 4</t>
  </si>
  <si>
    <t>Ag Tractor - 45 Engine Hp - 37 PTO Hp - Catgeory 1 - Item 4</t>
  </si>
  <si>
    <t>250TLA1</t>
  </si>
  <si>
    <t>Loader with 68 inch Bucket</t>
  </si>
  <si>
    <t>260TLA1</t>
  </si>
  <si>
    <t>Loader with 72 inch Bucket</t>
  </si>
  <si>
    <t>611TL</t>
  </si>
  <si>
    <t>616TL</t>
  </si>
  <si>
    <t>621TL</t>
  </si>
  <si>
    <t>622TL</t>
  </si>
  <si>
    <t>626TL</t>
  </si>
  <si>
    <t>627TL</t>
  </si>
  <si>
    <t>632TL</t>
  </si>
  <si>
    <t>637TL</t>
  </si>
  <si>
    <t>Loader w/ 83 inch Bucket - Non Self Level</t>
  </si>
  <si>
    <t>835TL</t>
  </si>
  <si>
    <t>845TL</t>
  </si>
  <si>
    <t>855TL</t>
  </si>
  <si>
    <t>865TL</t>
  </si>
  <si>
    <t>Loader w/ 83 inch Bucket  &amp; Mech Self Level</t>
  </si>
  <si>
    <t xml:space="preserve">250TLA1 Front End Loader </t>
  </si>
  <si>
    <t xml:space="preserve">260TLA1 Front End Loader </t>
  </si>
  <si>
    <t xml:space="preserve">611TL Front End Loader </t>
  </si>
  <si>
    <t xml:space="preserve">616TL Front End Loader </t>
  </si>
  <si>
    <t xml:space="preserve">621TL Front End Loader </t>
  </si>
  <si>
    <t xml:space="preserve">622TL Front End Loader </t>
  </si>
  <si>
    <t xml:space="preserve">626TL Front End Loader </t>
  </si>
  <si>
    <t xml:space="preserve">627TL Front End Loader </t>
  </si>
  <si>
    <t xml:space="preserve">632TL Front End Loader </t>
  </si>
  <si>
    <t xml:space="preserve">637TL Front End Loader </t>
  </si>
  <si>
    <t xml:space="preserve">835TL Front End Loader </t>
  </si>
  <si>
    <t xml:space="preserve">845TL Front End Loader </t>
  </si>
  <si>
    <t xml:space="preserve">855TL Front End Loader </t>
  </si>
  <si>
    <t xml:space="preserve">865TL Front End Loader </t>
  </si>
  <si>
    <t>915GBH</t>
  </si>
  <si>
    <t>925GBH</t>
  </si>
  <si>
    <t>935GBH</t>
  </si>
  <si>
    <t>60CBH</t>
  </si>
  <si>
    <t>72CBH</t>
  </si>
  <si>
    <t>526GR</t>
  </si>
  <si>
    <t>260GMS</t>
  </si>
  <si>
    <t>266GMS</t>
  </si>
  <si>
    <t>272GMS</t>
  </si>
  <si>
    <t>366GMS</t>
  </si>
  <si>
    <t>372GMS</t>
  </si>
  <si>
    <t>310GM</t>
  </si>
  <si>
    <t>320GM</t>
  </si>
  <si>
    <t>330GM</t>
  </si>
  <si>
    <t>714GCA</t>
  </si>
  <si>
    <t>716GCA</t>
  </si>
  <si>
    <t>717GCA</t>
  </si>
  <si>
    <t>736GCA</t>
  </si>
  <si>
    <t>737GCA</t>
  </si>
  <si>
    <t>738GCA</t>
  </si>
  <si>
    <t>757GCA</t>
  </si>
  <si>
    <t>758GCA</t>
  </si>
  <si>
    <t>780GCA</t>
  </si>
  <si>
    <t>780GCB</t>
  </si>
  <si>
    <t>780GCC</t>
  </si>
  <si>
    <t>105A - 60 inch</t>
  </si>
  <si>
    <t>EZ48BL</t>
  </si>
  <si>
    <t>EZ60BL</t>
  </si>
  <si>
    <t>EZ60BM</t>
  </si>
  <si>
    <t>EZ72BM</t>
  </si>
  <si>
    <t>EZ84BM</t>
  </si>
  <si>
    <t>EZ60SM</t>
  </si>
  <si>
    <t>EZ72SM</t>
  </si>
  <si>
    <t>EZ84SM</t>
  </si>
  <si>
    <t>EZ84SH</t>
  </si>
  <si>
    <t>EZ96SH</t>
  </si>
  <si>
    <t>EZ78DC</t>
  </si>
  <si>
    <t>Disck Harrow Attachment</t>
  </si>
  <si>
    <t>EZ72LR</t>
  </si>
  <si>
    <t>Landscape Rake Attachment</t>
  </si>
  <si>
    <t>EZ Bale Carrier</t>
  </si>
  <si>
    <t>Bale Carrier</t>
  </si>
  <si>
    <t>EZ Bale Spear</t>
  </si>
  <si>
    <t>Bale Spear</t>
  </si>
  <si>
    <t>915GBH Backhoe Attachment with 12 inch Bucket</t>
  </si>
  <si>
    <t>925GBH Backhoe Attachment with 12 inch Bucket</t>
  </si>
  <si>
    <t>935GBH Backhoe Attachment with 12 inch Bucket</t>
  </si>
  <si>
    <t>60CBH Front Blade Attachment</t>
  </si>
  <si>
    <t>72CBH Front Blade Attachment</t>
  </si>
  <si>
    <t>526GR Front Mount Broom Attachment</t>
  </si>
  <si>
    <t>72CO Front Mount Broom Attachment</t>
  </si>
  <si>
    <t>260GMS Rotary Finish Mower - Mid Mount Attach</t>
  </si>
  <si>
    <t>266GMS Rotary Finish Mower - Mid Mount Attach</t>
  </si>
  <si>
    <t>272GMS Rotary Finish Mower - Mid Mount Attach</t>
  </si>
  <si>
    <t>366GMS Rotary Finish Mower - Mid Mount Attach</t>
  </si>
  <si>
    <t>372GMS Rotary Finish Mower - Mid Mount Attach</t>
  </si>
  <si>
    <t>310GM Rotary Finsh Mower - Rear Mount Attach</t>
  </si>
  <si>
    <t>320GM Rotary Finsh Mower - Rear Mount Attach</t>
  </si>
  <si>
    <t>330GM Rotary Finsh Mower - Rear Mount Attach</t>
  </si>
  <si>
    <t>714GCA Rotary Cutters</t>
  </si>
  <si>
    <t>716GCA Rotary Cutters</t>
  </si>
  <si>
    <t>717GCA Rotary Cutters</t>
  </si>
  <si>
    <t>736GCA Rotary Cutters</t>
  </si>
  <si>
    <t>737GCA Rotary Cutters</t>
  </si>
  <si>
    <t>738GCA Rotary Cutters</t>
  </si>
  <si>
    <t>757GCA Rotary Cutters</t>
  </si>
  <si>
    <t>758GCA Rotary Cutters</t>
  </si>
  <si>
    <t>780GCA Rotary Cutters</t>
  </si>
  <si>
    <t>780GCB Rotary Cutters</t>
  </si>
  <si>
    <t>780GCC Rotary Cutters</t>
  </si>
  <si>
    <t>105 - 60 INCH Rotary Tiller Attachment</t>
  </si>
  <si>
    <t>EZ48BL Rear Box Blade Attachment</t>
  </si>
  <si>
    <t>EZ60BL Rear Box Blade Attachment</t>
  </si>
  <si>
    <t>EZ60BM Rear Box Blade Attachment</t>
  </si>
  <si>
    <t>EZ72BM Rear Box Blade Attachment</t>
  </si>
  <si>
    <t>EZ84BM Rear Box Blade Attachment</t>
  </si>
  <si>
    <t>EZ60SM Rear Box Blade Attachment</t>
  </si>
  <si>
    <t>EZ72SM Rear Box Blade Attachment</t>
  </si>
  <si>
    <t>EZ84SM Rear Box Blade Attachment</t>
  </si>
  <si>
    <t>EZ84SH Rear Box Blade Attachment</t>
  </si>
  <si>
    <t>EZ96SH Rear Box Blade Attachment</t>
  </si>
  <si>
    <t>72COBB Front Mount Broom Attachment</t>
  </si>
  <si>
    <t>Loader w/ 72 inch Bucket - Non Self Level</t>
  </si>
  <si>
    <t>Loader w/ 72 inch Bucket &amp; Mech Self Level</t>
  </si>
  <si>
    <t>Loader w/ 72 inch Bucket &amp; Non Self Level</t>
  </si>
  <si>
    <t>Loader w/ 72 inch Bucket - Mech Self Level</t>
  </si>
  <si>
    <t xml:space="preserve">140TL </t>
  </si>
  <si>
    <t>www.newholland.com/na</t>
  </si>
  <si>
    <t>T5.90  - 24x24 Dual Com/ Cab</t>
  </si>
  <si>
    <t>T5.100 - 24x24 Dual Com/ Cab</t>
  </si>
  <si>
    <t>T5.110  - 24x24 Dual Com/ Cab</t>
  </si>
  <si>
    <t>T5.120  - 24x24 Dual Com / Cab</t>
  </si>
  <si>
    <t>T5.90  - 24x24 Dual Com / ROPS</t>
  </si>
  <si>
    <t>T5.100 - 24x24 Dual Com / ROPS</t>
  </si>
  <si>
    <t>T5.110  - 24x24 Dual Com / ROPS</t>
  </si>
  <si>
    <t>T5.120  - 24x24 Dual Com / ROPS</t>
  </si>
  <si>
    <t>PowerStar 110  - A LA CARTE / 4WD /Cab</t>
  </si>
  <si>
    <t>PowerStar 100  - A LA CARTE / 2WD /Cab</t>
  </si>
  <si>
    <t>PowerStar 100 - A LA CARTE / 4WD /Cab</t>
  </si>
  <si>
    <t>PowerStar 90  - A LA CARTE / 2WD /Cab</t>
  </si>
  <si>
    <t>PowerStar 90  - A LA CARTE / 4WD/ Cab</t>
  </si>
  <si>
    <t>PowerStar 110  - A LA CARTE / 2WD /Cab</t>
  </si>
  <si>
    <t>PowerStar 120  - A LA CARTE / 4WD /Cab</t>
  </si>
  <si>
    <t>PowerStar 90  - A LA CARTE / 4WD /ROPS</t>
  </si>
  <si>
    <t>PowerStar 90  - A LA CARTE / 2WD /ROPS</t>
  </si>
  <si>
    <t>PowerStar 100 - A LA CARTE / 4WD / ROPS</t>
  </si>
  <si>
    <t>PowerStar 100 - A LA CARTE / 2WD / ROPS</t>
  </si>
  <si>
    <t>PowerStar110  - A LA CARTE / 4WD /ROPS</t>
  </si>
  <si>
    <t>PowerStar 110  - A LA CARTE / 2WD /ROPS</t>
  </si>
  <si>
    <t>PowerStar 120  - A LA CARTE / 4WD /ROPS</t>
  </si>
  <si>
    <t>PowerStar 75 (T4B) / 12X12 / 4wd /ROPS</t>
  </si>
  <si>
    <t>PowerStar 75 (T4B) / 12X12 / 2wd /ROPS</t>
  </si>
  <si>
    <t>PowerStar75 (T4B) / 12X12 / 4wd /Cab</t>
  </si>
  <si>
    <t>PowerStar 75 (T4B) / 12X12 / 2wd /Cab</t>
  </si>
  <si>
    <t>PS 90 - 4WD / ROPS / 12 x 12 Power Shuttle</t>
  </si>
  <si>
    <t>T5.90 - 4WD/ Cab / 24 x 24 Dual Command</t>
  </si>
  <si>
    <t>T5.100 - 4WD/ Cab / 24 x 24 Dual Command</t>
  </si>
  <si>
    <t>T5.110 - 4WD/ Cab / 24 x 24 Dual Command</t>
  </si>
  <si>
    <t>T5.120 - 4WD/ Cab / 24 x 24 Dual Command</t>
  </si>
  <si>
    <t>T5.90 - 4WD / ROPS / 24 x 24 Dual Command</t>
  </si>
  <si>
    <t>T5.100 - 4WD / ROPS / 24 x 24 Dual Command</t>
  </si>
  <si>
    <t>T5.110 - 4WD / ROPS / 24 x 24 Dual Command</t>
  </si>
  <si>
    <t>T5.120 - 4WD / ROPS / 24 x 24 Dual Command</t>
  </si>
  <si>
    <t>PS 90 - 4WD/ Cab / 12 x 12 Power Shuttle</t>
  </si>
  <si>
    <t>PS 90 - 2WD/ Cab / 12 x 12 Power Shuttle</t>
  </si>
  <si>
    <t>PS 100 - 4WD/ Cab / 12 x 12 Power Shuttle</t>
  </si>
  <si>
    <t>PS 100 - 2WD/ Cab / 12 x 12 Power Shuttle</t>
  </si>
  <si>
    <t>PS 90 - 2WD / ROPS / 12 x 12 Power Shuttle</t>
  </si>
  <si>
    <t>PS 100 - 4WD / ROPS / 12 x 12 Power Shuttle</t>
  </si>
  <si>
    <t>PS 100 -2WD / ROPS / 12 x 12 Power Shuttle</t>
  </si>
  <si>
    <t>PS 110 - 4WD / ROPS / 12 x 12 Power Shuttle</t>
  </si>
  <si>
    <t>PS 110 - 2WD / ROPS / 12 x 12 Power Shuttle</t>
  </si>
  <si>
    <t>PS 120 - 4WD / ROPS / 12 x 12 Power Shuttle</t>
  </si>
  <si>
    <t>PS 75 - 4WD / ROPS / 12 X 12 Power Shuttle</t>
  </si>
  <si>
    <t>PS 75 - 2WD / ROPS / 12 X 12 Power Shuttle</t>
  </si>
  <si>
    <t>PS 75 - 4WD / Cab / 12 X 12 Power Shuttle</t>
  </si>
  <si>
    <t>PS 75 - 2WD / Cab / 12 X 12 Power Shuttle</t>
  </si>
  <si>
    <t>T6.180 Plus 4wd/Cab / 16 x 16 Trans</t>
  </si>
  <si>
    <t>Boomer 24</t>
  </si>
  <si>
    <t>Workmaster 25</t>
  </si>
  <si>
    <t>Workmaster 25S</t>
  </si>
  <si>
    <t>Ag Tractor - 24 Engine Hp - 18.5 PTO Hp - Category 1 - Item 5</t>
  </si>
  <si>
    <t>Boomer 35</t>
  </si>
  <si>
    <t>Boomer 40</t>
  </si>
  <si>
    <t>BO 24 - 4WD/OPEN/ Hydrostatic Transmission</t>
  </si>
  <si>
    <t>BO 35 - 4WD / ROPS / Gear</t>
  </si>
  <si>
    <t>Ag Tractor - 35 Engine Hp - 29.7 PTO Hp - Category 1 - Item 5</t>
  </si>
  <si>
    <t>Ag Tractor - 35 Engine Hp - 29.7 PTO Hp - Category 1 - Item 4</t>
  </si>
  <si>
    <t>BO 40 - 4WD / ROPS / Gear</t>
  </si>
  <si>
    <t>Boomer 40 CAB</t>
  </si>
  <si>
    <t>BO 40 - 4WD / CAB / Gear</t>
  </si>
  <si>
    <t>Ag Tractor - 45 Engine Hp - 38.2 PTO Hp - Category 1 - Item 4</t>
  </si>
  <si>
    <t>Ag Tractor - 50 Engine Hp - 42.5 PTO Hp - Category 1 - Item 4</t>
  </si>
  <si>
    <t>Ag Tractor - 55 Engine Hp - 46.7 PTO Hp - Category 1 - Item 4</t>
  </si>
  <si>
    <t>Boomer 45 CAB</t>
  </si>
  <si>
    <t>Boomer 45 ROPS</t>
  </si>
  <si>
    <t>Boomer 50 CAB</t>
  </si>
  <si>
    <t>Boomer 55 CAB</t>
  </si>
  <si>
    <t>Boomer 55 ROPS</t>
  </si>
  <si>
    <t>BO 45 - 4WD / CAB / 16x16 Synchro Gears</t>
  </si>
  <si>
    <t>BO 45 - 4WD / ROPS/ 16x16 Synchro Gears</t>
  </si>
  <si>
    <t>BO 50 - 4WD / CAB / 16x16 Synchro Gears</t>
  </si>
  <si>
    <t>Boomer 50 ROPS</t>
  </si>
  <si>
    <t>BO 50 - 4WD / ROPS / 16x16 Synchro Gears</t>
  </si>
  <si>
    <t>BO 55 - 4WD / CAB / 16x16 Synchro Gears</t>
  </si>
  <si>
    <t>BO 55 - 4WD / ROPS / 16x16 Synchro Gears</t>
  </si>
  <si>
    <t>Ag Tractor - 24.7 Engine Hp - 17.2 PTO Hp - Category 1 - Item 5</t>
  </si>
  <si>
    <t>WM 25s - 4WD / ROPS / Hydrostatic Transmission / 100LC Loader</t>
  </si>
  <si>
    <t>Workmaster 25S Loader Mower</t>
  </si>
  <si>
    <t>WM 25s - 4WD / ROPS / Hydrostatic Transmission / 100LC Loader / 160 Mower</t>
  </si>
  <si>
    <t>Workmaster 25S Loader Backhoe</t>
  </si>
  <si>
    <t>WM 25s - 4WD / ROPS / Hydrostatic Transmission / 100LC Loader / 905 GLB Backhoe</t>
  </si>
  <si>
    <t>WM 25 - 4WD / ROPS / 12x12  Transmission / shuttle shift</t>
  </si>
  <si>
    <t>Workmaster 35</t>
  </si>
  <si>
    <t>Ag Tractor - 24.4 Engine Hp - 19.2 PTO Hp - Category 1 - Item 5</t>
  </si>
  <si>
    <t>WM 35 - 4WD / ROPS / 12x12  Transmission / shuttle shift</t>
  </si>
  <si>
    <t>Workmaster 40</t>
  </si>
  <si>
    <t>WM 40 - 4WD / ROPS / 12x12  Transmission / shuttle shift</t>
  </si>
  <si>
    <t>Ag Tractor - 40 Engine Hp - 34.0 PTO Hp - Category 1 - Item 5</t>
  </si>
  <si>
    <t>905GBL</t>
  </si>
  <si>
    <t>910GBL</t>
  </si>
  <si>
    <t>60RBHB</t>
  </si>
  <si>
    <t>60COBB</t>
  </si>
  <si>
    <t>60COBB Front Mount Broom Attachment</t>
  </si>
  <si>
    <t>72COB</t>
  </si>
  <si>
    <t>60COBA</t>
  </si>
  <si>
    <t>60COBA Front Mount Broom Attachment</t>
  </si>
  <si>
    <t>160GMS</t>
  </si>
  <si>
    <t>160GMS Rotary Finish Mower - Mid mount</t>
  </si>
  <si>
    <t>WORK EZ EZ MATCH</t>
  </si>
  <si>
    <t>3-Point quick attach</t>
  </si>
  <si>
    <t>WORK EZ DBL BALE QA</t>
  </si>
  <si>
    <t>WORK EZ SNGL BALE QA</t>
  </si>
  <si>
    <t>Hay Spear Double</t>
  </si>
  <si>
    <t>Hay Spear Single</t>
  </si>
  <si>
    <t>T5.110 EC</t>
  </si>
  <si>
    <t>T5.120 EC</t>
  </si>
  <si>
    <t xml:space="preserve">140TL Front End Loader </t>
  </si>
  <si>
    <t>100LC</t>
  </si>
  <si>
    <t>100LC Front End Loader</t>
  </si>
  <si>
    <t>Ag tractor Loader</t>
  </si>
  <si>
    <t>200LC</t>
  </si>
  <si>
    <t>200LC Front End Loader</t>
  </si>
  <si>
    <t>235TL</t>
  </si>
  <si>
    <t>235TL Front End Loader</t>
  </si>
  <si>
    <t>825TL</t>
  </si>
  <si>
    <t>825TL Front End Loader</t>
  </si>
  <si>
    <t>PowerStar T4.75 (T4B) / 12X12 / 4wd /ROPS</t>
  </si>
  <si>
    <t>PowerStar T4.75 (T4B) / 12X12 / 4wd /Cab</t>
  </si>
  <si>
    <t>PowerStar T4.65 - 12x12 / 4WD / Cab</t>
  </si>
  <si>
    <t>PS T4.75 - 4WD / Cab / 12 X 12 Power Shuttle</t>
  </si>
  <si>
    <t>PS T4.65 - 4WD/ Cab / 12 x 12 Power Shuttle</t>
  </si>
  <si>
    <t>T4.110 - 4WD/ Cab / 12 x 12  Power Shuttle</t>
  </si>
  <si>
    <t>T4.120 - 4WD/ Cab / 12 x 12 Power   Shuttle</t>
  </si>
  <si>
    <t>T4.110 - 2WD/ Cab / 12 x 12 Power    Shuttle</t>
  </si>
  <si>
    <t>Loader with 68 inch  Bucket</t>
  </si>
  <si>
    <t>Loader with 68 inch B  ucket</t>
  </si>
  <si>
    <t>Loader w/ 83 inch Bucket -  Non Self Level</t>
  </si>
  <si>
    <t>Loader w/ 83 inch Bucket -   Non Self Level</t>
  </si>
  <si>
    <t>Loader w/ 83 inch Bucket -    Non Self Level</t>
  </si>
  <si>
    <t>Loader w/ 72 inch Bucket &amp;  Mech Self Level</t>
  </si>
  <si>
    <t>Loader w/ 72 inch Bucket &amp;   Mech Self Level</t>
  </si>
  <si>
    <t>Loader w/ 72 inch Bucket -    Non Self Level</t>
  </si>
  <si>
    <t>Loader w/ 72 inch Bucket -     Non Self Level</t>
  </si>
  <si>
    <t>Ag tractor  Loader</t>
  </si>
  <si>
    <t>Ag Tractor - 99 Engine Hp -  85 PTO Hp - Catgeory 1 - Item 2</t>
  </si>
  <si>
    <t>Ag Tractor - 99 Engine Hp - 85  PTO Hp - Catgeory 1 - Item 2</t>
  </si>
  <si>
    <t>Ag Tractor - 99 Engine Hp - 85 PTO Hp - Catgeory  1 - Item 2</t>
  </si>
  <si>
    <t>Ag Tractor  - 99 Engine Hp - 85 PTO Hp - Catgeory 1 - Item 2</t>
  </si>
  <si>
    <t>Ag Tractor - 99 Engine  Hp - 85 PTO Hp - Catgeory 1 - Item 2</t>
  </si>
  <si>
    <t>Ag Tractor - 99 Engine Hp - 85 PTO  Hp - Catgeory 1 - Item 2</t>
  </si>
  <si>
    <t>Ag Tractor -  99 Engine Hp - 85 PTO  Hp - Catgeory 1 - Item 2</t>
  </si>
  <si>
    <t>Ag Tractor -   99 Engine Hp - 85 PTO Hp - Catgeory 1 - Item 2</t>
  </si>
  <si>
    <t>Ag  Tractor - 99 Engine Hp -  85 PTO Hp - Catgeory 1 - Item 2</t>
  </si>
  <si>
    <t>Ag Tractor - 99  Engine Hp - 85 PTO Hp - Catgeory 1 - Item 2</t>
  </si>
  <si>
    <t>Ag Tractor - 99  Engine  Hp - 85 PTO Hp - Catgeory 1 - Item 2</t>
  </si>
  <si>
    <t>Ag  Tractor - 60 Engine Hp - 51 PTO Hp - Catgeory 1 - Item 3</t>
  </si>
  <si>
    <t>Ag Tractor - 7 0 Engine Hp - 62 PTO Hp - Catgeory 1 - Item 3</t>
  </si>
  <si>
    <t>Ag Tractor -  74 Engine Hp - 63 PTO Hp - Catgeory 1 - Item 3</t>
  </si>
  <si>
    <t>Ag Tractor -   74 Engine Hp - 63 PTO Hp - Catgeory 1 - Item 3</t>
  </si>
  <si>
    <t>Ag Tractor -    74 Engine Hp - 63 PTO Hp - Catgeory 1 - Item 3</t>
  </si>
  <si>
    <t>Ag Tractor -     74 Engine Hp - 63 PTO Hp - Catgeory 1 - Item 3</t>
  </si>
  <si>
    <t>Ag Tractor - 86 Engine   Hp - 73 PTO Hp - Catgeory 1 - Item 3</t>
  </si>
  <si>
    <t>Ag Tractor - 86 Engine  Hp - 73 PTO Hp - Catgeory 1 - Item 3</t>
  </si>
  <si>
    <t>Ag Tractor - 86 Engine Hp -  73 PTO Hp - Catgeory 1 - Item 3</t>
  </si>
  <si>
    <t>Ag Tractor - 86 Engine   Hp - 73 PTO  Hp - Catgeory 1 - Item 3</t>
  </si>
  <si>
    <t>Ag Tractor - 86 Engine Hp - 73 PTO Hp -  Catgeory 1 - Item 3</t>
  </si>
  <si>
    <t>Ag Tractor - 86 Engine Hp - 73 PTO Hp - Catgeory  1 - Item 3</t>
  </si>
  <si>
    <t>Ag Tractor - 86 Engine Hp - 73 PTO Hp - Catgeory 1 - Item  3</t>
  </si>
  <si>
    <t>Ag   Tractor - 86 Engine   Hp - 73 PTO Hp - Catgeory 1 - Item 3</t>
  </si>
  <si>
    <t>Ag Tractor - 86 Engine Hp - 73 PTO Hp - Catgeory 1   - Item 3</t>
  </si>
  <si>
    <t>Ag Tractor - 86 Engine Hp - 73 PTO Hp -  Catgeory 1 - Item  3</t>
  </si>
  <si>
    <t>Ag Tractor - 86 Engine Hp - 73 PTO Hp - Catgeory 1 - Item    3</t>
  </si>
  <si>
    <t>Ag Tractor - 45  Engine Hp - 38.2 PTO Hp - Category 1 - Item 4</t>
  </si>
  <si>
    <t>Ag Tractor - 50  Engine Hp - 42.5 PTO Hp - Category 1 - Item 4</t>
  </si>
  <si>
    <t>Ag Tractor - 53  Engine Hp - 45 PTO Hp - Catgeory 1 - Item 4</t>
  </si>
  <si>
    <t>Ag Tractor - 55  Engine Hp - 46.7 PTO Hp - Category 1 - Item 4</t>
  </si>
  <si>
    <t>Ag Tractor - 36  Engine Hp - 29 PTO Hp - Catgeory 1 - Item 4</t>
  </si>
  <si>
    <t>Ag Tractor - 35   Engine Hp - 29.7 PTO Hp - Category 1 - Item 4</t>
  </si>
  <si>
    <t>Ag Tractor - 35    Engine Hp - 29.7 PTO Hp - Category 1 - Item 4</t>
  </si>
  <si>
    <t>Ag Tractor - 32 Engine Hp -  26 PTO Hp - Catgeory 1 - Item 4</t>
  </si>
  <si>
    <t>Ag Tractor - 24.7 Engine Hp - 17.2  PTO Hp - Category 1 - Item 5</t>
  </si>
  <si>
    <t>Ag Tractor - 24.7 Engine Hp - 17.2 PTO  Hp - Category 1 - Item 5</t>
  </si>
  <si>
    <t>Ag Tractor - 145 Engine Hp - 120 PTO Hp  - Category 1 - Item 1</t>
  </si>
  <si>
    <t>Ag Tractor - 145 Engine Hp - 125 PTO Hp - Category 1 -  Item 1</t>
  </si>
  <si>
    <t xml:space="preserve">Accessories for tractors </t>
  </si>
  <si>
    <t xml:space="preserve">Accessories for tractors  </t>
  </si>
  <si>
    <t xml:space="preserve">Accessories for tractors   </t>
  </si>
  <si>
    <t xml:space="preserve">Accessories for tractors     </t>
  </si>
  <si>
    <t xml:space="preserve">Accessories for tractors      </t>
  </si>
  <si>
    <t xml:space="preserve">Accessories for tractors        </t>
  </si>
  <si>
    <t>Accessories  for tractors</t>
  </si>
  <si>
    <t>Accessories   for tractors</t>
  </si>
  <si>
    <t>Accessories for  tractors</t>
  </si>
  <si>
    <t>Accessories for   tractors</t>
  </si>
  <si>
    <t>Ag Tractor -  107 Engine Hp - 93 PTO Hp - Catgeory 1 - Item 2</t>
  </si>
  <si>
    <t>Ag Tractor - 107  Engine Hp - 93 PTO Hp - Catgeory 1 - Item 2</t>
  </si>
  <si>
    <t>Ag Tractor - 107  Engine  Hp - 93 PTO Hp - Catgeory 1 - Item 2</t>
  </si>
  <si>
    <t>Ag Tractor - 107 Engine Hp - 93 PTO  Hp - Catgeory 1 - Item 2</t>
  </si>
  <si>
    <t>Ag  Tractor - 107 Engine Hp - 93 PTO Hp - Catgeory 1 - Item 2</t>
  </si>
  <si>
    <t>Ag Tractor - 107 Engine Hp - 93 PTO Hp -  Catgeory 1 - Item 2</t>
  </si>
  <si>
    <t>Ag Tractor - 107 Engine Hp - 93 PTO Hp - Catgeory  1 - Item 2</t>
  </si>
  <si>
    <t>Ag Tractor - 107 Engine Hp - 93 PTO Hp - Catgeory 1 - Item  2</t>
  </si>
  <si>
    <t xml:space="preserve">Ag  Tractor - 107 Engine Hp - 93 PTO Hp - Catgeory 1 - Item 2 </t>
  </si>
  <si>
    <t>Ag Tractor - 107 Engine Hp - 93 PTO Hp - Catgeory 1 -  Item 2</t>
  </si>
  <si>
    <t>Ag Tractor - 107 Engine Hp - 93 PTO Hp - Catgeory 1 -   Item 2</t>
  </si>
  <si>
    <t>Ag Tractor - 107 Engine Hp - 93 PTO Hp - Catgeory 1 -    Item 2</t>
  </si>
  <si>
    <t>Ag Tractor -  110 Engine Hp - 90 PTO Hp - Category 1  - Item 2</t>
  </si>
  <si>
    <t>Ag Tractor -   110 Engine Hp - 90 PTO Hp - Category 1  - Item 2</t>
  </si>
  <si>
    <t>Ag Tractor - 110  Engine Hp - 90 PTO Hp - Category 1  - Item 2</t>
  </si>
  <si>
    <t>Ag Tractor - 110   Engine Hp - 90 PTO Hp - Category 1  - Item 2</t>
  </si>
  <si>
    <t>Ag Tractor - 110     Engine Hp - 90 PTO Hp - Category 1  - Item 2</t>
  </si>
  <si>
    <t>Ag Tractor - 110      Engine Hp - 90 PTO Hp - Category 1  - Item 2</t>
  </si>
  <si>
    <t>Ag Tractor  -   110 Engine Hp - 90 PTO Hp - Category 1  - Item 2</t>
  </si>
  <si>
    <t>Ag Tractor -  116 Engine Hp - 95 PTO Hp - Category 1  - Item 2</t>
  </si>
  <si>
    <t>Ag Tractor - 117 Engine Hp -   99 PTO Hp - Catgeory 1 - Item 2</t>
  </si>
  <si>
    <t>Ag Tractor - 117 Engine Hp -     99 PTO Hp - Catgeory 1 - Item 2</t>
  </si>
  <si>
    <t>Ag Tractor - 117     Engine Hp - 99 PTO Hp - Catgeory 1 - Item 2</t>
  </si>
  <si>
    <t>Ag Tractor -     117 Engine Hp - 99 PTO Hp - Catgeory 1 - Item 2</t>
  </si>
  <si>
    <t>Ag     Tractor - 117 Engine Hp - 99 PTO Hp - Catgeory 1 - Item 2</t>
  </si>
  <si>
    <t>Ag      Tractor - 117 Engine Hp - 99 PTO Hp - Catgeory 1 - Item 2</t>
  </si>
  <si>
    <t>Ag Tractor - 117 Engine Hp - 99 PTO Hp -  Catgeory 1 - Item 2</t>
  </si>
  <si>
    <t>Ag Tractor - 117 Engine Hp - 99 PTO Hp - Catgeory  1 - Item 2</t>
  </si>
  <si>
    <t>Ag Tractor - 119 Engine Hp - 96 PTO Hp - Category  1  - Item 2</t>
  </si>
  <si>
    <t>Ag Tractor - 119  Engine Hp - 96 PTO Hp - Category 1  - Item 2</t>
  </si>
  <si>
    <t>Ag Tractor -  119 Engine Hp - 96 PTO Hp - Category 1  - Item 2</t>
  </si>
  <si>
    <t>Ag Tractor - 119    Engine Hp - 96 PTO Hp - Category 1  - Item 2</t>
  </si>
  <si>
    <t>Ag Tractor - 119 Engine   Hp - 96 PTO Hp - Category 1  - Item 2</t>
  </si>
  <si>
    <t>Ag Tractor - 119 Engine    Hp - 96 PTO Hp - Category 1  - Item 2</t>
  </si>
  <si>
    <t>Ag    Tractor - 119 Engine Hp - 96 PTO Hp - Category 1  - Item 2</t>
  </si>
  <si>
    <t>Ag Tractor -  125 Engine Hp - 105 PTO Hp - Category 1 - Item 2</t>
  </si>
  <si>
    <t>Ag Tractor -  130 Engine Hp - 105 PTO Hp - Catgeory 1 - Item 1</t>
  </si>
  <si>
    <t>Ag Tractor -   130 Engine Hp - 105 PTO Hp - Catgeory 1 - Item 1</t>
  </si>
  <si>
    <t>Ag Tractor -    130 Engine Hp - 105 PTO Hp - Catgeory 1 - Item 1</t>
  </si>
  <si>
    <t>Ag Tractor - 130  Engine Hp - 105 PTO Hp - Catgeory 1 - Item 1</t>
  </si>
  <si>
    <t>Ag Tractor - 130   Engine Hp - 105 PTO Hp - Catgeory 1 - Item 1</t>
  </si>
  <si>
    <t>Ag Tractor - 130 Engine  Hp - 105 PTO Hp - Catgeory 1 - Item 1</t>
  </si>
  <si>
    <t>Ag Tractor - 130 Engine Hp - 105  PTO Hp - Catgeory 1 - Item 1</t>
  </si>
  <si>
    <t>Ag Tractor - 135 Engine Hp - 110 PTO  Hp - Catgeory 1 - Item 1</t>
  </si>
  <si>
    <t>Ag Tractor - 139 Engine Hp - 115 PTO   Hp - Catgeory 1 - Item 1</t>
  </si>
  <si>
    <t>Ag Tractor - 139 Engine Hp -  115 PTO Hp - Catgeory 1 - Item 1</t>
  </si>
  <si>
    <t>Ag Tractor - 139 Engine Hp -   115 PTO Hp - Catgeory 1 - Item 1</t>
  </si>
  <si>
    <t>Ag Tractor - 139 Engine Hp  - 115 PTO Hp - Catgeory 1 - Item 1</t>
  </si>
  <si>
    <t>Ag Tractor - 139 Engine Hp   - 115 PTO Hp - Catgeory 1 - Item 1</t>
  </si>
  <si>
    <t>Ag Tractor - 139 Engine  Hp - 115 PTO Hp - Catgeory 1 - Item 1</t>
  </si>
  <si>
    <t>Ag Tractor - 139 Engine Hp - 115 PTO Hp - Catgeory   1 - Item 1</t>
  </si>
  <si>
    <t>Accessories  for  tractors</t>
  </si>
  <si>
    <t>Accessories  for   tractors</t>
  </si>
  <si>
    <t xml:space="preserve">Accessories for  tractors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</si>
</sst>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NumberFormat="1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wrapText="1"/>
      <protection hidden="1"/>
    </xf>
    <xf numFmtId="49" fontId="21" fillId="33" borderId="0" xfId="0" applyNumberFormat="1" applyFont="1" applyFill="1" applyAlignment="1" applyProtection="1">
      <alignment horizontal="center" vertical="center"/>
      <protection hidden="1"/>
    </xf>
    <xf numFmtId="44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34" borderId="0" xfId="0" applyFont="1" applyFill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44" fontId="22" fillId="0" borderId="0" xfId="0" applyNumberFormat="1" applyFont="1" applyAlignment="1" applyProtection="1">
      <alignment horizontal="left"/>
      <protection hidden="1"/>
    </xf>
    <xf numFmtId="8" fontId="2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53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0" xfId="0" applyFont="1" applyAlignment="1" applyProtection="1">
      <alignment horizontal="center" wrapText="1"/>
      <protection hidden="1"/>
    </xf>
    <xf numFmtId="44" fontId="22" fillId="0" borderId="0" xfId="0" applyNumberFormat="1" applyFont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holland.com/na" TargetMode="External" /><Relationship Id="rId2" Type="http://schemas.openxmlformats.org/officeDocument/2006/relationships/hyperlink" Target="http://www.newholland.com/na" TargetMode="External" /><Relationship Id="rId3" Type="http://schemas.openxmlformats.org/officeDocument/2006/relationships/hyperlink" Target="http://www.newholland.com/na" TargetMode="External" /><Relationship Id="rId4" Type="http://schemas.openxmlformats.org/officeDocument/2006/relationships/hyperlink" Target="http://www.newholland.com/na" TargetMode="External" /><Relationship Id="rId5" Type="http://schemas.openxmlformats.org/officeDocument/2006/relationships/hyperlink" Target="http://www.newholland.com/na" TargetMode="External" /><Relationship Id="rId6" Type="http://schemas.openxmlformats.org/officeDocument/2006/relationships/hyperlink" Target="http://www.newholland.com/na" TargetMode="External" /><Relationship Id="rId7" Type="http://schemas.openxmlformats.org/officeDocument/2006/relationships/hyperlink" Target="http://www.newholland.com/na" TargetMode="External" /><Relationship Id="rId8" Type="http://schemas.openxmlformats.org/officeDocument/2006/relationships/hyperlink" Target="http://www.newholland.com/na" TargetMode="External" /><Relationship Id="rId9" Type="http://schemas.openxmlformats.org/officeDocument/2006/relationships/hyperlink" Target="http://www.newholland.com/na" TargetMode="External" /><Relationship Id="rId10" Type="http://schemas.openxmlformats.org/officeDocument/2006/relationships/hyperlink" Target="http://www.newholland.com/na" TargetMode="External" /><Relationship Id="rId11" Type="http://schemas.openxmlformats.org/officeDocument/2006/relationships/hyperlink" Target="http://www.newholland.com/na" TargetMode="External" /><Relationship Id="rId12" Type="http://schemas.openxmlformats.org/officeDocument/2006/relationships/hyperlink" Target="http://www.newholland.com/na" TargetMode="External" /><Relationship Id="rId13" Type="http://schemas.openxmlformats.org/officeDocument/2006/relationships/hyperlink" Target="http://www.newholland.com/na" TargetMode="External" /><Relationship Id="rId14" Type="http://schemas.openxmlformats.org/officeDocument/2006/relationships/hyperlink" Target="http://www.newholland.com/na" TargetMode="External" /><Relationship Id="rId15" Type="http://schemas.openxmlformats.org/officeDocument/2006/relationships/hyperlink" Target="http://www.newholland.com/na" TargetMode="External" /><Relationship Id="rId16" Type="http://schemas.openxmlformats.org/officeDocument/2006/relationships/hyperlink" Target="http://www.newholland.com/na" TargetMode="External" /><Relationship Id="rId17" Type="http://schemas.openxmlformats.org/officeDocument/2006/relationships/hyperlink" Target="http://www.newholland.com/na" TargetMode="External" /><Relationship Id="rId18" Type="http://schemas.openxmlformats.org/officeDocument/2006/relationships/hyperlink" Target="http://www.newholland.com/na" TargetMode="External" /><Relationship Id="rId19" Type="http://schemas.openxmlformats.org/officeDocument/2006/relationships/hyperlink" Target="http://www.newholland.com/na" TargetMode="External" /><Relationship Id="rId20" Type="http://schemas.openxmlformats.org/officeDocument/2006/relationships/hyperlink" Target="http://www.newholland.com/na" TargetMode="External" /><Relationship Id="rId21" Type="http://schemas.openxmlformats.org/officeDocument/2006/relationships/hyperlink" Target="http://www.newholland.com/na" TargetMode="External" /><Relationship Id="rId22" Type="http://schemas.openxmlformats.org/officeDocument/2006/relationships/hyperlink" Target="http://www.newholland.com/na" TargetMode="External" /><Relationship Id="rId23" Type="http://schemas.openxmlformats.org/officeDocument/2006/relationships/hyperlink" Target="http://www.newholland.com/na" TargetMode="External" /><Relationship Id="rId24" Type="http://schemas.openxmlformats.org/officeDocument/2006/relationships/hyperlink" Target="http://www.newholland.com/na" TargetMode="External" /><Relationship Id="rId25" Type="http://schemas.openxmlformats.org/officeDocument/2006/relationships/hyperlink" Target="http://www.newholland.com/na" TargetMode="External" /><Relationship Id="rId26" Type="http://schemas.openxmlformats.org/officeDocument/2006/relationships/hyperlink" Target="http://www.newholland.com/na" TargetMode="External" /><Relationship Id="rId27" Type="http://schemas.openxmlformats.org/officeDocument/2006/relationships/hyperlink" Target="http://www.newholland.com/na" TargetMode="External" /><Relationship Id="rId28" Type="http://schemas.openxmlformats.org/officeDocument/2006/relationships/hyperlink" Target="http://www.newholland.com/na" TargetMode="External" /><Relationship Id="rId29" Type="http://schemas.openxmlformats.org/officeDocument/2006/relationships/hyperlink" Target="http://www.newholland.com/na" TargetMode="External" /><Relationship Id="rId30" Type="http://schemas.openxmlformats.org/officeDocument/2006/relationships/hyperlink" Target="http://www.newholland.com/na" TargetMode="External" /><Relationship Id="rId31" Type="http://schemas.openxmlformats.org/officeDocument/2006/relationships/hyperlink" Target="http://www.newholland.com/na" TargetMode="External" /><Relationship Id="rId32" Type="http://schemas.openxmlformats.org/officeDocument/2006/relationships/hyperlink" Target="http://www.newholland.com/na" TargetMode="External" /><Relationship Id="rId33" Type="http://schemas.openxmlformats.org/officeDocument/2006/relationships/hyperlink" Target="http://www.newholland.com/na" TargetMode="External" /><Relationship Id="rId34" Type="http://schemas.openxmlformats.org/officeDocument/2006/relationships/hyperlink" Target="http://www.newholland.com/na" TargetMode="External" /><Relationship Id="rId35" Type="http://schemas.openxmlformats.org/officeDocument/2006/relationships/hyperlink" Target="http://www.newholland.com/na" TargetMode="External" /><Relationship Id="rId36" Type="http://schemas.openxmlformats.org/officeDocument/2006/relationships/hyperlink" Target="http://www.newholland.com/na" TargetMode="External" /><Relationship Id="rId37" Type="http://schemas.openxmlformats.org/officeDocument/2006/relationships/hyperlink" Target="http://www.newholland.com/na" TargetMode="External" /><Relationship Id="rId38" Type="http://schemas.openxmlformats.org/officeDocument/2006/relationships/hyperlink" Target="http://www.newholland.com/na" TargetMode="External" /><Relationship Id="rId39" Type="http://schemas.openxmlformats.org/officeDocument/2006/relationships/hyperlink" Target="http://www.newholland.com/na" TargetMode="External" /><Relationship Id="rId40" Type="http://schemas.openxmlformats.org/officeDocument/2006/relationships/hyperlink" Target="http://www.newholland.com/na" TargetMode="External" /><Relationship Id="rId41" Type="http://schemas.openxmlformats.org/officeDocument/2006/relationships/hyperlink" Target="http://www.newholland.com/na" TargetMode="External" /><Relationship Id="rId42" Type="http://schemas.openxmlformats.org/officeDocument/2006/relationships/hyperlink" Target="http://www.newholland.com/na" TargetMode="External" /><Relationship Id="rId43" Type="http://schemas.openxmlformats.org/officeDocument/2006/relationships/hyperlink" Target="http://www.newholland.com/na" TargetMode="External" /><Relationship Id="rId44" Type="http://schemas.openxmlformats.org/officeDocument/2006/relationships/hyperlink" Target="http://www.newholland.com/na" TargetMode="External" /><Relationship Id="rId45" Type="http://schemas.openxmlformats.org/officeDocument/2006/relationships/hyperlink" Target="http://www.newholland.com/na" TargetMode="External" /><Relationship Id="rId46" Type="http://schemas.openxmlformats.org/officeDocument/2006/relationships/hyperlink" Target="http://www.newholland.com/na" TargetMode="External" /><Relationship Id="rId47" Type="http://schemas.openxmlformats.org/officeDocument/2006/relationships/hyperlink" Target="http://www.newholland.com/na" TargetMode="External" /><Relationship Id="rId48" Type="http://schemas.openxmlformats.org/officeDocument/2006/relationships/hyperlink" Target="http://www.newholland.com/na" TargetMode="External" /><Relationship Id="rId49" Type="http://schemas.openxmlformats.org/officeDocument/2006/relationships/hyperlink" Target="http://www.newholland.com/na" TargetMode="External" /><Relationship Id="rId50" Type="http://schemas.openxmlformats.org/officeDocument/2006/relationships/hyperlink" Target="http://www.newholland.com/na" TargetMode="External" /><Relationship Id="rId51" Type="http://schemas.openxmlformats.org/officeDocument/2006/relationships/hyperlink" Target="http://www.newholland.com/na" TargetMode="External" /><Relationship Id="rId52" Type="http://schemas.openxmlformats.org/officeDocument/2006/relationships/hyperlink" Target="http://www.newholland.com/na" TargetMode="External" /><Relationship Id="rId53" Type="http://schemas.openxmlformats.org/officeDocument/2006/relationships/hyperlink" Target="http://www.newholland.com/na" TargetMode="External" /><Relationship Id="rId54" Type="http://schemas.openxmlformats.org/officeDocument/2006/relationships/hyperlink" Target="http://www.newholland.com/na" TargetMode="External" /><Relationship Id="rId55" Type="http://schemas.openxmlformats.org/officeDocument/2006/relationships/hyperlink" Target="http://www.newholland.com/na" TargetMode="External" /><Relationship Id="rId56" Type="http://schemas.openxmlformats.org/officeDocument/2006/relationships/hyperlink" Target="http://www.newholland.com/na" TargetMode="External" /><Relationship Id="rId57" Type="http://schemas.openxmlformats.org/officeDocument/2006/relationships/hyperlink" Target="http://www.newholland.com/na" TargetMode="External" /><Relationship Id="rId58" Type="http://schemas.openxmlformats.org/officeDocument/2006/relationships/hyperlink" Target="http://www.newholland.com/na" TargetMode="External" /><Relationship Id="rId59" Type="http://schemas.openxmlformats.org/officeDocument/2006/relationships/hyperlink" Target="http://www.newholland.com/na" TargetMode="External" /><Relationship Id="rId60" Type="http://schemas.openxmlformats.org/officeDocument/2006/relationships/hyperlink" Target="http://www.newholland.com/na" TargetMode="External" /><Relationship Id="rId61" Type="http://schemas.openxmlformats.org/officeDocument/2006/relationships/hyperlink" Target="http://www.newholland.com/na" TargetMode="External" /><Relationship Id="rId62" Type="http://schemas.openxmlformats.org/officeDocument/2006/relationships/hyperlink" Target="http://www.newholland.com/na" TargetMode="External" /><Relationship Id="rId63" Type="http://schemas.openxmlformats.org/officeDocument/2006/relationships/hyperlink" Target="http://www.newholland.com/na" TargetMode="External" /><Relationship Id="rId64" Type="http://schemas.openxmlformats.org/officeDocument/2006/relationships/hyperlink" Target="http://www.newholland.com/na" TargetMode="External" /><Relationship Id="rId65" Type="http://schemas.openxmlformats.org/officeDocument/2006/relationships/hyperlink" Target="http://www.newholland.com/na" TargetMode="External" /><Relationship Id="rId66" Type="http://schemas.openxmlformats.org/officeDocument/2006/relationships/hyperlink" Target="http://www.newholland.com/na" TargetMode="External" /><Relationship Id="rId67" Type="http://schemas.openxmlformats.org/officeDocument/2006/relationships/hyperlink" Target="http://www.newholland.com/na" TargetMode="External" /><Relationship Id="rId68" Type="http://schemas.openxmlformats.org/officeDocument/2006/relationships/hyperlink" Target="http://www.newholland.com/na" TargetMode="External" /><Relationship Id="rId69" Type="http://schemas.openxmlformats.org/officeDocument/2006/relationships/hyperlink" Target="http://www.newholland.com/na" TargetMode="External" /><Relationship Id="rId70" Type="http://schemas.openxmlformats.org/officeDocument/2006/relationships/hyperlink" Target="http://www.newholland.com/na" TargetMode="External" /><Relationship Id="rId71" Type="http://schemas.openxmlformats.org/officeDocument/2006/relationships/hyperlink" Target="http://www.newholland.com/na" TargetMode="External" /><Relationship Id="rId72" Type="http://schemas.openxmlformats.org/officeDocument/2006/relationships/hyperlink" Target="http://www.newholland.com/na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9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31.28125" style="2" customWidth="1"/>
    <col min="2" max="2" width="40.7109375" style="4" customWidth="1"/>
    <col min="3" max="3" width="62.57421875" style="2" customWidth="1"/>
    <col min="4" max="4" width="55.7109375" style="2" bestFit="1" customWidth="1"/>
    <col min="5" max="5" width="19.57421875" style="9" bestFit="1" customWidth="1"/>
    <col min="6" max="6" width="15.7109375" style="10" customWidth="1"/>
    <col min="7" max="7" width="12.00390625" style="17" bestFit="1" customWidth="1"/>
    <col min="8" max="8" width="13.8515625" style="2" bestFit="1" customWidth="1"/>
    <col min="9" max="9" width="10.57421875" style="4" bestFit="1" customWidth="1"/>
    <col min="10" max="10" width="10.7109375" style="4" bestFit="1" customWidth="1"/>
    <col min="11" max="11" width="21.00390625" style="2" bestFit="1" customWidth="1"/>
    <col min="12" max="12" width="26.8515625" style="4" customWidth="1"/>
    <col min="13" max="13" width="44.00390625" style="2" bestFit="1" customWidth="1"/>
    <col min="14" max="30" width="9.140625" style="2" customWidth="1"/>
    <col min="31" max="31" width="9.8515625" style="2" customWidth="1"/>
    <col min="32" max="16384" width="9.140625" style="2" customWidth="1"/>
  </cols>
  <sheetData>
    <row r="1" spans="1:13" s="8" customFormat="1" ht="28.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7" t="s">
        <v>5</v>
      </c>
      <c r="G1" s="7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s="2" t="s">
        <v>16</v>
      </c>
      <c r="B2" s="4" t="s">
        <v>234</v>
      </c>
      <c r="C2" s="2" t="s">
        <v>278</v>
      </c>
      <c r="D2" s="2" t="s">
        <v>501</v>
      </c>
      <c r="E2" s="9">
        <v>2089</v>
      </c>
      <c r="F2" s="10">
        <f aca="true" t="shared" si="0" ref="F2:F48">(1-0.2)*G2</f>
        <v>5836</v>
      </c>
      <c r="G2" s="11">
        <v>7295</v>
      </c>
      <c r="H2" s="12">
        <v>8200037796</v>
      </c>
      <c r="I2" s="4">
        <v>150</v>
      </c>
      <c r="J2" s="4" t="s">
        <v>13</v>
      </c>
      <c r="K2" s="13" t="s">
        <v>321</v>
      </c>
      <c r="L2" s="4" t="s">
        <v>16</v>
      </c>
      <c r="M2" s="14" t="s">
        <v>278</v>
      </c>
    </row>
    <row r="3" spans="1:13" ht="15">
      <c r="A3" s="2" t="s">
        <v>16</v>
      </c>
      <c r="B3" s="4" t="s">
        <v>235</v>
      </c>
      <c r="C3" s="2" t="s">
        <v>279</v>
      </c>
      <c r="D3" s="2" t="s">
        <v>502</v>
      </c>
      <c r="E3" s="9">
        <v>2089</v>
      </c>
      <c r="F3" s="10">
        <f t="shared" si="0"/>
        <v>6356</v>
      </c>
      <c r="G3" s="11">
        <v>7945</v>
      </c>
      <c r="H3" s="12">
        <v>8200037796</v>
      </c>
      <c r="I3" s="4">
        <v>150</v>
      </c>
      <c r="J3" s="4" t="s">
        <v>13</v>
      </c>
      <c r="K3" s="13" t="s">
        <v>321</v>
      </c>
      <c r="L3" s="4" t="s">
        <v>16</v>
      </c>
      <c r="M3" s="14" t="s">
        <v>279</v>
      </c>
    </row>
    <row r="4" spans="1:13" ht="15">
      <c r="A4" s="2" t="s">
        <v>16</v>
      </c>
      <c r="B4" s="4" t="s">
        <v>236</v>
      </c>
      <c r="C4" s="2" t="s">
        <v>280</v>
      </c>
      <c r="D4" s="2" t="s">
        <v>503</v>
      </c>
      <c r="E4" s="9">
        <v>2089</v>
      </c>
      <c r="F4" s="10">
        <f t="shared" si="0"/>
        <v>6874.400000000001</v>
      </c>
      <c r="G4" s="11">
        <v>8593</v>
      </c>
      <c r="H4" s="12">
        <v>8200037796</v>
      </c>
      <c r="I4" s="4">
        <v>150</v>
      </c>
      <c r="J4" s="4" t="s">
        <v>13</v>
      </c>
      <c r="K4" s="13" t="s">
        <v>321</v>
      </c>
      <c r="L4" s="4" t="s">
        <v>16</v>
      </c>
      <c r="M4" s="14" t="s">
        <v>280</v>
      </c>
    </row>
    <row r="5" spans="1:13" ht="15">
      <c r="A5" s="2" t="s">
        <v>16</v>
      </c>
      <c r="B5" s="4" t="s">
        <v>413</v>
      </c>
      <c r="C5" s="14" t="s">
        <v>413</v>
      </c>
      <c r="D5" s="2" t="s">
        <v>499</v>
      </c>
      <c r="E5" s="9">
        <v>2089</v>
      </c>
      <c r="F5" s="10">
        <f t="shared" si="0"/>
        <v>3602.4</v>
      </c>
      <c r="G5" s="11">
        <v>4503</v>
      </c>
      <c r="H5" s="12">
        <v>8200037796</v>
      </c>
      <c r="I5" s="4">
        <v>150</v>
      </c>
      <c r="J5" s="4" t="s">
        <v>13</v>
      </c>
      <c r="K5" s="13" t="s">
        <v>321</v>
      </c>
      <c r="L5" s="4" t="s">
        <v>16</v>
      </c>
      <c r="M5" s="14" t="s">
        <v>413</v>
      </c>
    </row>
    <row r="6" spans="1:13" ht="15">
      <c r="A6" s="2" t="s">
        <v>16</v>
      </c>
      <c r="B6" s="4" t="s">
        <v>237</v>
      </c>
      <c r="C6" s="2" t="s">
        <v>281</v>
      </c>
      <c r="D6" s="2" t="s">
        <v>505</v>
      </c>
      <c r="E6" s="9">
        <v>2089</v>
      </c>
      <c r="F6" s="10">
        <f t="shared" si="0"/>
        <v>1703.2</v>
      </c>
      <c r="G6" s="11">
        <v>2129</v>
      </c>
      <c r="H6" s="12">
        <v>8200037796</v>
      </c>
      <c r="I6" s="4">
        <v>150</v>
      </c>
      <c r="J6" s="4" t="s">
        <v>13</v>
      </c>
      <c r="K6" s="13" t="s">
        <v>321</v>
      </c>
      <c r="L6" s="4" t="s">
        <v>16</v>
      </c>
      <c r="M6" s="14" t="s">
        <v>281</v>
      </c>
    </row>
    <row r="7" spans="1:13" ht="15">
      <c r="A7" s="2" t="s">
        <v>16</v>
      </c>
      <c r="B7" s="4" t="s">
        <v>238</v>
      </c>
      <c r="C7" s="2" t="s">
        <v>282</v>
      </c>
      <c r="D7" s="2" t="s">
        <v>506</v>
      </c>
      <c r="E7" s="9">
        <v>2089</v>
      </c>
      <c r="F7" s="10">
        <f t="shared" si="0"/>
        <v>2259.2000000000003</v>
      </c>
      <c r="G7" s="11">
        <v>2824</v>
      </c>
      <c r="H7" s="12">
        <v>8200037796</v>
      </c>
      <c r="I7" s="4">
        <v>150</v>
      </c>
      <c r="J7" s="4" t="s">
        <v>13</v>
      </c>
      <c r="K7" s="13" t="s">
        <v>321</v>
      </c>
      <c r="L7" s="4" t="s">
        <v>16</v>
      </c>
      <c r="M7" s="14" t="s">
        <v>282</v>
      </c>
    </row>
    <row r="8" spans="1:13" ht="15">
      <c r="A8" s="2" t="s">
        <v>16</v>
      </c>
      <c r="B8" s="4" t="s">
        <v>239</v>
      </c>
      <c r="C8" s="2" t="s">
        <v>283</v>
      </c>
      <c r="D8" s="2" t="s">
        <v>507</v>
      </c>
      <c r="E8" s="9">
        <v>2089</v>
      </c>
      <c r="F8" s="10">
        <f t="shared" si="0"/>
        <v>3285.6000000000004</v>
      </c>
      <c r="G8" s="11">
        <v>4107</v>
      </c>
      <c r="H8" s="12">
        <v>8200037796</v>
      </c>
      <c r="I8" s="4">
        <v>150</v>
      </c>
      <c r="J8" s="4" t="s">
        <v>13</v>
      </c>
      <c r="K8" s="13" t="s">
        <v>321</v>
      </c>
      <c r="L8" s="4" t="s">
        <v>16</v>
      </c>
      <c r="M8" s="14" t="s">
        <v>283</v>
      </c>
    </row>
    <row r="9" spans="1:13" ht="15">
      <c r="A9" s="2" t="s">
        <v>16</v>
      </c>
      <c r="B9" s="4" t="s">
        <v>414</v>
      </c>
      <c r="C9" s="14" t="s">
        <v>414</v>
      </c>
      <c r="D9" s="2" t="s">
        <v>500</v>
      </c>
      <c r="E9" s="9">
        <v>2089</v>
      </c>
      <c r="F9" s="10">
        <f t="shared" si="0"/>
        <v>5892</v>
      </c>
      <c r="G9" s="11">
        <v>7365</v>
      </c>
      <c r="H9" s="12">
        <v>8200037796</v>
      </c>
      <c r="I9" s="4">
        <v>150</v>
      </c>
      <c r="J9" s="4" t="s">
        <v>13</v>
      </c>
      <c r="K9" s="13" t="s">
        <v>321</v>
      </c>
      <c r="L9" s="4" t="s">
        <v>16</v>
      </c>
      <c r="M9" s="14" t="s">
        <v>414</v>
      </c>
    </row>
    <row r="10" spans="1:13" ht="15">
      <c r="A10" s="2" t="s">
        <v>16</v>
      </c>
      <c r="B10" s="4" t="s">
        <v>415</v>
      </c>
      <c r="C10" s="14" t="s">
        <v>415</v>
      </c>
      <c r="D10" s="2" t="s">
        <v>504</v>
      </c>
      <c r="E10" s="9">
        <v>2089</v>
      </c>
      <c r="F10" s="10">
        <f t="shared" si="0"/>
        <v>986.4000000000001</v>
      </c>
      <c r="G10" s="11">
        <v>1233</v>
      </c>
      <c r="H10" s="12">
        <v>8200037796</v>
      </c>
      <c r="I10" s="4">
        <v>150</v>
      </c>
      <c r="J10" s="4" t="s">
        <v>13</v>
      </c>
      <c r="K10" s="13" t="s">
        <v>321</v>
      </c>
      <c r="L10" s="4" t="s">
        <v>16</v>
      </c>
      <c r="M10" s="14" t="s">
        <v>415</v>
      </c>
    </row>
    <row r="11" spans="1:13" ht="15">
      <c r="A11" s="2" t="s">
        <v>16</v>
      </c>
      <c r="B11" s="4" t="s">
        <v>418</v>
      </c>
      <c r="C11" s="2" t="s">
        <v>315</v>
      </c>
      <c r="D11" s="2" t="s">
        <v>560</v>
      </c>
      <c r="E11" s="9">
        <v>2089</v>
      </c>
      <c r="F11" s="10">
        <f t="shared" si="0"/>
        <v>4144</v>
      </c>
      <c r="G11" s="11">
        <v>5180</v>
      </c>
      <c r="H11" s="12">
        <v>8200037796</v>
      </c>
      <c r="I11" s="4">
        <v>150</v>
      </c>
      <c r="J11" s="4" t="s">
        <v>13</v>
      </c>
      <c r="K11" s="13" t="s">
        <v>321</v>
      </c>
      <c r="L11" s="4" t="s">
        <v>16</v>
      </c>
      <c r="M11" s="14" t="s">
        <v>284</v>
      </c>
    </row>
    <row r="12" spans="1:13" ht="15">
      <c r="A12" s="2" t="s">
        <v>16</v>
      </c>
      <c r="B12" s="4" t="s">
        <v>240</v>
      </c>
      <c r="C12" s="2" t="s">
        <v>285</v>
      </c>
      <c r="D12" s="2" t="s">
        <v>561</v>
      </c>
      <c r="E12" s="9">
        <v>2089</v>
      </c>
      <c r="F12" s="10">
        <f t="shared" si="0"/>
        <v>2824</v>
      </c>
      <c r="G12" s="11">
        <v>3530</v>
      </c>
      <c r="H12" s="12">
        <v>8200037796</v>
      </c>
      <c r="I12" s="4">
        <v>150</v>
      </c>
      <c r="J12" s="4" t="s">
        <v>13</v>
      </c>
      <c r="K12" s="13" t="s">
        <v>321</v>
      </c>
      <c r="L12" s="4" t="s">
        <v>16</v>
      </c>
      <c r="M12" s="14" t="s">
        <v>285</v>
      </c>
    </row>
    <row r="13" spans="1:13" ht="15">
      <c r="A13" s="2" t="s">
        <v>16</v>
      </c>
      <c r="B13" s="4" t="s">
        <v>241</v>
      </c>
      <c r="C13" s="2" t="s">
        <v>286</v>
      </c>
      <c r="D13" s="2" t="s">
        <v>286</v>
      </c>
      <c r="E13" s="9">
        <v>2089</v>
      </c>
      <c r="F13" s="10">
        <f t="shared" si="0"/>
        <v>2911.2000000000003</v>
      </c>
      <c r="G13" s="11">
        <v>3639</v>
      </c>
      <c r="H13" s="12">
        <v>8200037796</v>
      </c>
      <c r="I13" s="4">
        <v>150</v>
      </c>
      <c r="J13" s="4" t="s">
        <v>13</v>
      </c>
      <c r="K13" s="13" t="s">
        <v>321</v>
      </c>
      <c r="L13" s="4" t="s">
        <v>16</v>
      </c>
      <c r="M13" s="14" t="s">
        <v>286</v>
      </c>
    </row>
    <row r="14" spans="1:13" ht="15">
      <c r="A14" s="2" t="s">
        <v>16</v>
      </c>
      <c r="B14" s="4" t="s">
        <v>242</v>
      </c>
      <c r="C14" s="2" t="s">
        <v>287</v>
      </c>
      <c r="D14" s="2" t="s">
        <v>287</v>
      </c>
      <c r="E14" s="9">
        <v>2089</v>
      </c>
      <c r="F14" s="10">
        <f t="shared" si="0"/>
        <v>2998.4</v>
      </c>
      <c r="G14" s="11">
        <v>3748</v>
      </c>
      <c r="H14" s="12">
        <v>8200037796</v>
      </c>
      <c r="I14" s="4">
        <v>150</v>
      </c>
      <c r="J14" s="4" t="s">
        <v>13</v>
      </c>
      <c r="K14" s="13" t="s">
        <v>321</v>
      </c>
      <c r="L14" s="4" t="s">
        <v>16</v>
      </c>
      <c r="M14" s="14" t="s">
        <v>287</v>
      </c>
    </row>
    <row r="15" spans="1:13" ht="15">
      <c r="A15" s="2" t="s">
        <v>16</v>
      </c>
      <c r="B15" s="4" t="s">
        <v>243</v>
      </c>
      <c r="C15" s="2" t="s">
        <v>288</v>
      </c>
      <c r="D15" s="2" t="s">
        <v>288</v>
      </c>
      <c r="E15" s="9">
        <v>2089</v>
      </c>
      <c r="F15" s="10">
        <f t="shared" si="0"/>
        <v>2911.2000000000003</v>
      </c>
      <c r="G15" s="11">
        <v>3639</v>
      </c>
      <c r="H15" s="12">
        <v>8200037796</v>
      </c>
      <c r="I15" s="4">
        <v>150</v>
      </c>
      <c r="J15" s="4" t="s">
        <v>13</v>
      </c>
      <c r="K15" s="13" t="s">
        <v>321</v>
      </c>
      <c r="L15" s="4" t="s">
        <v>16</v>
      </c>
      <c r="M15" s="14" t="s">
        <v>288</v>
      </c>
    </row>
    <row r="16" spans="1:13" ht="15">
      <c r="A16" s="2" t="s">
        <v>16</v>
      </c>
      <c r="B16" s="4" t="s">
        <v>244</v>
      </c>
      <c r="C16" s="2" t="s">
        <v>289</v>
      </c>
      <c r="D16" s="2" t="s">
        <v>289</v>
      </c>
      <c r="E16" s="9">
        <v>2089</v>
      </c>
      <c r="F16" s="10">
        <f t="shared" si="0"/>
        <v>2998.4</v>
      </c>
      <c r="G16" s="11">
        <v>3748</v>
      </c>
      <c r="H16" s="12">
        <v>8200037796</v>
      </c>
      <c r="I16" s="4">
        <v>150</v>
      </c>
      <c r="J16" s="4" t="s">
        <v>13</v>
      </c>
      <c r="K16" s="13" t="s">
        <v>321</v>
      </c>
      <c r="L16" s="4" t="s">
        <v>16</v>
      </c>
      <c r="M16" s="14" t="s">
        <v>289</v>
      </c>
    </row>
    <row r="17" spans="1:13" ht="15">
      <c r="A17" s="2" t="s">
        <v>16</v>
      </c>
      <c r="B17" s="4" t="s">
        <v>245</v>
      </c>
      <c r="C17" s="2" t="s">
        <v>290</v>
      </c>
      <c r="D17" s="2" t="s">
        <v>290</v>
      </c>
      <c r="E17" s="9">
        <v>2089</v>
      </c>
      <c r="F17" s="10">
        <f t="shared" si="0"/>
        <v>1985.6000000000001</v>
      </c>
      <c r="G17" s="11">
        <v>2482</v>
      </c>
      <c r="H17" s="12">
        <v>8200037796</v>
      </c>
      <c r="I17" s="4">
        <v>150</v>
      </c>
      <c r="J17" s="4" t="s">
        <v>13</v>
      </c>
      <c r="K17" s="13" t="s">
        <v>321</v>
      </c>
      <c r="L17" s="4" t="s">
        <v>16</v>
      </c>
      <c r="M17" s="14" t="s">
        <v>290</v>
      </c>
    </row>
    <row r="18" spans="1:13" ht="15">
      <c r="A18" s="2" t="s">
        <v>16</v>
      </c>
      <c r="B18" s="4" t="s">
        <v>246</v>
      </c>
      <c r="C18" s="2" t="s">
        <v>291</v>
      </c>
      <c r="D18" s="2" t="s">
        <v>291</v>
      </c>
      <c r="E18" s="9">
        <v>2089</v>
      </c>
      <c r="F18" s="10">
        <f t="shared" si="0"/>
        <v>2156.8</v>
      </c>
      <c r="G18" s="11">
        <v>2696</v>
      </c>
      <c r="H18" s="12">
        <v>8200037796</v>
      </c>
      <c r="I18" s="4">
        <v>150</v>
      </c>
      <c r="J18" s="4" t="s">
        <v>13</v>
      </c>
      <c r="K18" s="13" t="s">
        <v>321</v>
      </c>
      <c r="L18" s="4" t="s">
        <v>16</v>
      </c>
      <c r="M18" s="14" t="s">
        <v>291</v>
      </c>
    </row>
    <row r="19" spans="1:13" ht="15">
      <c r="A19" s="2" t="s">
        <v>16</v>
      </c>
      <c r="B19" s="4" t="s">
        <v>247</v>
      </c>
      <c r="C19" s="2" t="s">
        <v>292</v>
      </c>
      <c r="D19" s="2" t="s">
        <v>292</v>
      </c>
      <c r="E19" s="9">
        <v>2089</v>
      </c>
      <c r="F19" s="10">
        <f t="shared" si="0"/>
        <v>2156.8</v>
      </c>
      <c r="G19" s="11">
        <v>2696</v>
      </c>
      <c r="H19" s="12">
        <v>8200037796</v>
      </c>
      <c r="I19" s="4">
        <v>150</v>
      </c>
      <c r="J19" s="4" t="s">
        <v>13</v>
      </c>
      <c r="K19" s="13" t="s">
        <v>321</v>
      </c>
      <c r="L19" s="4" t="s">
        <v>16</v>
      </c>
      <c r="M19" s="14" t="s">
        <v>292</v>
      </c>
    </row>
    <row r="20" spans="1:13" ht="15">
      <c r="A20" s="2" t="s">
        <v>16</v>
      </c>
      <c r="B20" s="4" t="s">
        <v>248</v>
      </c>
      <c r="C20" s="2" t="s">
        <v>293</v>
      </c>
      <c r="D20" s="2" t="s">
        <v>293</v>
      </c>
      <c r="E20" s="9">
        <v>2089</v>
      </c>
      <c r="F20" s="10">
        <f t="shared" si="0"/>
        <v>1257.6000000000001</v>
      </c>
      <c r="G20" s="11">
        <v>1572</v>
      </c>
      <c r="H20" s="12">
        <v>8200037796</v>
      </c>
      <c r="I20" s="4">
        <v>150</v>
      </c>
      <c r="J20" s="4" t="s">
        <v>13</v>
      </c>
      <c r="K20" s="13" t="s">
        <v>321</v>
      </c>
      <c r="L20" s="4" t="s">
        <v>16</v>
      </c>
      <c r="M20" s="14" t="s">
        <v>293</v>
      </c>
    </row>
    <row r="21" spans="1:13" ht="15">
      <c r="A21" s="2" t="s">
        <v>16</v>
      </c>
      <c r="B21" s="4" t="s">
        <v>249</v>
      </c>
      <c r="C21" s="2" t="s">
        <v>294</v>
      </c>
      <c r="D21" s="2" t="s">
        <v>294</v>
      </c>
      <c r="E21" s="9">
        <v>2089</v>
      </c>
      <c r="F21" s="10">
        <f t="shared" si="0"/>
        <v>1456</v>
      </c>
      <c r="G21" s="11">
        <v>1820</v>
      </c>
      <c r="H21" s="12">
        <v>8200037796</v>
      </c>
      <c r="I21" s="4">
        <v>150</v>
      </c>
      <c r="J21" s="4" t="s">
        <v>13</v>
      </c>
      <c r="K21" s="13" t="s">
        <v>321</v>
      </c>
      <c r="L21" s="4" t="s">
        <v>16</v>
      </c>
      <c r="M21" s="14" t="s">
        <v>294</v>
      </c>
    </row>
    <row r="22" spans="1:13" ht="15">
      <c r="A22" s="2" t="s">
        <v>16</v>
      </c>
      <c r="B22" s="4" t="s">
        <v>250</v>
      </c>
      <c r="C22" s="2" t="s">
        <v>295</v>
      </c>
      <c r="D22" s="2" t="s">
        <v>295</v>
      </c>
      <c r="E22" s="9">
        <v>2089</v>
      </c>
      <c r="F22" s="10">
        <f t="shared" si="0"/>
        <v>1778.4</v>
      </c>
      <c r="G22" s="11">
        <v>2223</v>
      </c>
      <c r="H22" s="12">
        <v>8200037796</v>
      </c>
      <c r="I22" s="4">
        <v>150</v>
      </c>
      <c r="J22" s="4" t="s">
        <v>13</v>
      </c>
      <c r="K22" s="13" t="s">
        <v>321</v>
      </c>
      <c r="L22" s="4" t="s">
        <v>16</v>
      </c>
      <c r="M22" s="14" t="s">
        <v>295</v>
      </c>
    </row>
    <row r="23" spans="1:13" ht="15">
      <c r="A23" s="2" t="s">
        <v>16</v>
      </c>
      <c r="B23" s="4" t="s">
        <v>251</v>
      </c>
      <c r="C23" s="2" t="s">
        <v>296</v>
      </c>
      <c r="D23" s="2" t="s">
        <v>296</v>
      </c>
      <c r="E23" s="9">
        <v>2089</v>
      </c>
      <c r="F23" s="10">
        <f t="shared" si="0"/>
        <v>2095.2000000000003</v>
      </c>
      <c r="G23" s="11">
        <v>2619</v>
      </c>
      <c r="H23" s="12">
        <v>8200037796</v>
      </c>
      <c r="I23" s="4">
        <v>150</v>
      </c>
      <c r="J23" s="4" t="s">
        <v>13</v>
      </c>
      <c r="K23" s="13" t="s">
        <v>321</v>
      </c>
      <c r="L23" s="4" t="s">
        <v>16</v>
      </c>
      <c r="M23" s="14" t="s">
        <v>296</v>
      </c>
    </row>
    <row r="24" spans="1:13" ht="15">
      <c r="A24" s="2" t="s">
        <v>16</v>
      </c>
      <c r="B24" s="4" t="s">
        <v>252</v>
      </c>
      <c r="C24" s="2" t="s">
        <v>297</v>
      </c>
      <c r="D24" s="2" t="s">
        <v>297</v>
      </c>
      <c r="E24" s="9">
        <v>2089</v>
      </c>
      <c r="F24" s="10">
        <f t="shared" si="0"/>
        <v>2361.6</v>
      </c>
      <c r="G24" s="11">
        <v>2952</v>
      </c>
      <c r="H24" s="12">
        <v>8200037796</v>
      </c>
      <c r="I24" s="4">
        <v>150</v>
      </c>
      <c r="J24" s="4" t="s">
        <v>13</v>
      </c>
      <c r="K24" s="13" t="s">
        <v>321</v>
      </c>
      <c r="L24" s="4" t="s">
        <v>16</v>
      </c>
      <c r="M24" s="14" t="s">
        <v>297</v>
      </c>
    </row>
    <row r="25" spans="1:13" ht="15">
      <c r="A25" s="2" t="s">
        <v>16</v>
      </c>
      <c r="B25" s="4" t="s">
        <v>253</v>
      </c>
      <c r="C25" s="2" t="s">
        <v>298</v>
      </c>
      <c r="D25" s="2" t="s">
        <v>298</v>
      </c>
      <c r="E25" s="9">
        <v>2089</v>
      </c>
      <c r="F25" s="10">
        <f t="shared" si="0"/>
        <v>2724</v>
      </c>
      <c r="G25" s="11">
        <v>3405</v>
      </c>
      <c r="H25" s="12">
        <v>8200037796</v>
      </c>
      <c r="I25" s="4">
        <v>150</v>
      </c>
      <c r="J25" s="4" t="s">
        <v>13</v>
      </c>
      <c r="K25" s="13" t="s">
        <v>321</v>
      </c>
      <c r="L25" s="4" t="s">
        <v>16</v>
      </c>
      <c r="M25" s="14" t="s">
        <v>298</v>
      </c>
    </row>
    <row r="26" spans="1:13" ht="15">
      <c r="A26" s="2" t="s">
        <v>16</v>
      </c>
      <c r="B26" s="4" t="s">
        <v>254</v>
      </c>
      <c r="C26" s="2" t="s">
        <v>299</v>
      </c>
      <c r="D26" s="2" t="s">
        <v>299</v>
      </c>
      <c r="E26" s="9">
        <v>2089</v>
      </c>
      <c r="F26" s="10">
        <f t="shared" si="0"/>
        <v>2965.6000000000004</v>
      </c>
      <c r="G26" s="11">
        <v>3707</v>
      </c>
      <c r="H26" s="12">
        <v>8200037796</v>
      </c>
      <c r="I26" s="4">
        <v>150</v>
      </c>
      <c r="J26" s="4" t="s">
        <v>13</v>
      </c>
      <c r="K26" s="13" t="s">
        <v>321</v>
      </c>
      <c r="L26" s="4" t="s">
        <v>16</v>
      </c>
      <c r="M26" s="14" t="s">
        <v>299</v>
      </c>
    </row>
    <row r="27" spans="1:13" ht="15">
      <c r="A27" s="2" t="s">
        <v>16</v>
      </c>
      <c r="B27" s="4" t="s">
        <v>255</v>
      </c>
      <c r="C27" s="2" t="s">
        <v>300</v>
      </c>
      <c r="D27" s="2" t="s">
        <v>300</v>
      </c>
      <c r="E27" s="9">
        <v>2089</v>
      </c>
      <c r="F27" s="10">
        <f t="shared" si="0"/>
        <v>4060.8</v>
      </c>
      <c r="G27" s="11">
        <v>5076</v>
      </c>
      <c r="H27" s="12">
        <v>8200037796</v>
      </c>
      <c r="I27" s="4">
        <v>150</v>
      </c>
      <c r="J27" s="4" t="s">
        <v>13</v>
      </c>
      <c r="K27" s="13" t="s">
        <v>321</v>
      </c>
      <c r="L27" s="4" t="s">
        <v>16</v>
      </c>
      <c r="M27" s="14" t="s">
        <v>300</v>
      </c>
    </row>
    <row r="28" spans="1:13" ht="15">
      <c r="A28" s="2" t="s">
        <v>16</v>
      </c>
      <c r="B28" s="4" t="s">
        <v>256</v>
      </c>
      <c r="C28" s="2" t="s">
        <v>301</v>
      </c>
      <c r="D28" s="2" t="s">
        <v>301</v>
      </c>
      <c r="E28" s="9">
        <v>2089</v>
      </c>
      <c r="F28" s="10">
        <f t="shared" si="0"/>
        <v>15844.800000000001</v>
      </c>
      <c r="G28" s="11">
        <v>19806</v>
      </c>
      <c r="H28" s="12">
        <v>8200037796</v>
      </c>
      <c r="I28" s="4">
        <v>150</v>
      </c>
      <c r="J28" s="4" t="s">
        <v>13</v>
      </c>
      <c r="K28" s="13" t="s">
        <v>321</v>
      </c>
      <c r="L28" s="4" t="s">
        <v>16</v>
      </c>
      <c r="M28" s="14" t="s">
        <v>301</v>
      </c>
    </row>
    <row r="29" spans="1:13" ht="15">
      <c r="A29" s="2" t="s">
        <v>16</v>
      </c>
      <c r="B29" s="4" t="s">
        <v>257</v>
      </c>
      <c r="C29" s="2" t="s">
        <v>302</v>
      </c>
      <c r="D29" s="2" t="s">
        <v>302</v>
      </c>
      <c r="E29" s="9">
        <v>2089</v>
      </c>
      <c r="F29" s="10">
        <f t="shared" si="0"/>
        <v>18151.2</v>
      </c>
      <c r="G29" s="11">
        <v>22689</v>
      </c>
      <c r="H29" s="12">
        <v>8200037796</v>
      </c>
      <c r="I29" s="4">
        <v>150</v>
      </c>
      <c r="J29" s="4" t="s">
        <v>13</v>
      </c>
      <c r="K29" s="13" t="s">
        <v>321</v>
      </c>
      <c r="L29" s="4" t="s">
        <v>16</v>
      </c>
      <c r="M29" s="14" t="s">
        <v>302</v>
      </c>
    </row>
    <row r="30" spans="1:13" ht="15">
      <c r="A30" s="2" t="s">
        <v>16</v>
      </c>
      <c r="B30" s="4" t="s">
        <v>258</v>
      </c>
      <c r="C30" s="2" t="s">
        <v>303</v>
      </c>
      <c r="D30" s="2" t="s">
        <v>303</v>
      </c>
      <c r="E30" s="9">
        <v>2089</v>
      </c>
      <c r="F30" s="10">
        <f t="shared" si="0"/>
        <v>18151.2</v>
      </c>
      <c r="G30" s="11">
        <v>22689</v>
      </c>
      <c r="H30" s="12">
        <v>8200037796</v>
      </c>
      <c r="I30" s="4">
        <v>150</v>
      </c>
      <c r="J30" s="4" t="s">
        <v>13</v>
      </c>
      <c r="K30" s="13" t="s">
        <v>321</v>
      </c>
      <c r="L30" s="4" t="s">
        <v>16</v>
      </c>
      <c r="M30" s="14" t="s">
        <v>303</v>
      </c>
    </row>
    <row r="31" spans="1:13" ht="15">
      <c r="A31" s="2" t="s">
        <v>16</v>
      </c>
      <c r="B31" s="4" t="s">
        <v>259</v>
      </c>
      <c r="C31" s="2" t="s">
        <v>304</v>
      </c>
      <c r="D31" s="2" t="s">
        <v>304</v>
      </c>
      <c r="E31" s="9">
        <v>2089</v>
      </c>
      <c r="F31" s="10">
        <f t="shared" si="0"/>
        <v>2327.2000000000003</v>
      </c>
      <c r="G31" s="11">
        <v>2909</v>
      </c>
      <c r="H31" s="12">
        <v>8200037796</v>
      </c>
      <c r="I31" s="4">
        <v>150</v>
      </c>
      <c r="J31" s="4" t="s">
        <v>13</v>
      </c>
      <c r="K31" s="13" t="s">
        <v>321</v>
      </c>
      <c r="L31" s="4" t="s">
        <v>16</v>
      </c>
      <c r="M31" s="14" t="s">
        <v>304</v>
      </c>
    </row>
    <row r="32" spans="1:13" ht="15">
      <c r="A32" s="2" t="s">
        <v>16</v>
      </c>
      <c r="B32" s="4" t="s">
        <v>416</v>
      </c>
      <c r="C32" s="2" t="s">
        <v>417</v>
      </c>
      <c r="D32" s="2" t="s">
        <v>508</v>
      </c>
      <c r="E32" s="9">
        <v>2089</v>
      </c>
      <c r="F32" s="10">
        <f t="shared" si="0"/>
        <v>1748</v>
      </c>
      <c r="G32" s="11">
        <v>2185</v>
      </c>
      <c r="H32" s="12">
        <v>8200037796</v>
      </c>
      <c r="I32" s="4">
        <v>150</v>
      </c>
      <c r="J32" s="4" t="s">
        <v>13</v>
      </c>
      <c r="K32" s="13" t="s">
        <v>321</v>
      </c>
      <c r="L32" s="4" t="s">
        <v>16</v>
      </c>
      <c r="M32" s="14" t="s">
        <v>416</v>
      </c>
    </row>
    <row r="33" spans="1:13" ht="15">
      <c r="A33" s="2" t="s">
        <v>16</v>
      </c>
      <c r="B33" s="15" t="s">
        <v>260</v>
      </c>
      <c r="C33" s="2" t="s">
        <v>305</v>
      </c>
      <c r="D33" s="2" t="s">
        <v>305</v>
      </c>
      <c r="E33" s="9">
        <v>2089</v>
      </c>
      <c r="F33" s="10">
        <f t="shared" si="0"/>
        <v>747.2</v>
      </c>
      <c r="G33" s="11">
        <v>934</v>
      </c>
      <c r="H33" s="12">
        <v>8200037796</v>
      </c>
      <c r="I33" s="4">
        <v>150</v>
      </c>
      <c r="J33" s="4" t="s">
        <v>13</v>
      </c>
      <c r="K33" s="13" t="s">
        <v>321</v>
      </c>
      <c r="L33" s="4" t="s">
        <v>16</v>
      </c>
      <c r="M33" s="14" t="s">
        <v>305</v>
      </c>
    </row>
    <row r="34" spans="1:13" ht="15">
      <c r="A34" s="2" t="s">
        <v>16</v>
      </c>
      <c r="B34" s="4" t="s">
        <v>261</v>
      </c>
      <c r="C34" s="2" t="s">
        <v>306</v>
      </c>
      <c r="D34" s="2" t="s">
        <v>306</v>
      </c>
      <c r="E34" s="9">
        <v>2089</v>
      </c>
      <c r="F34" s="10">
        <f t="shared" si="0"/>
        <v>834.4000000000001</v>
      </c>
      <c r="G34" s="11">
        <v>1043</v>
      </c>
      <c r="H34" s="12">
        <v>8200037796</v>
      </c>
      <c r="I34" s="4">
        <v>150</v>
      </c>
      <c r="J34" s="4" t="s">
        <v>13</v>
      </c>
      <c r="K34" s="13" t="s">
        <v>321</v>
      </c>
      <c r="L34" s="4" t="s">
        <v>16</v>
      </c>
      <c r="M34" s="14" t="s">
        <v>306</v>
      </c>
    </row>
    <row r="35" spans="1:13" ht="15">
      <c r="A35" s="2" t="s">
        <v>16</v>
      </c>
      <c r="B35" s="4" t="s">
        <v>262</v>
      </c>
      <c r="C35" s="2" t="s">
        <v>307</v>
      </c>
      <c r="D35" s="2" t="s">
        <v>307</v>
      </c>
      <c r="E35" s="9">
        <v>2089</v>
      </c>
      <c r="F35" s="10">
        <f t="shared" si="0"/>
        <v>1016</v>
      </c>
      <c r="G35" s="11">
        <v>1270</v>
      </c>
      <c r="H35" s="12">
        <v>8200037796</v>
      </c>
      <c r="I35" s="4">
        <v>150</v>
      </c>
      <c r="J35" s="4" t="s">
        <v>13</v>
      </c>
      <c r="K35" s="13" t="s">
        <v>321</v>
      </c>
      <c r="L35" s="4" t="s">
        <v>16</v>
      </c>
      <c r="M35" s="14" t="s">
        <v>307</v>
      </c>
    </row>
    <row r="36" spans="1:13" ht="15">
      <c r="A36" s="2" t="s">
        <v>16</v>
      </c>
      <c r="B36" s="4" t="s">
        <v>263</v>
      </c>
      <c r="C36" s="2" t="s">
        <v>308</v>
      </c>
      <c r="D36" s="2" t="s">
        <v>308</v>
      </c>
      <c r="E36" s="9">
        <v>2089</v>
      </c>
      <c r="F36" s="10">
        <f t="shared" si="0"/>
        <v>1088.8</v>
      </c>
      <c r="G36" s="11">
        <v>1361</v>
      </c>
      <c r="H36" s="12">
        <v>8200037796</v>
      </c>
      <c r="I36" s="4">
        <v>150</v>
      </c>
      <c r="J36" s="4" t="s">
        <v>13</v>
      </c>
      <c r="K36" s="13" t="s">
        <v>321</v>
      </c>
      <c r="L36" s="4" t="s">
        <v>16</v>
      </c>
      <c r="M36" s="14" t="s">
        <v>308</v>
      </c>
    </row>
    <row r="37" spans="1:13" ht="15">
      <c r="A37" s="2" t="s">
        <v>16</v>
      </c>
      <c r="B37" s="4" t="s">
        <v>264</v>
      </c>
      <c r="C37" s="2" t="s">
        <v>309</v>
      </c>
      <c r="D37" s="2" t="s">
        <v>309</v>
      </c>
      <c r="E37" s="9">
        <v>2089</v>
      </c>
      <c r="F37" s="10">
        <f t="shared" si="0"/>
        <v>1243.2</v>
      </c>
      <c r="G37" s="11">
        <v>1554</v>
      </c>
      <c r="H37" s="12">
        <v>8200037796</v>
      </c>
      <c r="I37" s="4">
        <v>150</v>
      </c>
      <c r="J37" s="4" t="s">
        <v>13</v>
      </c>
      <c r="K37" s="13" t="s">
        <v>321</v>
      </c>
      <c r="L37" s="4" t="s">
        <v>16</v>
      </c>
      <c r="M37" s="14" t="s">
        <v>309</v>
      </c>
    </row>
    <row r="38" spans="1:13" ht="15">
      <c r="A38" s="2" t="s">
        <v>16</v>
      </c>
      <c r="B38" s="4" t="s">
        <v>265</v>
      </c>
      <c r="C38" s="2" t="s">
        <v>310</v>
      </c>
      <c r="D38" s="2" t="s">
        <v>310</v>
      </c>
      <c r="E38" s="9">
        <v>2089</v>
      </c>
      <c r="F38" s="10">
        <f t="shared" si="0"/>
        <v>757.6</v>
      </c>
      <c r="G38" s="11">
        <v>947</v>
      </c>
      <c r="H38" s="12">
        <v>8200037796</v>
      </c>
      <c r="I38" s="4">
        <v>150</v>
      </c>
      <c r="J38" s="4" t="s">
        <v>13</v>
      </c>
      <c r="K38" s="13" t="s">
        <v>321</v>
      </c>
      <c r="L38" s="4" t="s">
        <v>16</v>
      </c>
      <c r="M38" s="14" t="s">
        <v>310</v>
      </c>
    </row>
    <row r="39" spans="1:13" ht="15">
      <c r="A39" s="2" t="s">
        <v>16</v>
      </c>
      <c r="B39" s="4" t="s">
        <v>266</v>
      </c>
      <c r="C39" s="2" t="s">
        <v>311</v>
      </c>
      <c r="D39" s="2" t="s">
        <v>311</v>
      </c>
      <c r="E39" s="9">
        <v>2089</v>
      </c>
      <c r="F39" s="10">
        <f t="shared" si="0"/>
        <v>865.6</v>
      </c>
      <c r="G39" s="11">
        <v>1082</v>
      </c>
      <c r="H39" s="12">
        <v>8200037796</v>
      </c>
      <c r="I39" s="4">
        <v>150</v>
      </c>
      <c r="J39" s="4" t="s">
        <v>13</v>
      </c>
      <c r="K39" s="13" t="s">
        <v>321</v>
      </c>
      <c r="L39" s="4" t="s">
        <v>16</v>
      </c>
      <c r="M39" s="14" t="s">
        <v>311</v>
      </c>
    </row>
    <row r="40" spans="1:13" ht="15">
      <c r="A40" s="2" t="s">
        <v>16</v>
      </c>
      <c r="B40" s="4" t="s">
        <v>267</v>
      </c>
      <c r="C40" s="2" t="s">
        <v>312</v>
      </c>
      <c r="D40" s="2" t="s">
        <v>312</v>
      </c>
      <c r="E40" s="9">
        <v>2089</v>
      </c>
      <c r="F40" s="10">
        <f t="shared" si="0"/>
        <v>969.6</v>
      </c>
      <c r="G40" s="11">
        <v>1212</v>
      </c>
      <c r="H40" s="12">
        <v>8200037796</v>
      </c>
      <c r="I40" s="4">
        <v>150</v>
      </c>
      <c r="J40" s="4" t="s">
        <v>13</v>
      </c>
      <c r="K40" s="13" t="s">
        <v>321</v>
      </c>
      <c r="L40" s="4" t="s">
        <v>16</v>
      </c>
      <c r="M40" s="14" t="s">
        <v>312</v>
      </c>
    </row>
    <row r="41" spans="1:13" ht="15">
      <c r="A41" s="2" t="s">
        <v>16</v>
      </c>
      <c r="B41" s="4" t="s">
        <v>268</v>
      </c>
      <c r="C41" s="2" t="s">
        <v>313</v>
      </c>
      <c r="D41" s="2" t="s">
        <v>313</v>
      </c>
      <c r="E41" s="9">
        <v>2089</v>
      </c>
      <c r="F41" s="10">
        <f t="shared" si="0"/>
        <v>1091.2</v>
      </c>
      <c r="G41" s="11">
        <v>1364</v>
      </c>
      <c r="H41" s="12">
        <v>8200037796</v>
      </c>
      <c r="I41" s="4">
        <v>150</v>
      </c>
      <c r="J41" s="4" t="s">
        <v>13</v>
      </c>
      <c r="K41" s="13" t="s">
        <v>321</v>
      </c>
      <c r="L41" s="4" t="s">
        <v>16</v>
      </c>
      <c r="M41" s="14" t="s">
        <v>313</v>
      </c>
    </row>
    <row r="42" spans="1:13" ht="15">
      <c r="A42" s="2" t="s">
        <v>16</v>
      </c>
      <c r="B42" s="4" t="s">
        <v>269</v>
      </c>
      <c r="C42" s="2" t="s">
        <v>314</v>
      </c>
      <c r="D42" s="2" t="s">
        <v>314</v>
      </c>
      <c r="E42" s="9">
        <v>2089</v>
      </c>
      <c r="F42" s="10">
        <f t="shared" si="0"/>
        <v>1190.4</v>
      </c>
      <c r="G42" s="11">
        <v>1488</v>
      </c>
      <c r="H42" s="12">
        <v>8200037796</v>
      </c>
      <c r="I42" s="4">
        <v>150</v>
      </c>
      <c r="J42" s="4" t="s">
        <v>13</v>
      </c>
      <c r="K42" s="13" t="s">
        <v>321</v>
      </c>
      <c r="L42" s="4" t="s">
        <v>16</v>
      </c>
      <c r="M42" s="14" t="s">
        <v>314</v>
      </c>
    </row>
    <row r="43" spans="1:13" ht="15">
      <c r="A43" s="2" t="s">
        <v>16</v>
      </c>
      <c r="B43" s="4" t="s">
        <v>270</v>
      </c>
      <c r="C43" s="2" t="s">
        <v>271</v>
      </c>
      <c r="D43" s="2" t="s">
        <v>271</v>
      </c>
      <c r="E43" s="9">
        <v>2089</v>
      </c>
      <c r="F43" s="10">
        <f t="shared" si="0"/>
        <v>1884.8000000000002</v>
      </c>
      <c r="G43" s="11">
        <v>2356</v>
      </c>
      <c r="H43" s="12">
        <v>8200037796</v>
      </c>
      <c r="I43" s="4">
        <v>150</v>
      </c>
      <c r="J43" s="4" t="s">
        <v>13</v>
      </c>
      <c r="K43" s="13" t="s">
        <v>321</v>
      </c>
      <c r="L43" s="4" t="s">
        <v>16</v>
      </c>
      <c r="M43" s="14" t="s">
        <v>271</v>
      </c>
    </row>
    <row r="44" spans="1:13" ht="15">
      <c r="A44" s="2" t="s">
        <v>16</v>
      </c>
      <c r="B44" s="4" t="s">
        <v>272</v>
      </c>
      <c r="C44" s="2" t="s">
        <v>273</v>
      </c>
      <c r="D44" s="2" t="s">
        <v>273</v>
      </c>
      <c r="E44" s="9">
        <v>2089</v>
      </c>
      <c r="F44" s="10">
        <f t="shared" si="0"/>
        <v>828</v>
      </c>
      <c r="G44" s="11">
        <v>1035</v>
      </c>
      <c r="H44" s="12">
        <v>8200037796</v>
      </c>
      <c r="I44" s="4">
        <v>150</v>
      </c>
      <c r="J44" s="4" t="s">
        <v>13</v>
      </c>
      <c r="K44" s="13" t="s">
        <v>321</v>
      </c>
      <c r="L44" s="4" t="s">
        <v>16</v>
      </c>
      <c r="M44" s="14" t="s">
        <v>273</v>
      </c>
    </row>
    <row r="45" spans="1:13" ht="15">
      <c r="A45" s="2" t="s">
        <v>16</v>
      </c>
      <c r="B45" s="4" t="s">
        <v>274</v>
      </c>
      <c r="C45" s="2" t="s">
        <v>275</v>
      </c>
      <c r="D45" s="2" t="s">
        <v>275</v>
      </c>
      <c r="E45" s="9">
        <v>2089</v>
      </c>
      <c r="F45" s="10">
        <f t="shared" si="0"/>
        <v>351.20000000000005</v>
      </c>
      <c r="G45" s="11">
        <v>439</v>
      </c>
      <c r="H45" s="12">
        <v>8200037796</v>
      </c>
      <c r="I45" s="4">
        <v>150</v>
      </c>
      <c r="J45" s="4" t="s">
        <v>13</v>
      </c>
      <c r="K45" s="13" t="s">
        <v>321</v>
      </c>
      <c r="L45" s="4" t="s">
        <v>16</v>
      </c>
      <c r="M45" s="14" t="s">
        <v>275</v>
      </c>
    </row>
    <row r="46" spans="1:13" ht="15">
      <c r="A46" s="2" t="s">
        <v>16</v>
      </c>
      <c r="B46" s="4" t="s">
        <v>276</v>
      </c>
      <c r="C46" s="2" t="s">
        <v>277</v>
      </c>
      <c r="D46" s="2" t="s">
        <v>277</v>
      </c>
      <c r="E46" s="9">
        <v>2089</v>
      </c>
      <c r="F46" s="10">
        <f t="shared" si="0"/>
        <v>386.40000000000003</v>
      </c>
      <c r="G46" s="11">
        <v>483</v>
      </c>
      <c r="H46" s="12">
        <v>8200037796</v>
      </c>
      <c r="I46" s="4">
        <v>150</v>
      </c>
      <c r="J46" s="4" t="s">
        <v>13</v>
      </c>
      <c r="K46" s="13" t="s">
        <v>321</v>
      </c>
      <c r="L46" s="4" t="s">
        <v>16</v>
      </c>
      <c r="M46" s="14" t="s">
        <v>277</v>
      </c>
    </row>
    <row r="47" spans="1:13" ht="15">
      <c r="A47" s="2" t="s">
        <v>16</v>
      </c>
      <c r="B47" s="4" t="s">
        <v>419</v>
      </c>
      <c r="C47" s="2" t="s">
        <v>420</v>
      </c>
      <c r="D47" s="2" t="s">
        <v>562</v>
      </c>
      <c r="E47" s="9">
        <v>2089</v>
      </c>
      <c r="F47" s="10">
        <f t="shared" si="0"/>
        <v>3677.6000000000004</v>
      </c>
      <c r="G47" s="11">
        <v>4597</v>
      </c>
      <c r="H47" s="12">
        <v>8200037796</v>
      </c>
      <c r="I47" s="4">
        <v>150</v>
      </c>
      <c r="J47" s="4" t="s">
        <v>13</v>
      </c>
      <c r="K47" s="13" t="s">
        <v>321</v>
      </c>
      <c r="L47" s="4" t="s">
        <v>16</v>
      </c>
      <c r="M47" s="14" t="s">
        <v>419</v>
      </c>
    </row>
    <row r="48" spans="1:13" ht="15">
      <c r="A48" s="2" t="s">
        <v>16</v>
      </c>
      <c r="B48" s="4" t="s">
        <v>426</v>
      </c>
      <c r="C48" s="2" t="s">
        <v>428</v>
      </c>
      <c r="D48" s="2" t="s">
        <v>428</v>
      </c>
      <c r="E48" s="9">
        <v>2089</v>
      </c>
      <c r="F48" s="10">
        <f t="shared" si="0"/>
        <v>631.2</v>
      </c>
      <c r="G48" s="11">
        <v>789</v>
      </c>
      <c r="H48" s="12">
        <v>8200037796</v>
      </c>
      <c r="I48" s="4">
        <v>150</v>
      </c>
      <c r="J48" s="4" t="s">
        <v>13</v>
      </c>
      <c r="K48" s="13" t="s">
        <v>321</v>
      </c>
      <c r="L48" s="4" t="s">
        <v>16</v>
      </c>
      <c r="M48" s="14" t="s">
        <v>426</v>
      </c>
    </row>
    <row r="49" spans="1:13" ht="15">
      <c r="A49" s="2" t="s">
        <v>16</v>
      </c>
      <c r="B49" s="4" t="s">
        <v>155</v>
      </c>
      <c r="C49" s="2" t="s">
        <v>446</v>
      </c>
      <c r="D49" s="2" t="s">
        <v>509</v>
      </c>
      <c r="E49" s="9">
        <v>2089</v>
      </c>
      <c r="F49" s="10">
        <f>(1-0.29)*G49</f>
        <v>51459.38</v>
      </c>
      <c r="G49" s="11">
        <v>72478</v>
      </c>
      <c r="H49" s="12">
        <v>8200037796</v>
      </c>
      <c r="I49" s="4">
        <v>150</v>
      </c>
      <c r="J49" s="4" t="s">
        <v>13</v>
      </c>
      <c r="K49" s="13" t="s">
        <v>321</v>
      </c>
      <c r="L49" s="4" t="s">
        <v>16</v>
      </c>
      <c r="M49" s="14" t="s">
        <v>155</v>
      </c>
    </row>
    <row r="50" spans="1:13" ht="15">
      <c r="A50" s="2" t="s">
        <v>16</v>
      </c>
      <c r="B50" s="4" t="s">
        <v>423</v>
      </c>
      <c r="C50" s="2" t="s">
        <v>424</v>
      </c>
      <c r="D50" s="2" t="s">
        <v>424</v>
      </c>
      <c r="E50" s="9">
        <v>2089</v>
      </c>
      <c r="F50" s="10">
        <f>(1-0.2)*G50</f>
        <v>262.40000000000003</v>
      </c>
      <c r="G50" s="11">
        <v>328</v>
      </c>
      <c r="H50" s="12">
        <v>8200037796</v>
      </c>
      <c r="I50" s="4">
        <v>150</v>
      </c>
      <c r="J50" s="4" t="s">
        <v>13</v>
      </c>
      <c r="K50" s="13" t="s">
        <v>321</v>
      </c>
      <c r="L50" s="4" t="s">
        <v>16</v>
      </c>
      <c r="M50" s="14" t="s">
        <v>423</v>
      </c>
    </row>
    <row r="51" spans="1:13" ht="15">
      <c r="A51" s="2" t="s">
        <v>16</v>
      </c>
      <c r="B51" s="4" t="s">
        <v>160</v>
      </c>
      <c r="C51" s="2" t="s">
        <v>132</v>
      </c>
      <c r="D51" s="2" t="s">
        <v>512</v>
      </c>
      <c r="E51" s="9">
        <v>2089</v>
      </c>
      <c r="F51" s="10">
        <f>(1-0.29)*G51</f>
        <v>44614.979999999996</v>
      </c>
      <c r="G51" s="11">
        <v>62838</v>
      </c>
      <c r="H51" s="12">
        <v>8200037796</v>
      </c>
      <c r="I51" s="4">
        <v>150</v>
      </c>
      <c r="J51" s="4" t="s">
        <v>13</v>
      </c>
      <c r="K51" s="13" t="s">
        <v>321</v>
      </c>
      <c r="L51" s="4" t="s">
        <v>16</v>
      </c>
      <c r="M51" s="14" t="s">
        <v>160</v>
      </c>
    </row>
    <row r="52" spans="1:29" ht="15">
      <c r="A52" s="2" t="s">
        <v>16</v>
      </c>
      <c r="B52" s="4" t="s">
        <v>425</v>
      </c>
      <c r="C52" s="2" t="s">
        <v>427</v>
      </c>
      <c r="D52" s="2" t="s">
        <v>427</v>
      </c>
      <c r="E52" s="9">
        <v>2089</v>
      </c>
      <c r="F52" s="10">
        <f>(1-0.2)*G52</f>
        <v>725.6</v>
      </c>
      <c r="G52" s="11">
        <v>907</v>
      </c>
      <c r="H52" s="12">
        <v>8200037796</v>
      </c>
      <c r="I52" s="4">
        <v>150</v>
      </c>
      <c r="J52" s="4" t="s">
        <v>13</v>
      </c>
      <c r="K52" s="13" t="s">
        <v>321</v>
      </c>
      <c r="L52" s="4" t="s">
        <v>16</v>
      </c>
      <c r="M52" s="14" t="s">
        <v>425</v>
      </c>
      <c r="N52" s="3"/>
      <c r="O52" s="4"/>
      <c r="Q52" s="16"/>
      <c r="R52" s="5"/>
      <c r="T52" s="4"/>
      <c r="U52" s="4"/>
      <c r="V52" s="14"/>
      <c r="AC52" s="4"/>
    </row>
    <row r="53" spans="1:13" ht="15">
      <c r="A53" s="2" t="s">
        <v>16</v>
      </c>
      <c r="B53" s="4" t="s">
        <v>119</v>
      </c>
      <c r="C53" s="2" t="s">
        <v>135</v>
      </c>
      <c r="D53" s="2" t="s">
        <v>517</v>
      </c>
      <c r="E53" s="9">
        <v>2089</v>
      </c>
      <c r="F53" s="10">
        <f aca="true" t="shared" si="1" ref="F53:F59">(1-0.29)*G53</f>
        <v>58327.92</v>
      </c>
      <c r="G53" s="11">
        <v>82152</v>
      </c>
      <c r="H53" s="12">
        <v>8200037796</v>
      </c>
      <c r="I53" s="4">
        <v>150</v>
      </c>
      <c r="J53" s="4" t="s">
        <v>13</v>
      </c>
      <c r="K53" s="13" t="s">
        <v>321</v>
      </c>
      <c r="L53" s="4" t="s">
        <v>16</v>
      </c>
      <c r="M53" s="14" t="s">
        <v>119</v>
      </c>
    </row>
    <row r="54" spans="1:13" ht="15">
      <c r="A54" s="2" t="s">
        <v>16</v>
      </c>
      <c r="B54" s="4" t="s">
        <v>123</v>
      </c>
      <c r="C54" s="2" t="s">
        <v>139</v>
      </c>
      <c r="D54" s="2" t="s">
        <v>514</v>
      </c>
      <c r="E54" s="9">
        <v>2089</v>
      </c>
      <c r="F54" s="10">
        <f t="shared" si="1"/>
        <v>49626.159999999996</v>
      </c>
      <c r="G54" s="11">
        <v>69896</v>
      </c>
      <c r="H54" s="12">
        <v>8200037796</v>
      </c>
      <c r="I54" s="4">
        <v>150</v>
      </c>
      <c r="J54" s="4" t="s">
        <v>13</v>
      </c>
      <c r="K54" s="13" t="s">
        <v>321</v>
      </c>
      <c r="L54" s="4" t="s">
        <v>16</v>
      </c>
      <c r="M54" s="14" t="s">
        <v>123</v>
      </c>
    </row>
    <row r="55" spans="1:13" ht="15">
      <c r="A55" s="2" t="s">
        <v>16</v>
      </c>
      <c r="B55" s="4" t="s">
        <v>156</v>
      </c>
      <c r="C55" s="2" t="s">
        <v>448</v>
      </c>
      <c r="D55" s="2" t="s">
        <v>510</v>
      </c>
      <c r="E55" s="9">
        <v>2089</v>
      </c>
      <c r="F55" s="10">
        <f t="shared" si="1"/>
        <v>48539.86</v>
      </c>
      <c r="G55" s="11">
        <f>G54-1530</f>
        <v>68366</v>
      </c>
      <c r="H55" s="12">
        <v>8200037796</v>
      </c>
      <c r="I55" s="4">
        <v>150</v>
      </c>
      <c r="J55" s="4" t="s">
        <v>13</v>
      </c>
      <c r="K55" s="13" t="s">
        <v>321</v>
      </c>
      <c r="L55" s="4" t="s">
        <v>16</v>
      </c>
      <c r="M55" s="14" t="s">
        <v>156</v>
      </c>
    </row>
    <row r="56" spans="1:13" ht="15">
      <c r="A56" s="2" t="s">
        <v>16</v>
      </c>
      <c r="B56" s="4" t="s">
        <v>163</v>
      </c>
      <c r="C56" s="2" t="s">
        <v>150</v>
      </c>
      <c r="D56" s="2" t="s">
        <v>511</v>
      </c>
      <c r="E56" s="9">
        <v>2089</v>
      </c>
      <c r="F56" s="10">
        <f t="shared" si="1"/>
        <v>47453.56</v>
      </c>
      <c r="G56" s="11">
        <f>G55-1530</f>
        <v>66836</v>
      </c>
      <c r="H56" s="12">
        <v>8200037796</v>
      </c>
      <c r="I56" s="4">
        <v>150</v>
      </c>
      <c r="J56" s="4" t="s">
        <v>13</v>
      </c>
      <c r="K56" s="13" t="s">
        <v>321</v>
      </c>
      <c r="L56" s="4" t="s">
        <v>16</v>
      </c>
      <c r="M56" s="14" t="s">
        <v>163</v>
      </c>
    </row>
    <row r="57" spans="1:13" ht="15">
      <c r="A57" s="2" t="s">
        <v>16</v>
      </c>
      <c r="B57" s="4" t="s">
        <v>429</v>
      </c>
      <c r="C57" s="2" t="s">
        <v>167</v>
      </c>
      <c r="D57" s="2" t="s">
        <v>513</v>
      </c>
      <c r="E57" s="9">
        <v>2089</v>
      </c>
      <c r="F57" s="10">
        <f t="shared" si="1"/>
        <v>67078.67</v>
      </c>
      <c r="G57" s="11">
        <v>94477</v>
      </c>
      <c r="H57" s="12">
        <v>8200037796</v>
      </c>
      <c r="I57" s="4">
        <v>150</v>
      </c>
      <c r="J57" s="4" t="s">
        <v>13</v>
      </c>
      <c r="K57" s="13" t="s">
        <v>321</v>
      </c>
      <c r="L57" s="4" t="s">
        <v>16</v>
      </c>
      <c r="M57" s="14" t="s">
        <v>165</v>
      </c>
    </row>
    <row r="58" spans="1:13" ht="15">
      <c r="A58" s="2" t="s">
        <v>16</v>
      </c>
      <c r="B58" s="4" t="s">
        <v>324</v>
      </c>
      <c r="C58" s="2" t="s">
        <v>351</v>
      </c>
      <c r="D58" s="2" t="s">
        <v>516</v>
      </c>
      <c r="E58" s="9">
        <v>2089</v>
      </c>
      <c r="F58" s="10">
        <f t="shared" si="1"/>
        <v>56637.409999999996</v>
      </c>
      <c r="G58" s="11">
        <v>79771</v>
      </c>
      <c r="H58" s="12">
        <v>8200037796</v>
      </c>
      <c r="I58" s="4">
        <v>150</v>
      </c>
      <c r="J58" s="4" t="s">
        <v>13</v>
      </c>
      <c r="K58" s="13" t="s">
        <v>321</v>
      </c>
      <c r="L58" s="4" t="s">
        <v>16</v>
      </c>
      <c r="M58" s="14" t="s">
        <v>324</v>
      </c>
    </row>
    <row r="59" spans="1:13" ht="15">
      <c r="A59" s="2" t="s">
        <v>16</v>
      </c>
      <c r="B59" s="4" t="s">
        <v>328</v>
      </c>
      <c r="C59" s="2" t="s">
        <v>355</v>
      </c>
      <c r="D59" s="2" t="s">
        <v>515</v>
      </c>
      <c r="E59" s="9">
        <v>2089</v>
      </c>
      <c r="F59" s="10">
        <f t="shared" si="1"/>
        <v>48196.22</v>
      </c>
      <c r="G59" s="11">
        <v>67882</v>
      </c>
      <c r="H59" s="12">
        <v>8200037796</v>
      </c>
      <c r="I59" s="4">
        <v>150</v>
      </c>
      <c r="J59" s="4" t="s">
        <v>13</v>
      </c>
      <c r="K59" s="13" t="s">
        <v>321</v>
      </c>
      <c r="L59" s="4" t="s">
        <v>16</v>
      </c>
      <c r="M59" s="14" t="s">
        <v>328</v>
      </c>
    </row>
    <row r="60" spans="1:13" ht="15">
      <c r="A60" s="2" t="s">
        <v>16</v>
      </c>
      <c r="B60" s="4" t="s">
        <v>330</v>
      </c>
      <c r="C60" s="2" t="s">
        <v>128</v>
      </c>
      <c r="D60" s="2" t="s">
        <v>518</v>
      </c>
      <c r="E60" s="9">
        <v>2089</v>
      </c>
      <c r="F60" s="10">
        <f>(1-0.24)*G60</f>
        <v>52236.32</v>
      </c>
      <c r="G60" s="11">
        <v>68732</v>
      </c>
      <c r="H60" s="12">
        <v>8200037796</v>
      </c>
      <c r="I60" s="4">
        <v>150</v>
      </c>
      <c r="J60" s="4" t="s">
        <v>13</v>
      </c>
      <c r="K60" s="13" t="s">
        <v>321</v>
      </c>
      <c r="L60" s="4" t="s">
        <v>16</v>
      </c>
      <c r="M60" s="14" t="s">
        <v>330</v>
      </c>
    </row>
    <row r="61" spans="1:13" ht="15">
      <c r="A61" s="2" t="s">
        <v>16</v>
      </c>
      <c r="B61" s="4" t="s">
        <v>335</v>
      </c>
      <c r="C61" s="2" t="s">
        <v>147</v>
      </c>
      <c r="D61" s="2" t="s">
        <v>520</v>
      </c>
      <c r="E61" s="9">
        <v>2089</v>
      </c>
      <c r="F61" s="10">
        <f>(1-0.24)*G61</f>
        <v>51108.48</v>
      </c>
      <c r="G61" s="11">
        <f>G60-1484</f>
        <v>67248</v>
      </c>
      <c r="H61" s="12">
        <v>8200037796</v>
      </c>
      <c r="I61" s="4">
        <v>150</v>
      </c>
      <c r="J61" s="4" t="s">
        <v>13</v>
      </c>
      <c r="K61" s="13" t="s">
        <v>321</v>
      </c>
      <c r="L61" s="4" t="s">
        <v>16</v>
      </c>
      <c r="M61" s="14" t="s">
        <v>335</v>
      </c>
    </row>
    <row r="62" spans="1:13" ht="15">
      <c r="A62" s="2" t="s">
        <v>16</v>
      </c>
      <c r="B62" s="4" t="s">
        <v>57</v>
      </c>
      <c r="C62" s="2" t="s">
        <v>49</v>
      </c>
      <c r="D62" s="2" t="s">
        <v>521</v>
      </c>
      <c r="E62" s="9">
        <v>2089</v>
      </c>
      <c r="F62" s="10">
        <f aca="true" t="shared" si="2" ref="F62:F69">(1-0.29)*G62</f>
        <v>40849.85</v>
      </c>
      <c r="G62" s="11">
        <v>57535</v>
      </c>
      <c r="H62" s="12">
        <v>8200037796</v>
      </c>
      <c r="I62" s="4">
        <v>150</v>
      </c>
      <c r="J62" s="4" t="s">
        <v>13</v>
      </c>
      <c r="K62" s="13" t="s">
        <v>321</v>
      </c>
      <c r="L62" s="4" t="s">
        <v>16</v>
      </c>
      <c r="M62" s="14" t="s">
        <v>57</v>
      </c>
    </row>
    <row r="63" spans="1:13" ht="15">
      <c r="A63" s="2" t="s">
        <v>16</v>
      </c>
      <c r="B63" s="4" t="s">
        <v>58</v>
      </c>
      <c r="C63" s="2" t="s">
        <v>50</v>
      </c>
      <c r="D63" s="2" t="s">
        <v>522</v>
      </c>
      <c r="E63" s="9">
        <v>2089</v>
      </c>
      <c r="F63" s="10">
        <f t="shared" si="2"/>
        <v>45615.369999999995</v>
      </c>
      <c r="G63" s="11">
        <v>64247</v>
      </c>
      <c r="H63" s="12">
        <v>8200037796</v>
      </c>
      <c r="I63" s="4">
        <v>150</v>
      </c>
      <c r="J63" s="4" t="s">
        <v>13</v>
      </c>
      <c r="K63" s="13" t="s">
        <v>321</v>
      </c>
      <c r="L63" s="4" t="s">
        <v>16</v>
      </c>
      <c r="M63" s="14" t="s">
        <v>58</v>
      </c>
    </row>
    <row r="64" spans="1:13" ht="15">
      <c r="A64" s="2" t="s">
        <v>16</v>
      </c>
      <c r="B64" s="4" t="s">
        <v>59</v>
      </c>
      <c r="C64" s="2" t="s">
        <v>51</v>
      </c>
      <c r="D64" s="2" t="s">
        <v>523</v>
      </c>
      <c r="E64" s="9">
        <v>2089</v>
      </c>
      <c r="F64" s="10">
        <f t="shared" si="2"/>
        <v>48716.649999999994</v>
      </c>
      <c r="G64" s="11">
        <v>68615</v>
      </c>
      <c r="H64" s="12">
        <v>8200037796</v>
      </c>
      <c r="I64" s="4">
        <v>150</v>
      </c>
      <c r="J64" s="4" t="s">
        <v>13</v>
      </c>
      <c r="K64" s="13" t="s">
        <v>321</v>
      </c>
      <c r="L64" s="4" t="s">
        <v>16</v>
      </c>
      <c r="M64" s="14" t="s">
        <v>59</v>
      </c>
    </row>
    <row r="65" spans="1:13" ht="15">
      <c r="A65" s="2" t="s">
        <v>16</v>
      </c>
      <c r="B65" s="4" t="s">
        <v>68</v>
      </c>
      <c r="C65" s="2" t="s">
        <v>52</v>
      </c>
      <c r="D65" s="2" t="s">
        <v>524</v>
      </c>
      <c r="E65" s="9">
        <v>2089</v>
      </c>
      <c r="F65" s="10">
        <f t="shared" si="2"/>
        <v>53482.17</v>
      </c>
      <c r="G65" s="11">
        <v>75327</v>
      </c>
      <c r="H65" s="12">
        <v>8200037796</v>
      </c>
      <c r="I65" s="4">
        <v>150</v>
      </c>
      <c r="J65" s="4" t="s">
        <v>13</v>
      </c>
      <c r="K65" s="13" t="s">
        <v>321</v>
      </c>
      <c r="L65" s="4" t="s">
        <v>16</v>
      </c>
      <c r="M65" s="14" t="s">
        <v>68</v>
      </c>
    </row>
    <row r="66" spans="1:13" ht="15">
      <c r="A66" s="2" t="s">
        <v>16</v>
      </c>
      <c r="B66" s="4" t="s">
        <v>85</v>
      </c>
      <c r="C66" s="2" t="s">
        <v>101</v>
      </c>
      <c r="D66" s="2" t="s">
        <v>526</v>
      </c>
      <c r="E66" s="9">
        <v>2089</v>
      </c>
      <c r="F66" s="10">
        <f t="shared" si="2"/>
        <v>40849.85</v>
      </c>
      <c r="G66" s="11">
        <v>57535</v>
      </c>
      <c r="H66" s="12">
        <v>8200037796</v>
      </c>
      <c r="I66" s="4">
        <v>150</v>
      </c>
      <c r="J66" s="4" t="s">
        <v>13</v>
      </c>
      <c r="K66" s="13" t="s">
        <v>321</v>
      </c>
      <c r="L66" s="4" t="s">
        <v>16</v>
      </c>
      <c r="M66" s="14" t="s">
        <v>85</v>
      </c>
    </row>
    <row r="67" spans="1:13" ht="15">
      <c r="A67" s="2" t="s">
        <v>16</v>
      </c>
      <c r="B67" s="4" t="s">
        <v>86</v>
      </c>
      <c r="C67" s="2" t="s">
        <v>105</v>
      </c>
      <c r="D67" s="2" t="s">
        <v>525</v>
      </c>
      <c r="E67" s="9">
        <v>2089</v>
      </c>
      <c r="F67" s="10">
        <f t="shared" si="2"/>
        <v>45615.369999999995</v>
      </c>
      <c r="G67" s="11">
        <v>64247</v>
      </c>
      <c r="H67" s="12">
        <v>8200037796</v>
      </c>
      <c r="I67" s="4">
        <v>150</v>
      </c>
      <c r="J67" s="4" t="s">
        <v>13</v>
      </c>
      <c r="K67" s="13" t="s">
        <v>321</v>
      </c>
      <c r="L67" s="4" t="s">
        <v>16</v>
      </c>
      <c r="M67" s="14" t="s">
        <v>86</v>
      </c>
    </row>
    <row r="68" spans="1:13" ht="15">
      <c r="A68" s="2" t="s">
        <v>16</v>
      </c>
      <c r="B68" s="4" t="s">
        <v>87</v>
      </c>
      <c r="C68" s="2" t="s">
        <v>106</v>
      </c>
      <c r="D68" s="2" t="s">
        <v>527</v>
      </c>
      <c r="E68" s="9">
        <v>2089</v>
      </c>
      <c r="F68" s="10">
        <f t="shared" si="2"/>
        <v>48716.649999999994</v>
      </c>
      <c r="G68" s="11">
        <v>68615</v>
      </c>
      <c r="H68" s="12">
        <v>8200037796</v>
      </c>
      <c r="I68" s="4">
        <v>150</v>
      </c>
      <c r="J68" s="4" t="s">
        <v>13</v>
      </c>
      <c r="K68" s="13" t="s">
        <v>321</v>
      </c>
      <c r="L68" s="4" t="s">
        <v>16</v>
      </c>
      <c r="M68" s="14" t="s">
        <v>87</v>
      </c>
    </row>
    <row r="69" spans="1:13" ht="15">
      <c r="A69" s="2" t="s">
        <v>16</v>
      </c>
      <c r="B69" s="4" t="s">
        <v>88</v>
      </c>
      <c r="C69" s="2" t="s">
        <v>107</v>
      </c>
      <c r="D69" s="2" t="s">
        <v>81</v>
      </c>
      <c r="E69" s="9">
        <v>2089</v>
      </c>
      <c r="F69" s="10">
        <f t="shared" si="2"/>
        <v>53482.17</v>
      </c>
      <c r="G69" s="11">
        <v>75327</v>
      </c>
      <c r="H69" s="12">
        <v>8200037796</v>
      </c>
      <c r="I69" s="4">
        <v>150</v>
      </c>
      <c r="J69" s="4" t="s">
        <v>13</v>
      </c>
      <c r="K69" s="13" t="s">
        <v>321</v>
      </c>
      <c r="L69" s="4" t="s">
        <v>16</v>
      </c>
      <c r="M69" s="14" t="s">
        <v>88</v>
      </c>
    </row>
    <row r="70" spans="1:13" ht="15">
      <c r="A70" s="2" t="s">
        <v>16</v>
      </c>
      <c r="B70" s="4" t="s">
        <v>25</v>
      </c>
      <c r="C70" s="2" t="s">
        <v>15</v>
      </c>
      <c r="D70" s="2" t="s">
        <v>528</v>
      </c>
      <c r="E70" s="9">
        <v>2089</v>
      </c>
      <c r="F70" s="10">
        <f>(1-0.34)*G70</f>
        <v>72196.07999999999</v>
      </c>
      <c r="G70" s="11">
        <v>109388</v>
      </c>
      <c r="H70" s="12">
        <v>8200037796</v>
      </c>
      <c r="I70" s="4">
        <v>150</v>
      </c>
      <c r="J70" s="4" t="s">
        <v>13</v>
      </c>
      <c r="K70" s="13" t="s">
        <v>321</v>
      </c>
      <c r="L70" s="4" t="s">
        <v>16</v>
      </c>
      <c r="M70" s="14" t="s">
        <v>14</v>
      </c>
    </row>
    <row r="71" spans="1:13" ht="15">
      <c r="A71" s="2" t="s">
        <v>16</v>
      </c>
      <c r="B71" s="4" t="s">
        <v>24</v>
      </c>
      <c r="C71" s="2" t="s">
        <v>34</v>
      </c>
      <c r="D71" s="2" t="s">
        <v>41</v>
      </c>
      <c r="E71" s="9">
        <v>2089</v>
      </c>
      <c r="F71" s="10">
        <f>(1-0.34)*G71</f>
        <v>41971.38</v>
      </c>
      <c r="G71" s="11">
        <f>G66+6058</f>
        <v>63593</v>
      </c>
      <c r="H71" s="12">
        <v>8200037796</v>
      </c>
      <c r="I71" s="4">
        <v>150</v>
      </c>
      <c r="J71" s="4" t="s">
        <v>13</v>
      </c>
      <c r="K71" s="13" t="s">
        <v>321</v>
      </c>
      <c r="L71" s="4" t="s">
        <v>16</v>
      </c>
      <c r="M71" s="14" t="s">
        <v>24</v>
      </c>
    </row>
    <row r="72" spans="1:13" ht="15">
      <c r="A72" s="2" t="s">
        <v>16</v>
      </c>
      <c r="B72" s="4" t="s">
        <v>157</v>
      </c>
      <c r="C72" s="2" t="s">
        <v>447</v>
      </c>
      <c r="D72" s="2" t="s">
        <v>529</v>
      </c>
      <c r="E72" s="9">
        <v>2089</v>
      </c>
      <c r="F72" s="10">
        <f>(1-0.29)*G72</f>
        <v>54114.78</v>
      </c>
      <c r="G72" s="11">
        <v>76218</v>
      </c>
      <c r="H72" s="12">
        <v>8200037796</v>
      </c>
      <c r="I72" s="4">
        <v>150</v>
      </c>
      <c r="J72" s="4" t="s">
        <v>13</v>
      </c>
      <c r="K72" s="13" t="s">
        <v>321</v>
      </c>
      <c r="L72" s="4" t="s">
        <v>16</v>
      </c>
      <c r="M72" s="14" t="s">
        <v>157</v>
      </c>
    </row>
    <row r="73" spans="1:13" ht="15">
      <c r="A73" s="2" t="s">
        <v>16</v>
      </c>
      <c r="B73" s="4" t="s">
        <v>164</v>
      </c>
      <c r="C73" s="2" t="s">
        <v>125</v>
      </c>
      <c r="D73" s="2" t="s">
        <v>530</v>
      </c>
      <c r="E73" s="9">
        <v>2089</v>
      </c>
      <c r="F73" s="10">
        <f>(1-0.29)*G73</f>
        <v>47270.38</v>
      </c>
      <c r="G73" s="11">
        <v>66578</v>
      </c>
      <c r="H73" s="12">
        <v>8200037796</v>
      </c>
      <c r="I73" s="4">
        <v>150</v>
      </c>
      <c r="J73" s="4" t="s">
        <v>13</v>
      </c>
      <c r="K73" s="13" t="s">
        <v>321</v>
      </c>
      <c r="L73" s="4" t="s">
        <v>16</v>
      </c>
      <c r="M73" s="14" t="s">
        <v>164</v>
      </c>
    </row>
    <row r="74" spans="1:13" ht="15">
      <c r="A74" s="2" t="s">
        <v>16</v>
      </c>
      <c r="B74" s="4" t="s">
        <v>120</v>
      </c>
      <c r="C74" s="2" t="s">
        <v>136</v>
      </c>
      <c r="D74" s="2" t="s">
        <v>531</v>
      </c>
      <c r="E74" s="9">
        <v>2089</v>
      </c>
      <c r="F74" s="10">
        <f>(1-0.29)*G74</f>
        <v>59989.32</v>
      </c>
      <c r="G74" s="11">
        <v>84492</v>
      </c>
      <c r="H74" s="12">
        <v>8200037796</v>
      </c>
      <c r="I74" s="4">
        <v>150</v>
      </c>
      <c r="J74" s="4" t="s">
        <v>13</v>
      </c>
      <c r="K74" s="13" t="s">
        <v>321</v>
      </c>
      <c r="L74" s="4" t="s">
        <v>16</v>
      </c>
      <c r="M74" s="14" t="s">
        <v>120</v>
      </c>
    </row>
    <row r="75" spans="1:13" ht="15">
      <c r="A75" s="2" t="s">
        <v>16</v>
      </c>
      <c r="B75" s="4" t="s">
        <v>124</v>
      </c>
      <c r="C75" s="2" t="s">
        <v>140</v>
      </c>
      <c r="D75" s="2" t="s">
        <v>532</v>
      </c>
      <c r="E75" s="9">
        <v>2089</v>
      </c>
      <c r="F75" s="10">
        <f>(1-0.29)*G75</f>
        <v>51287.56</v>
      </c>
      <c r="G75" s="11">
        <v>72236</v>
      </c>
      <c r="H75" s="12">
        <v>8200037796</v>
      </c>
      <c r="I75" s="4">
        <v>150</v>
      </c>
      <c r="J75" s="4" t="s">
        <v>13</v>
      </c>
      <c r="K75" s="13" t="s">
        <v>321</v>
      </c>
      <c r="L75" s="4" t="s">
        <v>16</v>
      </c>
      <c r="M75" s="14" t="s">
        <v>124</v>
      </c>
    </row>
    <row r="76" spans="1:13" ht="15">
      <c r="A76" s="2" t="s">
        <v>16</v>
      </c>
      <c r="B76" s="4" t="s">
        <v>341</v>
      </c>
      <c r="C76" s="2" t="s">
        <v>364</v>
      </c>
      <c r="D76" s="2" t="s">
        <v>519</v>
      </c>
      <c r="E76" s="9">
        <v>2089</v>
      </c>
      <c r="F76" s="10">
        <f>(1-0.24)*G76</f>
        <v>44500.28</v>
      </c>
      <c r="G76" s="11">
        <v>58553</v>
      </c>
      <c r="H76" s="12">
        <v>8200037796</v>
      </c>
      <c r="I76" s="4">
        <v>150</v>
      </c>
      <c r="J76" s="4" t="s">
        <v>13</v>
      </c>
      <c r="K76" s="13" t="s">
        <v>321</v>
      </c>
      <c r="L76" s="4" t="s">
        <v>16</v>
      </c>
      <c r="M76" s="14" t="s">
        <v>341</v>
      </c>
    </row>
    <row r="77" spans="1:13" ht="15">
      <c r="A77" s="2" t="s">
        <v>16</v>
      </c>
      <c r="B77" s="4" t="s">
        <v>342</v>
      </c>
      <c r="C77" s="2" t="s">
        <v>365</v>
      </c>
      <c r="D77" s="2" t="s">
        <v>143</v>
      </c>
      <c r="E77" s="9">
        <v>2089</v>
      </c>
      <c r="F77" s="10">
        <f>(1-0.24)*G77</f>
        <v>43372.44</v>
      </c>
      <c r="G77" s="11">
        <f>G76-1484</f>
        <v>57069</v>
      </c>
      <c r="H77" s="12">
        <v>8200037796</v>
      </c>
      <c r="I77" s="4">
        <v>150</v>
      </c>
      <c r="J77" s="4" t="s">
        <v>13</v>
      </c>
      <c r="K77" s="13" t="s">
        <v>321</v>
      </c>
      <c r="L77" s="4" t="s">
        <v>16</v>
      </c>
      <c r="M77" s="14" t="s">
        <v>342</v>
      </c>
    </row>
    <row r="78" spans="1:13" ht="15">
      <c r="A78" s="2" t="s">
        <v>16</v>
      </c>
      <c r="B78" s="4" t="s">
        <v>430</v>
      </c>
      <c r="C78" s="2" t="s">
        <v>168</v>
      </c>
      <c r="D78" s="2" t="s">
        <v>535</v>
      </c>
      <c r="E78" s="9">
        <v>2089</v>
      </c>
      <c r="F78" s="10">
        <f aca="true" t="shared" si="3" ref="F78:F88">(1-0.29)*G78</f>
        <v>68491.1937</v>
      </c>
      <c r="G78" s="11">
        <v>96466.47</v>
      </c>
      <c r="H78" s="12">
        <v>8200037796</v>
      </c>
      <c r="I78" s="4">
        <v>150</v>
      </c>
      <c r="J78" s="4" t="s">
        <v>13</v>
      </c>
      <c r="K78" s="13" t="s">
        <v>321</v>
      </c>
      <c r="L78" s="4" t="s">
        <v>16</v>
      </c>
      <c r="M78" s="14" t="s">
        <v>166</v>
      </c>
    </row>
    <row r="79" spans="1:13" ht="15">
      <c r="A79" s="2" t="s">
        <v>16</v>
      </c>
      <c r="B79" s="4" t="s">
        <v>325</v>
      </c>
      <c r="C79" s="2" t="s">
        <v>352</v>
      </c>
      <c r="D79" s="2" t="s">
        <v>533</v>
      </c>
      <c r="E79" s="9">
        <v>2089</v>
      </c>
      <c r="F79" s="10">
        <f t="shared" si="3"/>
        <v>58249.11</v>
      </c>
      <c r="G79" s="11">
        <v>82041</v>
      </c>
      <c r="H79" s="12">
        <v>8200037796</v>
      </c>
      <c r="I79" s="4">
        <v>150</v>
      </c>
      <c r="J79" s="4" t="s">
        <v>13</v>
      </c>
      <c r="K79" s="13" t="s">
        <v>321</v>
      </c>
      <c r="L79" s="4" t="s">
        <v>16</v>
      </c>
      <c r="M79" s="14" t="s">
        <v>325</v>
      </c>
    </row>
    <row r="80" spans="1:13" ht="15">
      <c r="A80" s="2" t="s">
        <v>16</v>
      </c>
      <c r="B80" s="4" t="s">
        <v>329</v>
      </c>
      <c r="C80" s="2" t="s">
        <v>356</v>
      </c>
      <c r="D80" s="2" t="s">
        <v>534</v>
      </c>
      <c r="E80" s="9">
        <v>2089</v>
      </c>
      <c r="F80" s="10">
        <f t="shared" si="3"/>
        <v>49807.92</v>
      </c>
      <c r="G80" s="11">
        <v>70152</v>
      </c>
      <c r="H80" s="12">
        <v>8200037796</v>
      </c>
      <c r="I80" s="4">
        <v>150</v>
      </c>
      <c r="J80" s="4" t="s">
        <v>13</v>
      </c>
      <c r="K80" s="13" t="s">
        <v>321</v>
      </c>
      <c r="L80" s="4" t="s">
        <v>16</v>
      </c>
      <c r="M80" s="14" t="s">
        <v>329</v>
      </c>
    </row>
    <row r="81" spans="1:13" ht="15">
      <c r="A81" s="2" t="s">
        <v>16</v>
      </c>
      <c r="B81" s="4" t="s">
        <v>60</v>
      </c>
      <c r="C81" s="2" t="s">
        <v>53</v>
      </c>
      <c r="D81" s="2" t="s">
        <v>537</v>
      </c>
      <c r="E81" s="9">
        <v>2089</v>
      </c>
      <c r="F81" s="10">
        <f t="shared" si="3"/>
        <v>43895.04</v>
      </c>
      <c r="G81" s="11">
        <v>61824</v>
      </c>
      <c r="H81" s="12">
        <v>8200037796</v>
      </c>
      <c r="I81" s="4">
        <v>150</v>
      </c>
      <c r="J81" s="4" t="s">
        <v>13</v>
      </c>
      <c r="K81" s="13" t="s">
        <v>321</v>
      </c>
      <c r="L81" s="4" t="s">
        <v>16</v>
      </c>
      <c r="M81" s="14" t="s">
        <v>60</v>
      </c>
    </row>
    <row r="82" spans="1:13" ht="15">
      <c r="A82" s="2" t="s">
        <v>16</v>
      </c>
      <c r="B82" s="4" t="s">
        <v>61</v>
      </c>
      <c r="C82" s="2" t="s">
        <v>54</v>
      </c>
      <c r="D82" s="2" t="s">
        <v>538</v>
      </c>
      <c r="E82" s="9">
        <v>2089</v>
      </c>
      <c r="F82" s="10">
        <f t="shared" si="3"/>
        <v>48660.56</v>
      </c>
      <c r="G82" s="11">
        <v>68536</v>
      </c>
      <c r="H82" s="12">
        <v>8200037796</v>
      </c>
      <c r="I82" s="4">
        <v>150</v>
      </c>
      <c r="J82" s="4" t="s">
        <v>13</v>
      </c>
      <c r="K82" s="13" t="s">
        <v>321</v>
      </c>
      <c r="L82" s="4" t="s">
        <v>16</v>
      </c>
      <c r="M82" s="14" t="s">
        <v>61</v>
      </c>
    </row>
    <row r="83" spans="1:13" ht="15">
      <c r="A83" s="2" t="s">
        <v>16</v>
      </c>
      <c r="B83" s="4" t="s">
        <v>62</v>
      </c>
      <c r="C83" s="2" t="s">
        <v>55</v>
      </c>
      <c r="D83" s="2" t="s">
        <v>539</v>
      </c>
      <c r="E83" s="9">
        <v>2089</v>
      </c>
      <c r="F83" s="10">
        <f t="shared" si="3"/>
        <v>51761.84</v>
      </c>
      <c r="G83" s="11">
        <v>72904</v>
      </c>
      <c r="H83" s="12">
        <v>8200037796</v>
      </c>
      <c r="I83" s="4">
        <v>150</v>
      </c>
      <c r="J83" s="4" t="s">
        <v>13</v>
      </c>
      <c r="K83" s="13" t="s">
        <v>321</v>
      </c>
      <c r="L83" s="4" t="s">
        <v>16</v>
      </c>
      <c r="M83" s="14" t="s">
        <v>62</v>
      </c>
    </row>
    <row r="84" spans="1:13" ht="15">
      <c r="A84" s="2" t="s">
        <v>16</v>
      </c>
      <c r="B84" s="4" t="s">
        <v>63</v>
      </c>
      <c r="C84" s="2" t="s">
        <v>56</v>
      </c>
      <c r="D84" s="2" t="s">
        <v>540</v>
      </c>
      <c r="E84" s="9">
        <v>2089</v>
      </c>
      <c r="F84" s="10">
        <f t="shared" si="3"/>
        <v>56527.36</v>
      </c>
      <c r="G84" s="11">
        <v>79616</v>
      </c>
      <c r="H84" s="12">
        <v>8200037796</v>
      </c>
      <c r="I84" s="4">
        <v>150</v>
      </c>
      <c r="J84" s="4" t="s">
        <v>13</v>
      </c>
      <c r="K84" s="13" t="s">
        <v>321</v>
      </c>
      <c r="L84" s="4" t="s">
        <v>16</v>
      </c>
      <c r="M84" s="14" t="s">
        <v>63</v>
      </c>
    </row>
    <row r="85" spans="1:13" ht="15">
      <c r="A85" s="2" t="s">
        <v>16</v>
      </c>
      <c r="B85" s="4" t="s">
        <v>89</v>
      </c>
      <c r="C85" s="2" t="s">
        <v>102</v>
      </c>
      <c r="D85" s="2" t="s">
        <v>541</v>
      </c>
      <c r="E85" s="9">
        <v>2089</v>
      </c>
      <c r="F85" s="10">
        <f t="shared" si="3"/>
        <v>43895.04</v>
      </c>
      <c r="G85" s="11">
        <v>61824</v>
      </c>
      <c r="H85" s="12">
        <v>8200037796</v>
      </c>
      <c r="I85" s="4">
        <v>150</v>
      </c>
      <c r="J85" s="4" t="s">
        <v>13</v>
      </c>
      <c r="K85" s="13" t="s">
        <v>321</v>
      </c>
      <c r="L85" s="4" t="s">
        <v>16</v>
      </c>
      <c r="M85" s="14" t="s">
        <v>89</v>
      </c>
    </row>
    <row r="86" spans="1:13" ht="15">
      <c r="A86" s="2" t="s">
        <v>16</v>
      </c>
      <c r="B86" s="4" t="s">
        <v>90</v>
      </c>
      <c r="C86" s="2" t="s">
        <v>108</v>
      </c>
      <c r="D86" s="2" t="s">
        <v>542</v>
      </c>
      <c r="E86" s="9">
        <v>2089</v>
      </c>
      <c r="F86" s="10">
        <f t="shared" si="3"/>
        <v>48660.56</v>
      </c>
      <c r="G86" s="11">
        <v>68536</v>
      </c>
      <c r="H86" s="12">
        <v>8200037796</v>
      </c>
      <c r="I86" s="4">
        <v>150</v>
      </c>
      <c r="J86" s="4" t="s">
        <v>13</v>
      </c>
      <c r="K86" s="13" t="s">
        <v>321</v>
      </c>
      <c r="L86" s="4" t="s">
        <v>16</v>
      </c>
      <c r="M86" s="14" t="s">
        <v>90</v>
      </c>
    </row>
    <row r="87" spans="1:13" ht="15">
      <c r="A87" s="2" t="s">
        <v>16</v>
      </c>
      <c r="B87" s="4" t="s">
        <v>91</v>
      </c>
      <c r="C87" s="2" t="s">
        <v>109</v>
      </c>
      <c r="D87" s="2" t="s">
        <v>543</v>
      </c>
      <c r="E87" s="9">
        <v>2089</v>
      </c>
      <c r="F87" s="10">
        <f t="shared" si="3"/>
        <v>51761.84</v>
      </c>
      <c r="G87" s="11">
        <v>72904</v>
      </c>
      <c r="H87" s="12">
        <v>8200037796</v>
      </c>
      <c r="I87" s="4">
        <v>150</v>
      </c>
      <c r="J87" s="4" t="s">
        <v>13</v>
      </c>
      <c r="K87" s="13" t="s">
        <v>321</v>
      </c>
      <c r="L87" s="4" t="s">
        <v>16</v>
      </c>
      <c r="M87" s="14" t="s">
        <v>91</v>
      </c>
    </row>
    <row r="88" spans="1:13" ht="15">
      <c r="A88" s="2" t="s">
        <v>16</v>
      </c>
      <c r="B88" s="4" t="s">
        <v>92</v>
      </c>
      <c r="C88" s="2" t="s">
        <v>110</v>
      </c>
      <c r="D88" s="2" t="s">
        <v>82</v>
      </c>
      <c r="E88" s="9">
        <v>2089</v>
      </c>
      <c r="F88" s="10">
        <f t="shared" si="3"/>
        <v>56527.36</v>
      </c>
      <c r="G88" s="11">
        <v>79616</v>
      </c>
      <c r="H88" s="12">
        <v>8200037796</v>
      </c>
      <c r="I88" s="4">
        <v>150</v>
      </c>
      <c r="J88" s="4" t="s">
        <v>13</v>
      </c>
      <c r="K88" s="13" t="s">
        <v>321</v>
      </c>
      <c r="L88" s="4" t="s">
        <v>16</v>
      </c>
      <c r="M88" s="14" t="s">
        <v>92</v>
      </c>
    </row>
    <row r="89" spans="1:13" ht="15">
      <c r="A89" s="2" t="s">
        <v>16</v>
      </c>
      <c r="B89" s="4" t="s">
        <v>20</v>
      </c>
      <c r="C89" s="2" t="s">
        <v>30</v>
      </c>
      <c r="D89" s="2" t="s">
        <v>544</v>
      </c>
      <c r="E89" s="9">
        <v>2089</v>
      </c>
      <c r="F89" s="10">
        <f>(1-0.34)*G89</f>
        <v>77052.35999999999</v>
      </c>
      <c r="G89" s="11">
        <v>116746</v>
      </c>
      <c r="H89" s="12">
        <v>8200037796</v>
      </c>
      <c r="I89" s="4">
        <v>150</v>
      </c>
      <c r="J89" s="4" t="s">
        <v>13</v>
      </c>
      <c r="K89" s="13" t="s">
        <v>321</v>
      </c>
      <c r="L89" s="4" t="s">
        <v>16</v>
      </c>
      <c r="M89" s="14" t="s">
        <v>20</v>
      </c>
    </row>
    <row r="90" spans="1:13" ht="15">
      <c r="A90" s="2" t="s">
        <v>16</v>
      </c>
      <c r="B90" s="4" t="s">
        <v>26</v>
      </c>
      <c r="C90" s="2" t="s">
        <v>35</v>
      </c>
      <c r="D90" s="2" t="s">
        <v>42</v>
      </c>
      <c r="E90" s="9">
        <v>2089</v>
      </c>
      <c r="F90" s="10">
        <f>(1-0.34)*G90</f>
        <v>44802.119999999995</v>
      </c>
      <c r="G90" s="11">
        <f>G85+6058</f>
        <v>67882</v>
      </c>
      <c r="H90" s="12">
        <v>8200037796</v>
      </c>
      <c r="I90" s="4">
        <v>150</v>
      </c>
      <c r="J90" s="4" t="s">
        <v>13</v>
      </c>
      <c r="K90" s="13" t="s">
        <v>321</v>
      </c>
      <c r="L90" s="4" t="s">
        <v>16</v>
      </c>
      <c r="M90" s="14" t="s">
        <v>26</v>
      </c>
    </row>
    <row r="91" spans="1:13" ht="15">
      <c r="A91" s="2" t="s">
        <v>16</v>
      </c>
      <c r="B91" s="4" t="s">
        <v>64</v>
      </c>
      <c r="C91" s="2" t="s">
        <v>73</v>
      </c>
      <c r="D91" s="2" t="s">
        <v>545</v>
      </c>
      <c r="E91" s="9">
        <v>2089</v>
      </c>
      <c r="F91" s="10">
        <f aca="true" t="shared" si="4" ref="F91:F98">(1-0.29)*G91</f>
        <v>47310.85</v>
      </c>
      <c r="G91" s="11">
        <v>66635</v>
      </c>
      <c r="H91" s="12">
        <v>8200037796</v>
      </c>
      <c r="I91" s="4">
        <v>150</v>
      </c>
      <c r="J91" s="4" t="s">
        <v>13</v>
      </c>
      <c r="K91" s="13" t="s">
        <v>321</v>
      </c>
      <c r="L91" s="4" t="s">
        <v>16</v>
      </c>
      <c r="M91" s="14" t="s">
        <v>64</v>
      </c>
    </row>
    <row r="92" spans="1:13" ht="15">
      <c r="A92" s="2" t="s">
        <v>16</v>
      </c>
      <c r="B92" s="4" t="s">
        <v>65</v>
      </c>
      <c r="C92" s="2" t="s">
        <v>74</v>
      </c>
      <c r="D92" s="2" t="s">
        <v>550</v>
      </c>
      <c r="E92" s="9">
        <v>2089</v>
      </c>
      <c r="F92" s="10">
        <f t="shared" si="4"/>
        <v>52076.369999999995</v>
      </c>
      <c r="G92" s="11">
        <v>73347</v>
      </c>
      <c r="H92" s="12">
        <v>8200037796</v>
      </c>
      <c r="I92" s="4">
        <v>150</v>
      </c>
      <c r="J92" s="4" t="s">
        <v>13</v>
      </c>
      <c r="K92" s="13" t="s">
        <v>321</v>
      </c>
      <c r="L92" s="4" t="s">
        <v>16</v>
      </c>
      <c r="M92" s="14" t="s">
        <v>65</v>
      </c>
    </row>
    <row r="93" spans="1:13" ht="15">
      <c r="A93" s="2" t="s">
        <v>16</v>
      </c>
      <c r="B93" s="4" t="s">
        <v>66</v>
      </c>
      <c r="C93" s="2" t="s">
        <v>75</v>
      </c>
      <c r="D93" s="2" t="s">
        <v>546</v>
      </c>
      <c r="E93" s="9">
        <v>2089</v>
      </c>
      <c r="F93" s="10">
        <f t="shared" si="4"/>
        <v>55177.649999999994</v>
      </c>
      <c r="G93" s="11">
        <v>77715</v>
      </c>
      <c r="H93" s="12">
        <v>8200037796</v>
      </c>
      <c r="I93" s="4">
        <v>150</v>
      </c>
      <c r="J93" s="4" t="s">
        <v>13</v>
      </c>
      <c r="K93" s="13" t="s">
        <v>321</v>
      </c>
      <c r="L93" s="4" t="s">
        <v>16</v>
      </c>
      <c r="M93" s="14" t="s">
        <v>66</v>
      </c>
    </row>
    <row r="94" spans="1:13" ht="15">
      <c r="A94" s="2" t="s">
        <v>16</v>
      </c>
      <c r="B94" s="4" t="s">
        <v>67</v>
      </c>
      <c r="C94" s="2" t="s">
        <v>76</v>
      </c>
      <c r="D94" s="2" t="s">
        <v>547</v>
      </c>
      <c r="E94" s="9">
        <v>2089</v>
      </c>
      <c r="F94" s="10">
        <f t="shared" si="4"/>
        <v>59943.17</v>
      </c>
      <c r="G94" s="11">
        <v>84427</v>
      </c>
      <c r="H94" s="12">
        <v>8200037796</v>
      </c>
      <c r="I94" s="4">
        <v>150</v>
      </c>
      <c r="J94" s="4" t="s">
        <v>13</v>
      </c>
      <c r="K94" s="13" t="s">
        <v>321</v>
      </c>
      <c r="L94" s="4" t="s">
        <v>16</v>
      </c>
      <c r="M94" s="14" t="s">
        <v>67</v>
      </c>
    </row>
    <row r="95" spans="1:13" ht="15">
      <c r="A95" s="2" t="s">
        <v>16</v>
      </c>
      <c r="B95" s="4" t="s">
        <v>93</v>
      </c>
      <c r="C95" s="2" t="s">
        <v>103</v>
      </c>
      <c r="D95" s="2" t="s">
        <v>549</v>
      </c>
      <c r="E95" s="9">
        <v>2089</v>
      </c>
      <c r="F95" s="10">
        <f t="shared" si="4"/>
        <v>47310.85</v>
      </c>
      <c r="G95" s="11">
        <v>66635</v>
      </c>
      <c r="H95" s="12">
        <v>8200037796</v>
      </c>
      <c r="I95" s="4">
        <v>150</v>
      </c>
      <c r="J95" s="4" t="s">
        <v>13</v>
      </c>
      <c r="K95" s="13" t="s">
        <v>321</v>
      </c>
      <c r="L95" s="4" t="s">
        <v>16</v>
      </c>
      <c r="M95" s="14" t="s">
        <v>93</v>
      </c>
    </row>
    <row r="96" spans="1:13" ht="15">
      <c r="A96" s="2" t="s">
        <v>16</v>
      </c>
      <c r="B96" s="4" t="s">
        <v>94</v>
      </c>
      <c r="C96" s="2" t="s">
        <v>111</v>
      </c>
      <c r="D96" s="2" t="s">
        <v>548</v>
      </c>
      <c r="E96" s="9">
        <v>2089</v>
      </c>
      <c r="F96" s="10">
        <f t="shared" si="4"/>
        <v>52076.369999999995</v>
      </c>
      <c r="G96" s="11">
        <v>73347</v>
      </c>
      <c r="H96" s="12">
        <v>8200037796</v>
      </c>
      <c r="I96" s="4">
        <v>150</v>
      </c>
      <c r="J96" s="4" t="s">
        <v>13</v>
      </c>
      <c r="K96" s="13" t="s">
        <v>321</v>
      </c>
      <c r="L96" s="4" t="s">
        <v>16</v>
      </c>
      <c r="M96" s="14" t="s">
        <v>94</v>
      </c>
    </row>
    <row r="97" spans="1:13" ht="15">
      <c r="A97" s="2" t="s">
        <v>16</v>
      </c>
      <c r="B97" s="4" t="s">
        <v>95</v>
      </c>
      <c r="C97" s="2" t="s">
        <v>112</v>
      </c>
      <c r="D97" s="2" t="s">
        <v>551</v>
      </c>
      <c r="E97" s="9">
        <v>2089</v>
      </c>
      <c r="F97" s="10">
        <f t="shared" si="4"/>
        <v>55177.649999999994</v>
      </c>
      <c r="G97" s="11">
        <v>77715</v>
      </c>
      <c r="H97" s="12">
        <v>8200037796</v>
      </c>
      <c r="I97" s="4">
        <v>150</v>
      </c>
      <c r="J97" s="4" t="s">
        <v>13</v>
      </c>
      <c r="K97" s="13" t="s">
        <v>321</v>
      </c>
      <c r="L97" s="4" t="s">
        <v>16</v>
      </c>
      <c r="M97" s="14" t="s">
        <v>95</v>
      </c>
    </row>
    <row r="98" spans="1:13" ht="15">
      <c r="A98" s="2" t="s">
        <v>16</v>
      </c>
      <c r="B98" s="4" t="s">
        <v>96</v>
      </c>
      <c r="C98" s="2" t="s">
        <v>113</v>
      </c>
      <c r="D98" s="2" t="s">
        <v>83</v>
      </c>
      <c r="E98" s="9">
        <v>2089</v>
      </c>
      <c r="F98" s="10">
        <f t="shared" si="4"/>
        <v>59943.17</v>
      </c>
      <c r="G98" s="11">
        <v>84427</v>
      </c>
      <c r="H98" s="12">
        <v>8200037796</v>
      </c>
      <c r="I98" s="4">
        <v>150</v>
      </c>
      <c r="J98" s="4" t="s">
        <v>13</v>
      </c>
      <c r="K98" s="13" t="s">
        <v>321</v>
      </c>
      <c r="L98" s="4" t="s">
        <v>16</v>
      </c>
      <c r="M98" s="14" t="s">
        <v>96</v>
      </c>
    </row>
    <row r="99" spans="1:13" ht="15">
      <c r="A99" s="2" t="s">
        <v>16</v>
      </c>
      <c r="B99" s="4" t="s">
        <v>21</v>
      </c>
      <c r="C99" s="2" t="s">
        <v>31</v>
      </c>
      <c r="D99" s="2" t="s">
        <v>552</v>
      </c>
      <c r="E99" s="9">
        <v>2089</v>
      </c>
      <c r="F99" s="10">
        <f>(1-0.34)*G99</f>
        <v>79164.35999999999</v>
      </c>
      <c r="G99" s="11">
        <v>119946</v>
      </c>
      <c r="H99" s="12">
        <v>8200037796</v>
      </c>
      <c r="I99" s="4">
        <v>150</v>
      </c>
      <c r="J99" s="4" t="s">
        <v>13</v>
      </c>
      <c r="K99" s="13" t="s">
        <v>321</v>
      </c>
      <c r="L99" s="4" t="s">
        <v>16</v>
      </c>
      <c r="M99" s="14" t="s">
        <v>21</v>
      </c>
    </row>
    <row r="100" spans="1:13" ht="15">
      <c r="A100" s="2" t="s">
        <v>16</v>
      </c>
      <c r="B100" s="4" t="s">
        <v>27</v>
      </c>
      <c r="C100" s="2" t="s">
        <v>36</v>
      </c>
      <c r="D100" s="2" t="s">
        <v>43</v>
      </c>
      <c r="E100" s="9">
        <v>2089</v>
      </c>
      <c r="F100" s="10">
        <f>(1-0.34)*G100</f>
        <v>47977.38</v>
      </c>
      <c r="G100" s="11">
        <f>G95+6058</f>
        <v>72693</v>
      </c>
      <c r="H100" s="12">
        <v>8200037796</v>
      </c>
      <c r="I100" s="4">
        <v>150</v>
      </c>
      <c r="J100" s="4" t="s">
        <v>13</v>
      </c>
      <c r="K100" s="13" t="s">
        <v>321</v>
      </c>
      <c r="L100" s="4" t="s">
        <v>16</v>
      </c>
      <c r="M100" s="14" t="s">
        <v>27</v>
      </c>
    </row>
    <row r="101" spans="1:13" ht="15">
      <c r="A101" s="2" t="s">
        <v>16</v>
      </c>
      <c r="B101" s="4" t="s">
        <v>69</v>
      </c>
      <c r="C101" s="2" t="s">
        <v>77</v>
      </c>
      <c r="D101" s="2" t="s">
        <v>553</v>
      </c>
      <c r="E101" s="9">
        <v>2089</v>
      </c>
      <c r="F101" s="10">
        <f aca="true" t="shared" si="5" ref="F101:F108">(1-0.29)*G101</f>
        <v>52321.32</v>
      </c>
      <c r="G101" s="11">
        <v>73692</v>
      </c>
      <c r="H101" s="12">
        <v>8200037796</v>
      </c>
      <c r="I101" s="4">
        <v>150</v>
      </c>
      <c r="J101" s="4" t="s">
        <v>13</v>
      </c>
      <c r="K101" s="13" t="s">
        <v>321</v>
      </c>
      <c r="L101" s="4" t="s">
        <v>16</v>
      </c>
      <c r="M101" s="14" t="s">
        <v>69</v>
      </c>
    </row>
    <row r="102" spans="1:13" ht="15">
      <c r="A102" s="2" t="s">
        <v>16</v>
      </c>
      <c r="B102" s="4" t="s">
        <v>70</v>
      </c>
      <c r="C102" s="2" t="s">
        <v>78</v>
      </c>
      <c r="D102" s="2" t="s">
        <v>554</v>
      </c>
      <c r="E102" s="9">
        <v>2089</v>
      </c>
      <c r="F102" s="10">
        <f t="shared" si="5"/>
        <v>57086.84</v>
      </c>
      <c r="G102" s="11">
        <v>80404</v>
      </c>
      <c r="H102" s="12">
        <v>8200037796</v>
      </c>
      <c r="I102" s="4">
        <v>150</v>
      </c>
      <c r="J102" s="4" t="s">
        <v>13</v>
      </c>
      <c r="K102" s="13" t="s">
        <v>321</v>
      </c>
      <c r="L102" s="4" t="s">
        <v>16</v>
      </c>
      <c r="M102" s="14" t="s">
        <v>70</v>
      </c>
    </row>
    <row r="103" spans="1:13" ht="15">
      <c r="A103" s="2" t="s">
        <v>16</v>
      </c>
      <c r="B103" s="4" t="s">
        <v>72</v>
      </c>
      <c r="C103" s="2" t="s">
        <v>79</v>
      </c>
      <c r="D103" s="2" t="s">
        <v>555</v>
      </c>
      <c r="E103" s="9">
        <v>2089</v>
      </c>
      <c r="F103" s="10">
        <f t="shared" si="5"/>
        <v>60188.119999999995</v>
      </c>
      <c r="G103" s="11">
        <v>84772</v>
      </c>
      <c r="H103" s="12">
        <v>8200037796</v>
      </c>
      <c r="I103" s="4">
        <v>150</v>
      </c>
      <c r="J103" s="4" t="s">
        <v>13</v>
      </c>
      <c r="K103" s="13" t="s">
        <v>321</v>
      </c>
      <c r="L103" s="4" t="s">
        <v>16</v>
      </c>
      <c r="M103" s="14" t="s">
        <v>72</v>
      </c>
    </row>
    <row r="104" spans="1:13" ht="15">
      <c r="A104" s="2" t="s">
        <v>16</v>
      </c>
      <c r="B104" s="4" t="s">
        <v>71</v>
      </c>
      <c r="C104" s="2" t="s">
        <v>80</v>
      </c>
      <c r="D104" s="2" t="s">
        <v>556</v>
      </c>
      <c r="E104" s="9">
        <v>2089</v>
      </c>
      <c r="F104" s="10">
        <f t="shared" si="5"/>
        <v>64953.64</v>
      </c>
      <c r="G104" s="11">
        <v>91484</v>
      </c>
      <c r="H104" s="12">
        <v>8200037796</v>
      </c>
      <c r="I104" s="4">
        <v>150</v>
      </c>
      <c r="J104" s="4" t="s">
        <v>13</v>
      </c>
      <c r="K104" s="13" t="s">
        <v>321</v>
      </c>
      <c r="L104" s="4" t="s">
        <v>16</v>
      </c>
      <c r="M104" s="14" t="s">
        <v>71</v>
      </c>
    </row>
    <row r="105" spans="1:13" ht="15">
      <c r="A105" s="2" t="s">
        <v>16</v>
      </c>
      <c r="B105" s="4" t="s">
        <v>97</v>
      </c>
      <c r="C105" s="2" t="s">
        <v>104</v>
      </c>
      <c r="D105" s="2" t="s">
        <v>557</v>
      </c>
      <c r="E105" s="9">
        <v>2089</v>
      </c>
      <c r="F105" s="10">
        <f t="shared" si="5"/>
        <v>52321.32</v>
      </c>
      <c r="G105" s="11">
        <v>73692</v>
      </c>
      <c r="H105" s="12">
        <v>8200037796</v>
      </c>
      <c r="I105" s="4">
        <v>150</v>
      </c>
      <c r="J105" s="4" t="s">
        <v>13</v>
      </c>
      <c r="K105" s="13" t="s">
        <v>321</v>
      </c>
      <c r="L105" s="4" t="s">
        <v>16</v>
      </c>
      <c r="M105" s="14" t="s">
        <v>97</v>
      </c>
    </row>
    <row r="106" spans="1:13" ht="15">
      <c r="A106" s="2" t="s">
        <v>16</v>
      </c>
      <c r="B106" s="4" t="s">
        <v>98</v>
      </c>
      <c r="C106" s="2" t="s">
        <v>114</v>
      </c>
      <c r="D106" s="2" t="s">
        <v>559</v>
      </c>
      <c r="E106" s="9">
        <v>2089</v>
      </c>
      <c r="F106" s="10">
        <f t="shared" si="5"/>
        <v>57086.84</v>
      </c>
      <c r="G106" s="11">
        <v>80404</v>
      </c>
      <c r="H106" s="12">
        <v>8200037796</v>
      </c>
      <c r="I106" s="4">
        <v>150</v>
      </c>
      <c r="J106" s="4" t="s">
        <v>13</v>
      </c>
      <c r="K106" s="13" t="s">
        <v>321</v>
      </c>
      <c r="L106" s="4" t="s">
        <v>16</v>
      </c>
      <c r="M106" s="14" t="s">
        <v>98</v>
      </c>
    </row>
    <row r="107" spans="1:13" ht="15">
      <c r="A107" s="2" t="s">
        <v>16</v>
      </c>
      <c r="B107" s="4" t="s">
        <v>99</v>
      </c>
      <c r="C107" s="2" t="s">
        <v>115</v>
      </c>
      <c r="D107" s="2" t="s">
        <v>558</v>
      </c>
      <c r="E107" s="9">
        <v>2089</v>
      </c>
      <c r="F107" s="10">
        <f t="shared" si="5"/>
        <v>60188.119999999995</v>
      </c>
      <c r="G107" s="11">
        <v>84772</v>
      </c>
      <c r="H107" s="12">
        <v>8200037796</v>
      </c>
      <c r="I107" s="4">
        <v>150</v>
      </c>
      <c r="J107" s="4" t="s">
        <v>13</v>
      </c>
      <c r="K107" s="13" t="s">
        <v>321</v>
      </c>
      <c r="L107" s="4" t="s">
        <v>16</v>
      </c>
      <c r="M107" s="14" t="s">
        <v>99</v>
      </c>
    </row>
    <row r="108" spans="1:13" ht="15">
      <c r="A108" s="2" t="s">
        <v>16</v>
      </c>
      <c r="B108" s="4" t="s">
        <v>100</v>
      </c>
      <c r="C108" s="2" t="s">
        <v>116</v>
      </c>
      <c r="D108" s="2" t="s">
        <v>84</v>
      </c>
      <c r="E108" s="9">
        <v>2089</v>
      </c>
      <c r="F108" s="10">
        <f t="shared" si="5"/>
        <v>64953.64</v>
      </c>
      <c r="G108" s="11">
        <v>91484</v>
      </c>
      <c r="H108" s="12">
        <v>8200037796</v>
      </c>
      <c r="I108" s="4">
        <v>150</v>
      </c>
      <c r="J108" s="4" t="s">
        <v>13</v>
      </c>
      <c r="K108" s="13" t="s">
        <v>321</v>
      </c>
      <c r="L108" s="4" t="s">
        <v>16</v>
      </c>
      <c r="M108" s="14" t="s">
        <v>100</v>
      </c>
    </row>
    <row r="109" spans="1:13" ht="15">
      <c r="A109" s="2" t="s">
        <v>16</v>
      </c>
      <c r="B109" s="4" t="s">
        <v>17</v>
      </c>
      <c r="C109" s="2" t="s">
        <v>38</v>
      </c>
      <c r="D109" s="2" t="s">
        <v>46</v>
      </c>
      <c r="E109" s="9">
        <v>2089</v>
      </c>
      <c r="F109" s="10">
        <f>(1-0.33)*G109</f>
        <v>94527.62</v>
      </c>
      <c r="G109" s="11">
        <v>141086</v>
      </c>
      <c r="H109" s="12">
        <v>8200037796</v>
      </c>
      <c r="I109" s="4">
        <v>150</v>
      </c>
      <c r="J109" s="4" t="s">
        <v>13</v>
      </c>
      <c r="K109" s="13" t="s">
        <v>321</v>
      </c>
      <c r="L109" s="4" t="s">
        <v>16</v>
      </c>
      <c r="M109" s="14" t="s">
        <v>17</v>
      </c>
    </row>
    <row r="110" spans="1:13" ht="15">
      <c r="A110" s="2" t="s">
        <v>16</v>
      </c>
      <c r="B110" s="4" t="s">
        <v>22</v>
      </c>
      <c r="C110" s="2" t="s">
        <v>32</v>
      </c>
      <c r="D110" s="2" t="s">
        <v>497</v>
      </c>
      <c r="E110" s="9">
        <v>2089</v>
      </c>
      <c r="F110" s="10">
        <f>(1-0.34)*G110</f>
        <v>83316.41999999998</v>
      </c>
      <c r="G110" s="11">
        <v>126237</v>
      </c>
      <c r="H110" s="12">
        <v>8200037796</v>
      </c>
      <c r="I110" s="4">
        <v>150</v>
      </c>
      <c r="J110" s="4" t="s">
        <v>13</v>
      </c>
      <c r="K110" s="13" t="s">
        <v>321</v>
      </c>
      <c r="L110" s="4" t="s">
        <v>16</v>
      </c>
      <c r="M110" s="14" t="s">
        <v>22</v>
      </c>
    </row>
    <row r="111" spans="1:13" ht="15">
      <c r="A111" s="2" t="s">
        <v>16</v>
      </c>
      <c r="B111" s="4" t="s">
        <v>28</v>
      </c>
      <c r="C111" s="2" t="s">
        <v>37</v>
      </c>
      <c r="D111" s="2" t="s">
        <v>44</v>
      </c>
      <c r="E111" s="9">
        <v>2089</v>
      </c>
      <c r="F111" s="10">
        <f>(1-0.34)*G111</f>
        <v>57064.91999999999</v>
      </c>
      <c r="G111" s="11">
        <f>G106+6058</f>
        <v>86462</v>
      </c>
      <c r="H111" s="12">
        <v>8200037796</v>
      </c>
      <c r="I111" s="4">
        <v>150</v>
      </c>
      <c r="J111" s="4" t="s">
        <v>13</v>
      </c>
      <c r="K111" s="13" t="s">
        <v>321</v>
      </c>
      <c r="L111" s="4" t="s">
        <v>16</v>
      </c>
      <c r="M111" s="14" t="s">
        <v>28</v>
      </c>
    </row>
    <row r="112" spans="1:13" ht="15">
      <c r="A112" s="2" t="s">
        <v>16</v>
      </c>
      <c r="B112" s="4" t="s">
        <v>23</v>
      </c>
      <c r="C112" s="2" t="s">
        <v>33</v>
      </c>
      <c r="D112" s="2" t="s">
        <v>498</v>
      </c>
      <c r="E112" s="9">
        <v>2089</v>
      </c>
      <c r="F112" s="10">
        <f>(1-0.34)*G112</f>
        <v>86764.91999999998</v>
      </c>
      <c r="G112" s="11">
        <v>131462</v>
      </c>
      <c r="H112" s="12">
        <v>8200037796</v>
      </c>
      <c r="I112" s="4">
        <v>150</v>
      </c>
      <c r="J112" s="4" t="s">
        <v>13</v>
      </c>
      <c r="K112" s="13" t="s">
        <v>321</v>
      </c>
      <c r="L112" s="4" t="s">
        <v>16</v>
      </c>
      <c r="M112" s="14" t="s">
        <v>23</v>
      </c>
    </row>
    <row r="113" spans="1:13" ht="15">
      <c r="A113" s="2" t="s">
        <v>16</v>
      </c>
      <c r="B113" s="4" t="s">
        <v>29</v>
      </c>
      <c r="C113" s="2" t="s">
        <v>371</v>
      </c>
      <c r="D113" s="2" t="s">
        <v>45</v>
      </c>
      <c r="E113" s="9">
        <v>2089</v>
      </c>
      <c r="F113" s="10">
        <f>(1-0.34)*G113</f>
        <v>64377.719999999994</v>
      </c>
      <c r="G113" s="11">
        <f>G108+6058</f>
        <v>97542</v>
      </c>
      <c r="H113" s="12">
        <v>8200037796</v>
      </c>
      <c r="I113" s="4">
        <v>150</v>
      </c>
      <c r="J113" s="4" t="s">
        <v>13</v>
      </c>
      <c r="K113" s="13" t="s">
        <v>321</v>
      </c>
      <c r="L113" s="4" t="s">
        <v>16</v>
      </c>
      <c r="M113" s="14" t="s">
        <v>29</v>
      </c>
    </row>
    <row r="114" spans="1:13" ht="15">
      <c r="A114" s="2" t="s">
        <v>16</v>
      </c>
      <c r="B114" s="4" t="s">
        <v>18</v>
      </c>
      <c r="C114" s="2" t="s">
        <v>39</v>
      </c>
      <c r="D114" s="2" t="s">
        <v>47</v>
      </c>
      <c r="E114" s="9">
        <v>2089</v>
      </c>
      <c r="F114" s="10">
        <f>(1-0.33)*G114</f>
        <v>99669.19999999998</v>
      </c>
      <c r="G114" s="11">
        <v>148760</v>
      </c>
      <c r="H114" s="12">
        <v>8200037796</v>
      </c>
      <c r="I114" s="4">
        <v>150</v>
      </c>
      <c r="J114" s="4" t="s">
        <v>13</v>
      </c>
      <c r="K114" s="13" t="s">
        <v>321</v>
      </c>
      <c r="L114" s="4" t="s">
        <v>16</v>
      </c>
      <c r="M114" s="14" t="s">
        <v>18</v>
      </c>
    </row>
    <row r="115" spans="1:13" ht="15">
      <c r="A115" s="2" t="s">
        <v>16</v>
      </c>
      <c r="B115" s="4" t="s">
        <v>19</v>
      </c>
      <c r="C115" s="2" t="s">
        <v>40</v>
      </c>
      <c r="D115" s="2" t="s">
        <v>48</v>
      </c>
      <c r="E115" s="9">
        <v>2089</v>
      </c>
      <c r="F115" s="10">
        <f>(1-0.33)*G115</f>
        <v>107379.55999999998</v>
      </c>
      <c r="G115" s="11">
        <v>160268</v>
      </c>
      <c r="H115" s="12">
        <v>8200037796</v>
      </c>
      <c r="I115" s="4">
        <v>150</v>
      </c>
      <c r="J115" s="4" t="s">
        <v>13</v>
      </c>
      <c r="K115" s="13" t="s">
        <v>321</v>
      </c>
      <c r="L115" s="4" t="s">
        <v>16</v>
      </c>
      <c r="M115" s="14" t="s">
        <v>19</v>
      </c>
    </row>
    <row r="116" spans="1:13" ht="15">
      <c r="A116" s="2" t="s">
        <v>16</v>
      </c>
      <c r="B116" s="4" t="s">
        <v>336</v>
      </c>
      <c r="C116" s="2" t="s">
        <v>129</v>
      </c>
      <c r="D116" s="2" t="s">
        <v>536</v>
      </c>
      <c r="E116" s="9">
        <v>2089</v>
      </c>
      <c r="F116" s="10">
        <f>(1-0.24)*G116</f>
        <v>55047.56</v>
      </c>
      <c r="G116" s="11">
        <v>72431</v>
      </c>
      <c r="H116" s="12">
        <v>8200037796</v>
      </c>
      <c r="I116" s="4">
        <v>150</v>
      </c>
      <c r="J116" s="4" t="s">
        <v>13</v>
      </c>
      <c r="K116" s="13" t="s">
        <v>321</v>
      </c>
      <c r="L116" s="4" t="s">
        <v>16</v>
      </c>
      <c r="M116" s="14" t="s">
        <v>336</v>
      </c>
    </row>
    <row r="117" spans="1:13" ht="15">
      <c r="A117" s="2" t="s">
        <v>16</v>
      </c>
      <c r="B117" s="4" t="s">
        <v>343</v>
      </c>
      <c r="C117" s="2" t="s">
        <v>366</v>
      </c>
      <c r="D117" s="2" t="s">
        <v>144</v>
      </c>
      <c r="E117" s="9">
        <v>2089</v>
      </c>
      <c r="F117" s="10">
        <f>(1-0.24)*G117</f>
        <v>47311.520000000004</v>
      </c>
      <c r="G117" s="11">
        <v>62252</v>
      </c>
      <c r="H117" s="12">
        <v>8200037796</v>
      </c>
      <c r="I117" s="4">
        <v>150</v>
      </c>
      <c r="J117" s="4" t="s">
        <v>13</v>
      </c>
      <c r="K117" s="13" t="s">
        <v>321</v>
      </c>
      <c r="L117" s="4" t="s">
        <v>16</v>
      </c>
      <c r="M117" s="14" t="s">
        <v>343</v>
      </c>
    </row>
    <row r="118" spans="1:13" ht="15">
      <c r="A118" s="2" t="s">
        <v>16</v>
      </c>
      <c r="B118" s="4" t="s">
        <v>372</v>
      </c>
      <c r="C118" s="2" t="s">
        <v>378</v>
      </c>
      <c r="D118" s="2" t="s">
        <v>375</v>
      </c>
      <c r="E118" s="9">
        <v>2089</v>
      </c>
      <c r="F118" s="10">
        <f aca="true" t="shared" si="6" ref="F118:F142">(1-0.25)*G118</f>
        <v>10800</v>
      </c>
      <c r="G118" s="11">
        <v>14400</v>
      </c>
      <c r="H118" s="12">
        <v>8200037796</v>
      </c>
      <c r="I118" s="4">
        <v>150</v>
      </c>
      <c r="J118" s="4" t="s">
        <v>13</v>
      </c>
      <c r="K118" s="13" t="s">
        <v>321</v>
      </c>
      <c r="L118" s="4" t="s">
        <v>16</v>
      </c>
      <c r="M118" s="14" t="s">
        <v>372</v>
      </c>
    </row>
    <row r="119" spans="1:13" ht="15">
      <c r="A119" s="2" t="s">
        <v>16</v>
      </c>
      <c r="B119" s="4" t="s">
        <v>373</v>
      </c>
      <c r="C119" s="2" t="s">
        <v>406</v>
      </c>
      <c r="D119" s="2" t="s">
        <v>408</v>
      </c>
      <c r="E119" s="9">
        <v>2089</v>
      </c>
      <c r="F119" s="10">
        <f t="shared" si="6"/>
        <v>10368</v>
      </c>
      <c r="G119" s="11">
        <v>13824</v>
      </c>
      <c r="H119" s="12">
        <v>8200037796</v>
      </c>
      <c r="I119" s="4">
        <v>150</v>
      </c>
      <c r="J119" s="4" t="s">
        <v>13</v>
      </c>
      <c r="K119" s="13" t="s">
        <v>321</v>
      </c>
      <c r="L119" s="4" t="s">
        <v>16</v>
      </c>
      <c r="M119" s="14" t="s">
        <v>373</v>
      </c>
    </row>
    <row r="120" spans="1:13" ht="15">
      <c r="A120" s="2" t="s">
        <v>16</v>
      </c>
      <c r="B120" s="4" t="s">
        <v>374</v>
      </c>
      <c r="C120" s="2" t="s">
        <v>401</v>
      </c>
      <c r="D120" s="2" t="s">
        <v>496</v>
      </c>
      <c r="E120" s="9">
        <v>2089</v>
      </c>
      <c r="F120" s="10">
        <f t="shared" si="6"/>
        <v>11510.25</v>
      </c>
      <c r="G120" s="11">
        <v>15347</v>
      </c>
      <c r="H120" s="12">
        <v>8200037796</v>
      </c>
      <c r="I120" s="4">
        <v>150</v>
      </c>
      <c r="J120" s="4" t="s">
        <v>13</v>
      </c>
      <c r="K120" s="13" t="s">
        <v>321</v>
      </c>
      <c r="L120" s="4" t="s">
        <v>16</v>
      </c>
      <c r="M120" s="14" t="s">
        <v>374</v>
      </c>
    </row>
    <row r="121" spans="1:13" ht="15">
      <c r="A121" s="2" t="s">
        <v>16</v>
      </c>
      <c r="B121" s="4" t="s">
        <v>186</v>
      </c>
      <c r="C121" s="2" t="s">
        <v>189</v>
      </c>
      <c r="D121" s="2" t="s">
        <v>494</v>
      </c>
      <c r="E121" s="9">
        <v>2089</v>
      </c>
      <c r="F121" s="10">
        <f t="shared" si="6"/>
        <v>13500</v>
      </c>
      <c r="G121" s="11">
        <v>18000</v>
      </c>
      <c r="H121" s="12">
        <v>8200037796</v>
      </c>
      <c r="I121" s="4">
        <v>150</v>
      </c>
      <c r="J121" s="4" t="s">
        <v>13</v>
      </c>
      <c r="K121" s="13" t="s">
        <v>321</v>
      </c>
      <c r="L121" s="4" t="s">
        <v>16</v>
      </c>
      <c r="M121" s="14" t="s">
        <v>186</v>
      </c>
    </row>
    <row r="122" spans="1:13" ht="15">
      <c r="A122" s="2" t="s">
        <v>16</v>
      </c>
      <c r="B122" s="4" t="s">
        <v>195</v>
      </c>
      <c r="C122" s="2" t="s">
        <v>199</v>
      </c>
      <c r="D122" s="2" t="s">
        <v>191</v>
      </c>
      <c r="E122" s="9">
        <v>2089</v>
      </c>
      <c r="F122" s="10">
        <f t="shared" si="6"/>
        <v>13500</v>
      </c>
      <c r="G122" s="11">
        <v>18000</v>
      </c>
      <c r="H122" s="12">
        <v>8200037796</v>
      </c>
      <c r="I122" s="4">
        <v>150</v>
      </c>
      <c r="J122" s="4" t="s">
        <v>13</v>
      </c>
      <c r="K122" s="13" t="s">
        <v>321</v>
      </c>
      <c r="L122" s="4" t="s">
        <v>16</v>
      </c>
      <c r="M122" s="14" t="s">
        <v>195</v>
      </c>
    </row>
    <row r="123" spans="1:13" ht="15">
      <c r="A123" s="2" t="s">
        <v>16</v>
      </c>
      <c r="B123" s="4" t="s">
        <v>402</v>
      </c>
      <c r="C123" s="2" t="s">
        <v>403</v>
      </c>
      <c r="D123" s="2" t="s">
        <v>495</v>
      </c>
      <c r="E123" s="9">
        <v>2089</v>
      </c>
      <c r="F123" s="10">
        <f t="shared" si="6"/>
        <v>12986.25</v>
      </c>
      <c r="G123" s="11">
        <v>17315</v>
      </c>
      <c r="H123" s="12">
        <v>8200037796</v>
      </c>
      <c r="I123" s="4">
        <v>150</v>
      </c>
      <c r="J123" s="4" t="s">
        <v>13</v>
      </c>
      <c r="K123" s="13" t="s">
        <v>321</v>
      </c>
      <c r="L123" s="4" t="s">
        <v>16</v>
      </c>
      <c r="M123" s="14" t="s">
        <v>402</v>
      </c>
    </row>
    <row r="124" spans="1:13" ht="15">
      <c r="A124" s="2" t="s">
        <v>16</v>
      </c>
      <c r="B124" s="4" t="s">
        <v>404</v>
      </c>
      <c r="C124" s="2" t="s">
        <v>405</v>
      </c>
      <c r="D124" s="2" t="s">
        <v>400</v>
      </c>
      <c r="E124" s="9">
        <v>2089</v>
      </c>
      <c r="F124" s="10">
        <f t="shared" si="6"/>
        <v>14887.5</v>
      </c>
      <c r="G124" s="11">
        <v>19850</v>
      </c>
      <c r="H124" s="12">
        <v>8200037796</v>
      </c>
      <c r="I124" s="4">
        <v>150</v>
      </c>
      <c r="J124" s="4" t="s">
        <v>13</v>
      </c>
      <c r="K124" s="13" t="s">
        <v>321</v>
      </c>
      <c r="L124" s="4" t="s">
        <v>16</v>
      </c>
      <c r="M124" s="14" t="s">
        <v>404</v>
      </c>
    </row>
    <row r="125" spans="1:13" ht="15">
      <c r="A125" s="2" t="s">
        <v>16</v>
      </c>
      <c r="B125" s="4" t="s">
        <v>376</v>
      </c>
      <c r="C125" s="2" t="s">
        <v>379</v>
      </c>
      <c r="D125" s="2" t="s">
        <v>493</v>
      </c>
      <c r="E125" s="9">
        <v>2089</v>
      </c>
      <c r="F125" s="10">
        <f t="shared" si="6"/>
        <v>15915</v>
      </c>
      <c r="G125" s="11">
        <v>21220</v>
      </c>
      <c r="H125" s="12">
        <v>8200037796</v>
      </c>
      <c r="I125" s="4">
        <v>150</v>
      </c>
      <c r="J125" s="4" t="s">
        <v>13</v>
      </c>
      <c r="K125" s="13" t="s">
        <v>321</v>
      </c>
      <c r="L125" s="4" t="s">
        <v>16</v>
      </c>
      <c r="M125" s="14" t="s">
        <v>376</v>
      </c>
    </row>
    <row r="126" spans="1:13" ht="15">
      <c r="A126" s="2" t="s">
        <v>16</v>
      </c>
      <c r="B126" s="4" t="s">
        <v>377</v>
      </c>
      <c r="C126" s="2" t="s">
        <v>382</v>
      </c>
      <c r="D126" s="2" t="s">
        <v>381</v>
      </c>
      <c r="E126" s="9">
        <v>2089</v>
      </c>
      <c r="F126" s="10">
        <f t="shared" si="6"/>
        <v>17226.75</v>
      </c>
      <c r="G126" s="11">
        <v>22969</v>
      </c>
      <c r="H126" s="12">
        <v>8200037796</v>
      </c>
      <c r="I126" s="4">
        <v>150</v>
      </c>
      <c r="J126" s="4" t="s">
        <v>13</v>
      </c>
      <c r="K126" s="13" t="s">
        <v>321</v>
      </c>
      <c r="L126" s="4" t="s">
        <v>16</v>
      </c>
      <c r="M126" s="14" t="s">
        <v>377</v>
      </c>
    </row>
    <row r="127" spans="1:13" ht="15">
      <c r="A127" s="2" t="s">
        <v>16</v>
      </c>
      <c r="B127" s="4" t="s">
        <v>187</v>
      </c>
      <c r="C127" s="2" t="s">
        <v>188</v>
      </c>
      <c r="D127" s="2" t="s">
        <v>491</v>
      </c>
      <c r="E127" s="9">
        <v>2089</v>
      </c>
      <c r="F127" s="10">
        <f t="shared" si="6"/>
        <v>14663.25</v>
      </c>
      <c r="G127" s="11">
        <v>19551</v>
      </c>
      <c r="H127" s="12">
        <v>8200037796</v>
      </c>
      <c r="I127" s="4">
        <v>150</v>
      </c>
      <c r="J127" s="4" t="s">
        <v>13</v>
      </c>
      <c r="K127" s="13" t="s">
        <v>321</v>
      </c>
      <c r="L127" s="4" t="s">
        <v>16</v>
      </c>
      <c r="M127" s="14" t="s">
        <v>187</v>
      </c>
    </row>
    <row r="128" spans="1:13" ht="15">
      <c r="A128" s="2" t="s">
        <v>16</v>
      </c>
      <c r="B128" s="4" t="s">
        <v>194</v>
      </c>
      <c r="C128" s="2" t="s">
        <v>198</v>
      </c>
      <c r="D128" s="2" t="s">
        <v>190</v>
      </c>
      <c r="E128" s="9">
        <v>2089</v>
      </c>
      <c r="F128" s="10">
        <f t="shared" si="6"/>
        <v>16359.75</v>
      </c>
      <c r="G128" s="11">
        <v>21813</v>
      </c>
      <c r="H128" s="12">
        <v>8200037796</v>
      </c>
      <c r="I128" s="4">
        <v>150</v>
      </c>
      <c r="J128" s="4" t="s">
        <v>13</v>
      </c>
      <c r="K128" s="13" t="s">
        <v>321</v>
      </c>
      <c r="L128" s="4" t="s">
        <v>16</v>
      </c>
      <c r="M128" s="14" t="s">
        <v>194</v>
      </c>
    </row>
    <row r="129" spans="1:13" ht="15">
      <c r="A129" s="2" t="s">
        <v>16</v>
      </c>
      <c r="B129" s="4" t="s">
        <v>193</v>
      </c>
      <c r="C129" s="2" t="s">
        <v>197</v>
      </c>
      <c r="D129" s="2" t="s">
        <v>200</v>
      </c>
      <c r="E129" s="9">
        <v>2089</v>
      </c>
      <c r="F129" s="10">
        <f t="shared" si="6"/>
        <v>18558.75</v>
      </c>
      <c r="G129" s="11">
        <v>24745</v>
      </c>
      <c r="H129" s="12">
        <v>8200037796</v>
      </c>
      <c r="I129" s="4">
        <v>150</v>
      </c>
      <c r="J129" s="4" t="s">
        <v>13</v>
      </c>
      <c r="K129" s="13" t="s">
        <v>321</v>
      </c>
      <c r="L129" s="4" t="s">
        <v>16</v>
      </c>
      <c r="M129" s="14" t="s">
        <v>193</v>
      </c>
    </row>
    <row r="130" spans="1:13" ht="15">
      <c r="A130" s="2" t="s">
        <v>16</v>
      </c>
      <c r="B130" s="4" t="s">
        <v>383</v>
      </c>
      <c r="C130" s="2" t="s">
        <v>384</v>
      </c>
      <c r="D130" s="2" t="s">
        <v>492</v>
      </c>
      <c r="E130" s="9">
        <v>2089</v>
      </c>
      <c r="F130" s="10">
        <f t="shared" si="6"/>
        <v>21108</v>
      </c>
      <c r="G130" s="11">
        <v>28144</v>
      </c>
      <c r="H130" s="12">
        <v>8200037796</v>
      </c>
      <c r="I130" s="4">
        <v>150</v>
      </c>
      <c r="J130" s="4" t="s">
        <v>13</v>
      </c>
      <c r="K130" s="13" t="s">
        <v>321</v>
      </c>
      <c r="L130" s="4" t="s">
        <v>16</v>
      </c>
      <c r="M130" s="14" t="s">
        <v>383</v>
      </c>
    </row>
    <row r="131" spans="1:13" ht="15">
      <c r="A131" s="2" t="s">
        <v>16</v>
      </c>
      <c r="B131" s="4" t="s">
        <v>192</v>
      </c>
      <c r="C131" s="2" t="s">
        <v>196</v>
      </c>
      <c r="D131" s="2" t="s">
        <v>201</v>
      </c>
      <c r="E131" s="9">
        <v>2089</v>
      </c>
      <c r="F131" s="10">
        <f t="shared" si="6"/>
        <v>20796</v>
      </c>
      <c r="G131" s="11">
        <v>27728</v>
      </c>
      <c r="H131" s="12">
        <v>8200037796</v>
      </c>
      <c r="I131" s="4">
        <v>150</v>
      </c>
      <c r="J131" s="4" t="s">
        <v>13</v>
      </c>
      <c r="K131" s="13" t="s">
        <v>321</v>
      </c>
      <c r="L131" s="4" t="s">
        <v>16</v>
      </c>
      <c r="M131" s="14" t="s">
        <v>192</v>
      </c>
    </row>
    <row r="132" spans="1:13" ht="15">
      <c r="A132" s="2" t="s">
        <v>16</v>
      </c>
      <c r="B132" s="4" t="s">
        <v>407</v>
      </c>
      <c r="C132" s="2" t="s">
        <v>409</v>
      </c>
      <c r="D132" s="2" t="s">
        <v>380</v>
      </c>
      <c r="E132" s="9">
        <v>2089</v>
      </c>
      <c r="F132" s="10">
        <f t="shared" si="6"/>
        <v>13635</v>
      </c>
      <c r="G132" s="11">
        <v>18180</v>
      </c>
      <c r="H132" s="12">
        <v>8200037796</v>
      </c>
      <c r="I132" s="4">
        <v>150</v>
      </c>
      <c r="J132" s="4" t="s">
        <v>13</v>
      </c>
      <c r="K132" s="13" t="s">
        <v>321</v>
      </c>
      <c r="L132" s="4" t="s">
        <v>16</v>
      </c>
      <c r="M132" s="14" t="s">
        <v>407</v>
      </c>
    </row>
    <row r="133" spans="1:13" ht="15">
      <c r="A133" s="2" t="s">
        <v>16</v>
      </c>
      <c r="B133" s="4" t="s">
        <v>410</v>
      </c>
      <c r="C133" s="2" t="s">
        <v>411</v>
      </c>
      <c r="D133" s="2" t="s">
        <v>412</v>
      </c>
      <c r="E133" s="9">
        <v>2089</v>
      </c>
      <c r="F133" s="10">
        <f t="shared" si="6"/>
        <v>14798.25</v>
      </c>
      <c r="G133" s="11">
        <v>19731</v>
      </c>
      <c r="H133" s="12">
        <v>8200037796</v>
      </c>
      <c r="I133" s="4">
        <v>150</v>
      </c>
      <c r="J133" s="4" t="s">
        <v>13</v>
      </c>
      <c r="K133" s="13" t="s">
        <v>321</v>
      </c>
      <c r="L133" s="4" t="s">
        <v>16</v>
      </c>
      <c r="M133" s="14" t="s">
        <v>410</v>
      </c>
    </row>
    <row r="134" spans="1:13" ht="15">
      <c r="A134" s="2" t="s">
        <v>16</v>
      </c>
      <c r="B134" s="4" t="s">
        <v>388</v>
      </c>
      <c r="C134" s="2" t="s">
        <v>393</v>
      </c>
      <c r="D134" s="2" t="s">
        <v>487</v>
      </c>
      <c r="E134" s="9">
        <v>2089</v>
      </c>
      <c r="F134" s="10">
        <f t="shared" si="6"/>
        <v>23244</v>
      </c>
      <c r="G134" s="11">
        <v>30992</v>
      </c>
      <c r="H134" s="12">
        <v>8200037796</v>
      </c>
      <c r="I134" s="4">
        <v>150</v>
      </c>
      <c r="J134" s="4" t="s">
        <v>13</v>
      </c>
      <c r="K134" s="13" t="s">
        <v>321</v>
      </c>
      <c r="L134" s="4" t="s">
        <v>16</v>
      </c>
      <c r="M134" s="14" t="s">
        <v>388</v>
      </c>
    </row>
    <row r="135" spans="1:13" ht="15">
      <c r="A135" s="2" t="s">
        <v>16</v>
      </c>
      <c r="B135" s="4" t="s">
        <v>389</v>
      </c>
      <c r="C135" s="2" t="s">
        <v>394</v>
      </c>
      <c r="D135" s="2" t="s">
        <v>385</v>
      </c>
      <c r="E135" s="9">
        <v>2089</v>
      </c>
      <c r="F135" s="10">
        <f t="shared" si="6"/>
        <v>19425.75</v>
      </c>
      <c r="G135" s="11">
        <v>25901</v>
      </c>
      <c r="H135" s="12">
        <v>8200037796</v>
      </c>
      <c r="I135" s="4">
        <v>150</v>
      </c>
      <c r="J135" s="4" t="s">
        <v>13</v>
      </c>
      <c r="K135" s="13" t="s">
        <v>321</v>
      </c>
      <c r="L135" s="4" t="s">
        <v>16</v>
      </c>
      <c r="M135" s="14" t="s">
        <v>389</v>
      </c>
    </row>
    <row r="136" spans="1:13" ht="15">
      <c r="A136" s="2" t="s">
        <v>16</v>
      </c>
      <c r="B136" s="4" t="s">
        <v>173</v>
      </c>
      <c r="C136" s="2" t="s">
        <v>181</v>
      </c>
      <c r="D136" s="2" t="s">
        <v>489</v>
      </c>
      <c r="E136" s="9">
        <v>2089</v>
      </c>
      <c r="F136" s="10">
        <f t="shared" si="6"/>
        <v>17034</v>
      </c>
      <c r="G136" s="11">
        <v>22712</v>
      </c>
      <c r="H136" s="12">
        <v>8200037796</v>
      </c>
      <c r="I136" s="4">
        <v>150</v>
      </c>
      <c r="J136" s="4" t="s">
        <v>13</v>
      </c>
      <c r="K136" s="13" t="s">
        <v>321</v>
      </c>
      <c r="L136" s="4" t="s">
        <v>16</v>
      </c>
      <c r="M136" s="14" t="s">
        <v>173</v>
      </c>
    </row>
    <row r="137" spans="1:13" ht="15">
      <c r="A137" s="2" t="s">
        <v>16</v>
      </c>
      <c r="B137" s="4" t="s">
        <v>176</v>
      </c>
      <c r="C137" s="2" t="s">
        <v>182</v>
      </c>
      <c r="D137" s="2" t="s">
        <v>185</v>
      </c>
      <c r="E137" s="9">
        <v>2089</v>
      </c>
      <c r="F137" s="10">
        <f t="shared" si="6"/>
        <v>20670</v>
      </c>
      <c r="G137" s="11">
        <v>27560</v>
      </c>
      <c r="H137" s="12">
        <v>8200037796</v>
      </c>
      <c r="I137" s="4">
        <v>150</v>
      </c>
      <c r="J137" s="4" t="s">
        <v>13</v>
      </c>
      <c r="K137" s="13" t="s">
        <v>321</v>
      </c>
      <c r="L137" s="4" t="s">
        <v>16</v>
      </c>
      <c r="M137" s="14" t="s">
        <v>176</v>
      </c>
    </row>
    <row r="138" spans="1:13" ht="15">
      <c r="A138" s="2" t="s">
        <v>16</v>
      </c>
      <c r="B138" s="4" t="s">
        <v>390</v>
      </c>
      <c r="C138" s="2" t="s">
        <v>395</v>
      </c>
      <c r="D138" s="2" t="s">
        <v>488</v>
      </c>
      <c r="E138" s="9">
        <v>2089</v>
      </c>
      <c r="F138" s="10">
        <f t="shared" si="6"/>
        <v>25561.5</v>
      </c>
      <c r="G138" s="11">
        <v>34082</v>
      </c>
      <c r="H138" s="12">
        <v>8200037796</v>
      </c>
      <c r="I138" s="4">
        <v>150</v>
      </c>
      <c r="J138" s="4" t="s">
        <v>13</v>
      </c>
      <c r="K138" s="13" t="s">
        <v>321</v>
      </c>
      <c r="L138" s="4" t="s">
        <v>16</v>
      </c>
      <c r="M138" s="14" t="s">
        <v>390</v>
      </c>
    </row>
    <row r="139" spans="1:13" ht="15">
      <c r="A139" s="2" t="s">
        <v>16</v>
      </c>
      <c r="B139" s="4" t="s">
        <v>396</v>
      </c>
      <c r="C139" s="2" t="s">
        <v>397</v>
      </c>
      <c r="D139" s="2" t="s">
        <v>386</v>
      </c>
      <c r="E139" s="9">
        <v>2089</v>
      </c>
      <c r="F139" s="10">
        <f t="shared" si="6"/>
        <v>21663</v>
      </c>
      <c r="G139" s="11">
        <v>28884</v>
      </c>
      <c r="H139" s="12">
        <v>8200037796</v>
      </c>
      <c r="I139" s="4">
        <v>150</v>
      </c>
      <c r="J139" s="4" t="s">
        <v>13</v>
      </c>
      <c r="K139" s="13" t="s">
        <v>321</v>
      </c>
      <c r="L139" s="4" t="s">
        <v>16</v>
      </c>
      <c r="M139" s="14" t="s">
        <v>396</v>
      </c>
    </row>
    <row r="140" spans="1:13" ht="15">
      <c r="A140" s="2" t="s">
        <v>16</v>
      </c>
      <c r="B140" s="4" t="s">
        <v>172</v>
      </c>
      <c r="C140" s="2" t="s">
        <v>179</v>
      </c>
      <c r="D140" s="2" t="s">
        <v>470</v>
      </c>
      <c r="E140" s="9">
        <v>2089</v>
      </c>
      <c r="F140" s="10">
        <f t="shared" si="6"/>
        <v>17976</v>
      </c>
      <c r="G140" s="11">
        <v>23968</v>
      </c>
      <c r="H140" s="12">
        <v>8200037796</v>
      </c>
      <c r="I140" s="4">
        <v>150</v>
      </c>
      <c r="J140" s="4" t="s">
        <v>13</v>
      </c>
      <c r="K140" s="13" t="s">
        <v>321</v>
      </c>
      <c r="L140" s="4" t="s">
        <v>16</v>
      </c>
      <c r="M140" s="14" t="s">
        <v>172</v>
      </c>
    </row>
    <row r="141" spans="1:13" ht="15">
      <c r="A141" s="2" t="s">
        <v>16</v>
      </c>
      <c r="B141" s="4" t="s">
        <v>175</v>
      </c>
      <c r="C141" s="2" t="s">
        <v>180</v>
      </c>
      <c r="D141" s="2" t="s">
        <v>184</v>
      </c>
      <c r="E141" s="9">
        <v>2089</v>
      </c>
      <c r="F141" s="10">
        <f t="shared" si="6"/>
        <v>21612</v>
      </c>
      <c r="G141" s="11">
        <v>28816</v>
      </c>
      <c r="H141" s="12">
        <v>8200037796</v>
      </c>
      <c r="I141" s="4">
        <v>150</v>
      </c>
      <c r="J141" s="4" t="s">
        <v>13</v>
      </c>
      <c r="K141" s="13" t="s">
        <v>321</v>
      </c>
      <c r="L141" s="4" t="s">
        <v>16</v>
      </c>
      <c r="M141" s="14" t="s">
        <v>175</v>
      </c>
    </row>
    <row r="142" spans="1:13" ht="15">
      <c r="A142" s="2" t="s">
        <v>16</v>
      </c>
      <c r="B142" s="4" t="s">
        <v>391</v>
      </c>
      <c r="C142" s="2" t="s">
        <v>398</v>
      </c>
      <c r="D142" s="2" t="s">
        <v>490</v>
      </c>
      <c r="E142" s="9">
        <v>2089</v>
      </c>
      <c r="F142" s="10">
        <f t="shared" si="6"/>
        <v>27721.5</v>
      </c>
      <c r="G142" s="11">
        <v>36962</v>
      </c>
      <c r="H142" s="12">
        <v>8200037796</v>
      </c>
      <c r="I142" s="4">
        <v>150</v>
      </c>
      <c r="J142" s="4" t="s">
        <v>13</v>
      </c>
      <c r="K142" s="13" t="s">
        <v>321</v>
      </c>
      <c r="L142" s="4" t="s">
        <v>16</v>
      </c>
      <c r="M142" s="14" t="s">
        <v>391</v>
      </c>
    </row>
    <row r="143" spans="1:13" ht="15">
      <c r="A143" s="2" t="s">
        <v>16</v>
      </c>
      <c r="B143" s="4" t="s">
        <v>443</v>
      </c>
      <c r="C143" s="2" t="s">
        <v>445</v>
      </c>
      <c r="D143" s="2" t="s">
        <v>169</v>
      </c>
      <c r="E143" s="9">
        <v>2089</v>
      </c>
      <c r="F143" s="10">
        <f>(1-0.28)*G143</f>
        <v>35624.159999999996</v>
      </c>
      <c r="G143" s="11">
        <v>49478</v>
      </c>
      <c r="H143" s="12">
        <v>8200037796</v>
      </c>
      <c r="I143" s="4">
        <v>150</v>
      </c>
      <c r="J143" s="4" t="s">
        <v>13</v>
      </c>
      <c r="K143" s="13" t="s">
        <v>321</v>
      </c>
      <c r="L143" s="4" t="s">
        <v>16</v>
      </c>
      <c r="M143" s="4" t="s">
        <v>442</v>
      </c>
    </row>
    <row r="144" spans="1:13" ht="15">
      <c r="A144" s="2" t="s">
        <v>16</v>
      </c>
      <c r="B144" s="4" t="s">
        <v>392</v>
      </c>
      <c r="C144" s="2" t="s">
        <v>399</v>
      </c>
      <c r="D144" s="2" t="s">
        <v>387</v>
      </c>
      <c r="E144" s="9">
        <v>2089</v>
      </c>
      <c r="F144" s="10">
        <f>(1-0.25)*G144</f>
        <v>23823</v>
      </c>
      <c r="G144" s="11">
        <v>31764</v>
      </c>
      <c r="H144" s="12">
        <v>8200037796</v>
      </c>
      <c r="I144" s="4">
        <v>150</v>
      </c>
      <c r="J144" s="4" t="s">
        <v>13</v>
      </c>
      <c r="K144" s="13" t="s">
        <v>321</v>
      </c>
      <c r="L144" s="4" t="s">
        <v>16</v>
      </c>
      <c r="M144" s="14" t="s">
        <v>392</v>
      </c>
    </row>
    <row r="145" spans="1:13" ht="15">
      <c r="A145" s="2" t="s">
        <v>16</v>
      </c>
      <c r="B145" s="4" t="s">
        <v>174</v>
      </c>
      <c r="C145" s="2" t="s">
        <v>178</v>
      </c>
      <c r="D145" s="2" t="s">
        <v>183</v>
      </c>
      <c r="E145" s="9">
        <v>2089</v>
      </c>
      <c r="F145" s="10">
        <f>(1-0.25)*G145</f>
        <v>23232</v>
      </c>
      <c r="G145" s="11">
        <v>30976</v>
      </c>
      <c r="H145" s="12">
        <v>8200037796</v>
      </c>
      <c r="I145" s="4">
        <v>150</v>
      </c>
      <c r="J145" s="4" t="s">
        <v>13</v>
      </c>
      <c r="K145" s="13" t="s">
        <v>321</v>
      </c>
      <c r="L145" s="4" t="s">
        <v>16</v>
      </c>
      <c r="M145" s="14" t="s">
        <v>174</v>
      </c>
    </row>
    <row r="146" spans="1:13" ht="15">
      <c r="A146" s="2" t="s">
        <v>16</v>
      </c>
      <c r="B146" s="4" t="s">
        <v>171</v>
      </c>
      <c r="C146" s="2" t="s">
        <v>177</v>
      </c>
      <c r="D146" s="2" t="s">
        <v>471</v>
      </c>
      <c r="E146" s="9">
        <v>2089</v>
      </c>
      <c r="F146" s="10">
        <f>(1-0.25)*G146</f>
        <v>19596</v>
      </c>
      <c r="G146" s="11">
        <v>26128</v>
      </c>
      <c r="H146" s="12">
        <v>8200037796</v>
      </c>
      <c r="I146" s="4">
        <v>150</v>
      </c>
      <c r="J146" s="4" t="s">
        <v>13</v>
      </c>
      <c r="K146" s="13" t="s">
        <v>321</v>
      </c>
      <c r="L146" s="4" t="s">
        <v>16</v>
      </c>
      <c r="M146" s="14" t="s">
        <v>171</v>
      </c>
    </row>
    <row r="147" spans="1:13" ht="15">
      <c r="A147" s="2" t="s">
        <v>16</v>
      </c>
      <c r="B147" s="4" t="s">
        <v>344</v>
      </c>
      <c r="C147" s="2" t="s">
        <v>367</v>
      </c>
      <c r="D147" s="2" t="s">
        <v>472</v>
      </c>
      <c r="E147" s="9">
        <v>2089</v>
      </c>
      <c r="F147" s="10">
        <f>(1-0.26)*G147</f>
        <v>32181.86</v>
      </c>
      <c r="G147" s="11">
        <v>43489</v>
      </c>
      <c r="H147" s="12">
        <v>8200037796</v>
      </c>
      <c r="I147" s="4">
        <v>150</v>
      </c>
      <c r="J147" s="4" t="s">
        <v>13</v>
      </c>
      <c r="K147" s="13" t="s">
        <v>321</v>
      </c>
      <c r="L147" s="4" t="s">
        <v>16</v>
      </c>
      <c r="M147" s="14" t="s">
        <v>344</v>
      </c>
    </row>
    <row r="148" spans="1:13" ht="15">
      <c r="A148" s="2" t="s">
        <v>16</v>
      </c>
      <c r="B148" s="4" t="s">
        <v>345</v>
      </c>
      <c r="C148" s="2" t="s">
        <v>368</v>
      </c>
      <c r="D148" s="2" t="s">
        <v>473</v>
      </c>
      <c r="E148" s="9">
        <v>2089</v>
      </c>
      <c r="F148" s="10">
        <f>(1-0.26)*G148</f>
        <v>31083.7</v>
      </c>
      <c r="G148" s="11">
        <f>G147-1484</f>
        <v>42005</v>
      </c>
      <c r="H148" s="12">
        <v>8200037796</v>
      </c>
      <c r="I148" s="4">
        <v>150</v>
      </c>
      <c r="J148" s="4" t="s">
        <v>13</v>
      </c>
      <c r="K148" s="13" t="s">
        <v>321</v>
      </c>
      <c r="L148" s="4" t="s">
        <v>16</v>
      </c>
      <c r="M148" s="14" t="s">
        <v>345</v>
      </c>
    </row>
    <row r="149" spans="1:13" ht="15">
      <c r="A149" s="2" t="s">
        <v>16</v>
      </c>
      <c r="B149" s="4" t="s">
        <v>346</v>
      </c>
      <c r="C149" s="2" t="s">
        <v>369</v>
      </c>
      <c r="D149" s="2" t="s">
        <v>474</v>
      </c>
      <c r="E149" s="9">
        <v>2089</v>
      </c>
      <c r="F149" s="10">
        <f>(1-0.26)*G149</f>
        <v>37841.38</v>
      </c>
      <c r="G149" s="11">
        <v>51137</v>
      </c>
      <c r="H149" s="12">
        <v>8200037796</v>
      </c>
      <c r="I149" s="4">
        <v>150</v>
      </c>
      <c r="J149" s="4" t="s">
        <v>13</v>
      </c>
      <c r="K149" s="13" t="s">
        <v>321</v>
      </c>
      <c r="L149" s="4" t="s">
        <v>16</v>
      </c>
      <c r="M149" s="14" t="s">
        <v>346</v>
      </c>
    </row>
    <row r="150" spans="1:13" ht="15">
      <c r="A150" s="2" t="s">
        <v>16</v>
      </c>
      <c r="B150" s="4" t="s">
        <v>347</v>
      </c>
      <c r="C150" s="2" t="s">
        <v>370</v>
      </c>
      <c r="D150" s="2" t="s">
        <v>475</v>
      </c>
      <c r="E150" s="9">
        <v>2089</v>
      </c>
      <c r="F150" s="10">
        <f>(1-0.26)*G150</f>
        <v>36743.22</v>
      </c>
      <c r="G150" s="11">
        <f>G149-1484</f>
        <v>49653</v>
      </c>
      <c r="H150" s="12">
        <v>8200037796</v>
      </c>
      <c r="I150" s="4">
        <v>150</v>
      </c>
      <c r="J150" s="4" t="s">
        <v>13</v>
      </c>
      <c r="K150" s="13" t="s">
        <v>321</v>
      </c>
      <c r="L150" s="4" t="s">
        <v>16</v>
      </c>
      <c r="M150" s="14" t="s">
        <v>347</v>
      </c>
    </row>
    <row r="151" spans="1:13" ht="15">
      <c r="A151" s="2" t="s">
        <v>16</v>
      </c>
      <c r="B151" s="4" t="s">
        <v>442</v>
      </c>
      <c r="C151" s="2" t="s">
        <v>444</v>
      </c>
      <c r="D151" s="2" t="s">
        <v>170</v>
      </c>
      <c r="E151" s="9">
        <v>2089</v>
      </c>
      <c r="F151" s="10">
        <f>(1-0.28)*G151</f>
        <v>35227.44</v>
      </c>
      <c r="G151" s="11">
        <v>48927</v>
      </c>
      <c r="H151" s="12">
        <v>8200037796</v>
      </c>
      <c r="I151" s="4">
        <v>150</v>
      </c>
      <c r="J151" s="4" t="s">
        <v>13</v>
      </c>
      <c r="K151" s="13" t="s">
        <v>321</v>
      </c>
      <c r="L151" s="4" t="s">
        <v>16</v>
      </c>
      <c r="M151" s="4" t="s">
        <v>441</v>
      </c>
    </row>
    <row r="152" spans="1:13" ht="15">
      <c r="A152" s="2" t="s">
        <v>16</v>
      </c>
      <c r="B152" s="4" t="s">
        <v>152</v>
      </c>
      <c r="C152" s="2" t="s">
        <v>126</v>
      </c>
      <c r="D152" s="2" t="s">
        <v>479</v>
      </c>
      <c r="E152" s="9">
        <v>2089</v>
      </c>
      <c r="F152" s="10">
        <f>(1-0.29)*G152</f>
        <v>47953.399999999994</v>
      </c>
      <c r="G152" s="11">
        <v>67540</v>
      </c>
      <c r="H152" s="12">
        <v>8200037796</v>
      </c>
      <c r="I152" s="4">
        <v>150</v>
      </c>
      <c r="J152" s="4" t="s">
        <v>13</v>
      </c>
      <c r="K152" s="13" t="s">
        <v>321</v>
      </c>
      <c r="L152" s="4" t="s">
        <v>16</v>
      </c>
      <c r="M152" s="14" t="s">
        <v>152</v>
      </c>
    </row>
    <row r="153" spans="1:13" ht="15">
      <c r="A153" s="2" t="s">
        <v>16</v>
      </c>
      <c r="B153" s="4" t="s">
        <v>151</v>
      </c>
      <c r="C153" s="2" t="s">
        <v>145</v>
      </c>
      <c r="D153" s="2" t="s">
        <v>483</v>
      </c>
      <c r="E153" s="9">
        <v>2089</v>
      </c>
      <c r="F153" s="10">
        <f>(1-0.29)*G154</f>
        <v>41109</v>
      </c>
      <c r="G153" s="11">
        <f>G152-1530</f>
        <v>66010</v>
      </c>
      <c r="H153" s="12">
        <v>8200037796</v>
      </c>
      <c r="I153" s="4">
        <v>150</v>
      </c>
      <c r="J153" s="4" t="s">
        <v>13</v>
      </c>
      <c r="K153" s="13" t="s">
        <v>321</v>
      </c>
      <c r="L153" s="4" t="s">
        <v>16</v>
      </c>
      <c r="M153" s="14" t="s">
        <v>151</v>
      </c>
    </row>
    <row r="154" spans="1:13" ht="15">
      <c r="A154" s="2" t="s">
        <v>16</v>
      </c>
      <c r="B154" s="4" t="s">
        <v>158</v>
      </c>
      <c r="C154" s="2" t="s">
        <v>130</v>
      </c>
      <c r="D154" s="2" t="s">
        <v>476</v>
      </c>
      <c r="E154" s="9">
        <v>2089</v>
      </c>
      <c r="F154" s="10">
        <f aca="true" t="shared" si="7" ref="F154:F159">(1-0.29)*G154</f>
        <v>41109</v>
      </c>
      <c r="G154" s="11">
        <v>57900</v>
      </c>
      <c r="H154" s="12">
        <v>8200037796</v>
      </c>
      <c r="I154" s="4">
        <v>150</v>
      </c>
      <c r="J154" s="4" t="s">
        <v>13</v>
      </c>
      <c r="K154" s="13" t="s">
        <v>321</v>
      </c>
      <c r="L154" s="4" t="s">
        <v>16</v>
      </c>
      <c r="M154" s="14" t="s">
        <v>158</v>
      </c>
    </row>
    <row r="155" spans="1:13" ht="15">
      <c r="A155" s="2" t="s">
        <v>16</v>
      </c>
      <c r="B155" s="4" t="s">
        <v>159</v>
      </c>
      <c r="C155" s="2" t="s">
        <v>148</v>
      </c>
      <c r="D155" s="2" t="s">
        <v>478</v>
      </c>
      <c r="E155" s="9">
        <v>2089</v>
      </c>
      <c r="F155" s="10">
        <f t="shared" si="7"/>
        <v>40022.7</v>
      </c>
      <c r="G155" s="11">
        <f>G154-1530</f>
        <v>56370</v>
      </c>
      <c r="H155" s="12">
        <v>8200037796</v>
      </c>
      <c r="I155" s="4">
        <v>150</v>
      </c>
      <c r="J155" s="4" t="s">
        <v>13</v>
      </c>
      <c r="K155" s="13" t="s">
        <v>321</v>
      </c>
      <c r="L155" s="4" t="s">
        <v>16</v>
      </c>
      <c r="M155" s="14" t="s">
        <v>159</v>
      </c>
    </row>
    <row r="156" spans="1:13" ht="15">
      <c r="A156" s="2" t="s">
        <v>16</v>
      </c>
      <c r="B156" s="4" t="s">
        <v>117</v>
      </c>
      <c r="C156" s="2" t="s">
        <v>133</v>
      </c>
      <c r="D156" s="2" t="s">
        <v>480</v>
      </c>
      <c r="E156" s="9">
        <v>2089</v>
      </c>
      <c r="F156" s="10">
        <f t="shared" si="7"/>
        <v>54802.77</v>
      </c>
      <c r="G156" s="11">
        <v>77187</v>
      </c>
      <c r="H156" s="12">
        <v>8200037796</v>
      </c>
      <c r="I156" s="4">
        <v>150</v>
      </c>
      <c r="J156" s="4" t="s">
        <v>13</v>
      </c>
      <c r="K156" s="13" t="s">
        <v>321</v>
      </c>
      <c r="L156" s="4" t="s">
        <v>16</v>
      </c>
      <c r="M156" s="14" t="s">
        <v>117</v>
      </c>
    </row>
    <row r="157" spans="1:13" ht="15">
      <c r="A157" s="2" t="s">
        <v>16</v>
      </c>
      <c r="B157" s="4" t="s">
        <v>121</v>
      </c>
      <c r="C157" s="2" t="s">
        <v>137</v>
      </c>
      <c r="D157" s="2" t="s">
        <v>486</v>
      </c>
      <c r="E157" s="9">
        <v>2089</v>
      </c>
      <c r="F157" s="10">
        <f t="shared" si="7"/>
        <v>46101.009999999995</v>
      </c>
      <c r="G157" s="11">
        <v>64931</v>
      </c>
      <c r="H157" s="12">
        <v>8200037796</v>
      </c>
      <c r="I157" s="4">
        <v>150</v>
      </c>
      <c r="J157" s="4" t="s">
        <v>13</v>
      </c>
      <c r="K157" s="13" t="s">
        <v>321</v>
      </c>
      <c r="L157" s="4" t="s">
        <v>16</v>
      </c>
      <c r="M157" s="14" t="s">
        <v>121</v>
      </c>
    </row>
    <row r="158" spans="1:13" ht="15">
      <c r="A158" s="2" t="s">
        <v>16</v>
      </c>
      <c r="B158" s="4" t="s">
        <v>322</v>
      </c>
      <c r="C158" s="2" t="s">
        <v>349</v>
      </c>
      <c r="D158" s="2" t="s">
        <v>481</v>
      </c>
      <c r="E158" s="9">
        <v>2089</v>
      </c>
      <c r="F158" s="10">
        <f t="shared" si="7"/>
        <v>53218.049999999996</v>
      </c>
      <c r="G158" s="11">
        <v>74955</v>
      </c>
      <c r="H158" s="12">
        <v>8200037796</v>
      </c>
      <c r="I158" s="4">
        <v>150</v>
      </c>
      <c r="J158" s="4" t="s">
        <v>13</v>
      </c>
      <c r="K158" s="13" t="s">
        <v>321</v>
      </c>
      <c r="L158" s="4" t="s">
        <v>16</v>
      </c>
      <c r="M158" s="14" t="s">
        <v>322</v>
      </c>
    </row>
    <row r="159" spans="1:13" ht="15">
      <c r="A159" s="2" t="s">
        <v>16</v>
      </c>
      <c r="B159" s="4" t="s">
        <v>326</v>
      </c>
      <c r="C159" s="2" t="s">
        <v>353</v>
      </c>
      <c r="D159" s="2" t="s">
        <v>477</v>
      </c>
      <c r="E159" s="9">
        <v>2089</v>
      </c>
      <c r="F159" s="10">
        <f t="shared" si="7"/>
        <v>44776.86</v>
      </c>
      <c r="G159" s="11">
        <v>63066</v>
      </c>
      <c r="H159" s="12">
        <v>8200037796</v>
      </c>
      <c r="I159" s="4">
        <v>150</v>
      </c>
      <c r="J159" s="4" t="s">
        <v>13</v>
      </c>
      <c r="K159" s="13" t="s">
        <v>321</v>
      </c>
      <c r="L159" s="4" t="s">
        <v>16</v>
      </c>
      <c r="M159" s="14" t="s">
        <v>326</v>
      </c>
    </row>
    <row r="160" spans="1:13" ht="15">
      <c r="A160" s="2" t="s">
        <v>16</v>
      </c>
      <c r="B160" s="4" t="s">
        <v>334</v>
      </c>
      <c r="C160" s="2" t="s">
        <v>357</v>
      </c>
      <c r="D160" s="2" t="s">
        <v>485</v>
      </c>
      <c r="E160" s="9">
        <v>2089</v>
      </c>
      <c r="F160" s="10">
        <f>(1-0.24)*G160</f>
        <v>48595.92</v>
      </c>
      <c r="G160" s="11">
        <v>63942</v>
      </c>
      <c r="H160" s="12">
        <v>8200037796</v>
      </c>
      <c r="I160" s="4">
        <v>150</v>
      </c>
      <c r="J160" s="4" t="s">
        <v>13</v>
      </c>
      <c r="K160" s="13" t="s">
        <v>321</v>
      </c>
      <c r="L160" s="4" t="s">
        <v>16</v>
      </c>
      <c r="M160" s="14" t="s">
        <v>334</v>
      </c>
    </row>
    <row r="161" spans="1:13" ht="15">
      <c r="A161" s="2" t="s">
        <v>16</v>
      </c>
      <c r="B161" s="4" t="s">
        <v>333</v>
      </c>
      <c r="C161" s="2" t="s">
        <v>358</v>
      </c>
      <c r="D161" s="2" t="s">
        <v>141</v>
      </c>
      <c r="E161" s="9">
        <v>2089</v>
      </c>
      <c r="F161" s="10">
        <f>(1-0.24)*G161</f>
        <v>47468.08</v>
      </c>
      <c r="G161" s="11">
        <f>G160-1484</f>
        <v>62458</v>
      </c>
      <c r="H161" s="12">
        <v>8200037796</v>
      </c>
      <c r="I161" s="4">
        <v>150</v>
      </c>
      <c r="J161" s="4" t="s">
        <v>13</v>
      </c>
      <c r="K161" s="13" t="s">
        <v>321</v>
      </c>
      <c r="L161" s="4" t="s">
        <v>16</v>
      </c>
      <c r="M161" s="14" t="s">
        <v>333</v>
      </c>
    </row>
    <row r="162" spans="1:13" ht="15">
      <c r="A162" s="2" t="s">
        <v>16</v>
      </c>
      <c r="B162" s="4" t="s">
        <v>337</v>
      </c>
      <c r="C162" s="2" t="s">
        <v>348</v>
      </c>
      <c r="D162" s="2" t="s">
        <v>484</v>
      </c>
      <c r="E162" s="9">
        <v>2089</v>
      </c>
      <c r="F162" s="10">
        <f>(1-0.24)*G162</f>
        <v>40859.88</v>
      </c>
      <c r="G162" s="11">
        <v>53763</v>
      </c>
      <c r="H162" s="12">
        <v>8200037796</v>
      </c>
      <c r="I162" s="4">
        <v>150</v>
      </c>
      <c r="J162" s="4" t="s">
        <v>13</v>
      </c>
      <c r="K162" s="13" t="s">
        <v>321</v>
      </c>
      <c r="L162" s="4" t="s">
        <v>16</v>
      </c>
      <c r="M162" s="14" t="s">
        <v>337</v>
      </c>
    </row>
    <row r="163" spans="1:13" ht="15">
      <c r="A163" s="2" t="s">
        <v>16</v>
      </c>
      <c r="B163" s="4" t="s">
        <v>338</v>
      </c>
      <c r="C163" s="2" t="s">
        <v>361</v>
      </c>
      <c r="D163" s="2" t="s">
        <v>482</v>
      </c>
      <c r="E163" s="9">
        <v>2089</v>
      </c>
      <c r="F163" s="10">
        <f>(1-0.24)*G163</f>
        <v>39732.04</v>
      </c>
      <c r="G163" s="11">
        <f>G162-1484</f>
        <v>52279</v>
      </c>
      <c r="H163" s="12">
        <v>8200037796</v>
      </c>
      <c r="I163" s="4">
        <v>150</v>
      </c>
      <c r="J163" s="4" t="s">
        <v>13</v>
      </c>
      <c r="K163" s="13" t="s">
        <v>321</v>
      </c>
      <c r="L163" s="4" t="s">
        <v>16</v>
      </c>
      <c r="M163" s="14" t="s">
        <v>338</v>
      </c>
    </row>
    <row r="164" spans="1:13" ht="15">
      <c r="A164" s="2" t="s">
        <v>16</v>
      </c>
      <c r="B164" s="4" t="s">
        <v>153</v>
      </c>
      <c r="C164" s="2" t="s">
        <v>127</v>
      </c>
      <c r="D164" s="2" t="s">
        <v>462</v>
      </c>
      <c r="E164" s="9">
        <v>2089</v>
      </c>
      <c r="F164" s="10">
        <f aca="true" t="shared" si="8" ref="F164:F171">(1-0.29)*G164</f>
        <v>49633.969999999994</v>
      </c>
      <c r="G164" s="11">
        <v>69907</v>
      </c>
      <c r="H164" s="12">
        <v>8200037796</v>
      </c>
      <c r="I164" s="4">
        <v>150</v>
      </c>
      <c r="J164" s="4" t="s">
        <v>13</v>
      </c>
      <c r="K164" s="13" t="s">
        <v>321</v>
      </c>
      <c r="L164" s="4" t="s">
        <v>16</v>
      </c>
      <c r="M164" s="14" t="s">
        <v>153</v>
      </c>
    </row>
    <row r="165" spans="1:13" ht="15">
      <c r="A165" s="2" t="s">
        <v>16</v>
      </c>
      <c r="B165" s="4" t="s">
        <v>154</v>
      </c>
      <c r="C165" s="2" t="s">
        <v>146</v>
      </c>
      <c r="D165" s="2" t="s">
        <v>463</v>
      </c>
      <c r="E165" s="9">
        <v>2089</v>
      </c>
      <c r="F165" s="10">
        <f t="shared" si="8"/>
        <v>48547.67</v>
      </c>
      <c r="G165" s="11">
        <f>G164-1530</f>
        <v>68377</v>
      </c>
      <c r="H165" s="12">
        <v>8200037796</v>
      </c>
      <c r="I165" s="4">
        <v>150</v>
      </c>
      <c r="J165" s="4" t="s">
        <v>13</v>
      </c>
      <c r="K165" s="13" t="s">
        <v>321</v>
      </c>
      <c r="L165" s="4" t="s">
        <v>16</v>
      </c>
      <c r="M165" s="14" t="s">
        <v>154</v>
      </c>
    </row>
    <row r="166" spans="1:13" ht="15">
      <c r="A166" s="2" t="s">
        <v>16</v>
      </c>
      <c r="B166" s="4" t="s">
        <v>161</v>
      </c>
      <c r="C166" s="2" t="s">
        <v>131</v>
      </c>
      <c r="D166" s="2" t="s">
        <v>465</v>
      </c>
      <c r="E166" s="9">
        <v>2089</v>
      </c>
      <c r="F166" s="10">
        <f t="shared" si="8"/>
        <v>42789.57</v>
      </c>
      <c r="G166" s="11">
        <v>60267</v>
      </c>
      <c r="H166" s="12">
        <v>8200037796</v>
      </c>
      <c r="I166" s="4">
        <v>150</v>
      </c>
      <c r="J166" s="4" t="s">
        <v>13</v>
      </c>
      <c r="K166" s="13" t="s">
        <v>321</v>
      </c>
      <c r="L166" s="4" t="s">
        <v>16</v>
      </c>
      <c r="M166" s="14" t="s">
        <v>161</v>
      </c>
    </row>
    <row r="167" spans="1:13" ht="15">
      <c r="A167" s="2" t="s">
        <v>16</v>
      </c>
      <c r="B167" s="4" t="s">
        <v>162</v>
      </c>
      <c r="C167" s="2" t="s">
        <v>149</v>
      </c>
      <c r="D167" s="2" t="s">
        <v>466</v>
      </c>
      <c r="E167" s="9">
        <v>2089</v>
      </c>
      <c r="F167" s="10">
        <f t="shared" si="8"/>
        <v>41703.27</v>
      </c>
      <c r="G167" s="11">
        <f>G166-1530</f>
        <v>58737</v>
      </c>
      <c r="H167" s="12">
        <v>8200037796</v>
      </c>
      <c r="I167" s="4">
        <v>150</v>
      </c>
      <c r="J167" s="4" t="s">
        <v>13</v>
      </c>
      <c r="K167" s="13" t="s">
        <v>321</v>
      </c>
      <c r="L167" s="4" t="s">
        <v>16</v>
      </c>
      <c r="M167" s="14" t="s">
        <v>162</v>
      </c>
    </row>
    <row r="168" spans="1:13" ht="15">
      <c r="A168" s="2" t="s">
        <v>16</v>
      </c>
      <c r="B168" s="4" t="s">
        <v>118</v>
      </c>
      <c r="C168" s="2" t="s">
        <v>134</v>
      </c>
      <c r="D168" s="2" t="s">
        <v>467</v>
      </c>
      <c r="E168" s="9">
        <v>2089</v>
      </c>
      <c r="F168" s="10">
        <f t="shared" si="8"/>
        <v>56483.34</v>
      </c>
      <c r="G168" s="11">
        <v>79554</v>
      </c>
      <c r="H168" s="12">
        <v>8200037796</v>
      </c>
      <c r="I168" s="4">
        <v>150</v>
      </c>
      <c r="J168" s="4" t="s">
        <v>13</v>
      </c>
      <c r="K168" s="13" t="s">
        <v>321</v>
      </c>
      <c r="L168" s="4" t="s">
        <v>16</v>
      </c>
      <c r="M168" s="14" t="s">
        <v>118</v>
      </c>
    </row>
    <row r="169" spans="1:13" ht="15">
      <c r="A169" s="2" t="s">
        <v>16</v>
      </c>
      <c r="B169" s="4" t="s">
        <v>122</v>
      </c>
      <c r="C169" s="2" t="s">
        <v>138</v>
      </c>
      <c r="D169" s="2" t="s">
        <v>464</v>
      </c>
      <c r="E169" s="9">
        <v>2089</v>
      </c>
      <c r="F169" s="10">
        <f t="shared" si="8"/>
        <v>47781.579999999994</v>
      </c>
      <c r="G169" s="11">
        <v>67298</v>
      </c>
      <c r="H169" s="12">
        <v>8200037796</v>
      </c>
      <c r="I169" s="4">
        <v>150</v>
      </c>
      <c r="J169" s="4" t="s">
        <v>13</v>
      </c>
      <c r="K169" s="13" t="s">
        <v>321</v>
      </c>
      <c r="L169" s="4" t="s">
        <v>16</v>
      </c>
      <c r="M169" s="14" t="s">
        <v>122</v>
      </c>
    </row>
    <row r="170" spans="1:13" ht="15">
      <c r="A170" s="2" t="s">
        <v>16</v>
      </c>
      <c r="B170" s="4" t="s">
        <v>323</v>
      </c>
      <c r="C170" s="2" t="s">
        <v>350</v>
      </c>
      <c r="D170" s="2" t="s">
        <v>469</v>
      </c>
      <c r="E170" s="9">
        <v>2089</v>
      </c>
      <c r="F170" s="10">
        <f t="shared" si="8"/>
        <v>54848.21</v>
      </c>
      <c r="G170" s="11">
        <v>77251</v>
      </c>
      <c r="H170" s="12">
        <v>8200037796</v>
      </c>
      <c r="I170" s="4">
        <v>150</v>
      </c>
      <c r="J170" s="4" t="s">
        <v>13</v>
      </c>
      <c r="K170" s="13" t="s">
        <v>321</v>
      </c>
      <c r="L170" s="4" t="s">
        <v>16</v>
      </c>
      <c r="M170" s="14" t="s">
        <v>323</v>
      </c>
    </row>
    <row r="171" spans="1:13" ht="15">
      <c r="A171" s="2" t="s">
        <v>16</v>
      </c>
      <c r="B171" s="4" t="s">
        <v>327</v>
      </c>
      <c r="C171" s="2" t="s">
        <v>354</v>
      </c>
      <c r="D171" s="2" t="s">
        <v>142</v>
      </c>
      <c r="E171" s="9">
        <v>2089</v>
      </c>
      <c r="F171" s="10">
        <f t="shared" si="8"/>
        <v>46407.02</v>
      </c>
      <c r="G171" s="11">
        <v>65362</v>
      </c>
      <c r="H171" s="12">
        <v>8200037796</v>
      </c>
      <c r="I171" s="4">
        <v>150</v>
      </c>
      <c r="J171" s="4" t="s">
        <v>13</v>
      </c>
      <c r="K171" s="13" t="s">
        <v>321</v>
      </c>
      <c r="L171" s="4" t="s">
        <v>16</v>
      </c>
      <c r="M171" s="14" t="s">
        <v>327</v>
      </c>
    </row>
    <row r="172" spans="1:13" ht="15">
      <c r="A172" s="2" t="s">
        <v>16</v>
      </c>
      <c r="B172" s="4" t="s">
        <v>332</v>
      </c>
      <c r="C172" s="2" t="s">
        <v>359</v>
      </c>
      <c r="D172" s="2" t="s">
        <v>468</v>
      </c>
      <c r="E172" s="9">
        <v>2089</v>
      </c>
      <c r="F172" s="10">
        <f>(1-0.24)*G172</f>
        <v>50340.88</v>
      </c>
      <c r="G172" s="11">
        <v>66238</v>
      </c>
      <c r="H172" s="12">
        <v>8200037796</v>
      </c>
      <c r="I172" s="4">
        <v>150</v>
      </c>
      <c r="J172" s="4" t="s">
        <v>13</v>
      </c>
      <c r="K172" s="13" t="s">
        <v>321</v>
      </c>
      <c r="L172" s="4" t="s">
        <v>16</v>
      </c>
      <c r="M172" s="14" t="s">
        <v>332</v>
      </c>
    </row>
    <row r="173" spans="1:13" ht="15">
      <c r="A173" s="2" t="s">
        <v>16</v>
      </c>
      <c r="B173" s="4" t="s">
        <v>331</v>
      </c>
      <c r="C173" s="2" t="s">
        <v>360</v>
      </c>
      <c r="D173" s="2" t="s">
        <v>461</v>
      </c>
      <c r="E173" s="9">
        <v>2089</v>
      </c>
      <c r="F173" s="10">
        <f>(1-0.24)*G173</f>
        <v>49213.04</v>
      </c>
      <c r="G173" s="11">
        <f>G172-1484</f>
        <v>64754</v>
      </c>
      <c r="H173" s="12">
        <v>8200037796</v>
      </c>
      <c r="I173" s="4">
        <v>150</v>
      </c>
      <c r="J173" s="4" t="s">
        <v>13</v>
      </c>
      <c r="K173" s="13" t="s">
        <v>321</v>
      </c>
      <c r="L173" s="4" t="s">
        <v>16</v>
      </c>
      <c r="M173" s="14" t="s">
        <v>331</v>
      </c>
    </row>
    <row r="174" spans="1:13" ht="15">
      <c r="A174" s="2" t="s">
        <v>16</v>
      </c>
      <c r="B174" s="4" t="s">
        <v>339</v>
      </c>
      <c r="C174" s="2" t="s">
        <v>362</v>
      </c>
      <c r="D174" s="2" t="s">
        <v>460</v>
      </c>
      <c r="E174" s="9">
        <v>2089</v>
      </c>
      <c r="F174" s="10">
        <f>(1-0.24)*G174</f>
        <v>42604.840000000004</v>
      </c>
      <c r="G174" s="11">
        <v>56059</v>
      </c>
      <c r="H174" s="12">
        <v>8200037796</v>
      </c>
      <c r="I174" s="4">
        <v>150</v>
      </c>
      <c r="J174" s="4" t="s">
        <v>13</v>
      </c>
      <c r="K174" s="13" t="s">
        <v>321</v>
      </c>
      <c r="L174" s="4" t="s">
        <v>16</v>
      </c>
      <c r="M174" s="14" t="s">
        <v>339</v>
      </c>
    </row>
    <row r="175" spans="1:13" ht="15">
      <c r="A175" s="2" t="s">
        <v>16</v>
      </c>
      <c r="B175" s="4" t="s">
        <v>340</v>
      </c>
      <c r="C175" s="2" t="s">
        <v>363</v>
      </c>
      <c r="D175" s="2" t="s">
        <v>459</v>
      </c>
      <c r="E175" s="9">
        <v>2089</v>
      </c>
      <c r="F175" s="10">
        <f>(1-0.24)*G175</f>
        <v>41477</v>
      </c>
      <c r="G175" s="11">
        <f>G174-1484</f>
        <v>54575</v>
      </c>
      <c r="H175" s="12">
        <v>8200037796</v>
      </c>
      <c r="I175" s="4">
        <v>150</v>
      </c>
      <c r="J175" s="4" t="s">
        <v>13</v>
      </c>
      <c r="K175" s="13" t="s">
        <v>321</v>
      </c>
      <c r="L175" s="4" t="s">
        <v>16</v>
      </c>
      <c r="M175" s="14" t="s">
        <v>340</v>
      </c>
    </row>
    <row r="176" spans="1:13" ht="15">
      <c r="A176" s="2" t="s">
        <v>16</v>
      </c>
      <c r="B176" s="4" t="s">
        <v>432</v>
      </c>
      <c r="C176" s="2" t="s">
        <v>433</v>
      </c>
      <c r="D176" s="2" t="s">
        <v>434</v>
      </c>
      <c r="E176" s="9">
        <v>2089</v>
      </c>
      <c r="F176" s="10">
        <f>(1-0.18)*G176</f>
        <v>2272.2200000000003</v>
      </c>
      <c r="G176" s="11">
        <v>2771</v>
      </c>
      <c r="H176" s="12">
        <v>8200037796</v>
      </c>
      <c r="I176" s="4">
        <v>150</v>
      </c>
      <c r="J176" s="4" t="s">
        <v>13</v>
      </c>
      <c r="K176" s="13" t="s">
        <v>321</v>
      </c>
      <c r="L176" s="4" t="s">
        <v>16</v>
      </c>
      <c r="M176" s="14" t="s">
        <v>432</v>
      </c>
    </row>
    <row r="177" spans="1:13" ht="15">
      <c r="A177" s="2" t="s">
        <v>16</v>
      </c>
      <c r="B177" s="4" t="s">
        <v>435</v>
      </c>
      <c r="C177" s="2" t="s">
        <v>436</v>
      </c>
      <c r="D177" s="2" t="s">
        <v>458</v>
      </c>
      <c r="E177" s="9">
        <v>2089</v>
      </c>
      <c r="F177" s="10">
        <f>(1-0.18)*G177</f>
        <v>3306.2400000000002</v>
      </c>
      <c r="G177" s="11">
        <v>4032</v>
      </c>
      <c r="H177" s="12">
        <v>8200037796</v>
      </c>
      <c r="I177" s="4">
        <v>150</v>
      </c>
      <c r="J177" s="4" t="s">
        <v>13</v>
      </c>
      <c r="K177" s="13" t="s">
        <v>321</v>
      </c>
      <c r="L177" s="4" t="s">
        <v>16</v>
      </c>
      <c r="M177" s="14" t="s">
        <v>435</v>
      </c>
    </row>
    <row r="178" spans="1:13" ht="15">
      <c r="A178" s="2" t="s">
        <v>16</v>
      </c>
      <c r="B178" s="4" t="s">
        <v>210</v>
      </c>
      <c r="C178" s="2" t="s">
        <v>226</v>
      </c>
      <c r="D178" s="2" t="s">
        <v>319</v>
      </c>
      <c r="E178" s="9">
        <v>2089</v>
      </c>
      <c r="F178" s="10">
        <f aca="true" t="shared" si="9" ref="F178:F185">(1-0.21)*G178</f>
        <v>3507.6000000000004</v>
      </c>
      <c r="G178" s="11">
        <v>4440</v>
      </c>
      <c r="H178" s="12">
        <v>8200037796</v>
      </c>
      <c r="I178" s="4">
        <v>150</v>
      </c>
      <c r="J178" s="4" t="s">
        <v>13</v>
      </c>
      <c r="K178" s="13" t="s">
        <v>321</v>
      </c>
      <c r="L178" s="4" t="s">
        <v>16</v>
      </c>
      <c r="M178" s="14" t="s">
        <v>210</v>
      </c>
    </row>
    <row r="179" spans="1:13" ht="15">
      <c r="A179" s="2" t="s">
        <v>16</v>
      </c>
      <c r="B179" s="4" t="s">
        <v>206</v>
      </c>
      <c r="C179" s="2" t="s">
        <v>222</v>
      </c>
      <c r="D179" s="2" t="s">
        <v>316</v>
      </c>
      <c r="E179" s="9">
        <v>2089</v>
      </c>
      <c r="F179" s="10">
        <f t="shared" si="9"/>
        <v>2391.33</v>
      </c>
      <c r="G179" s="11">
        <v>3027</v>
      </c>
      <c r="H179" s="12">
        <v>8200037796</v>
      </c>
      <c r="I179" s="4">
        <v>150</v>
      </c>
      <c r="J179" s="4" t="s">
        <v>13</v>
      </c>
      <c r="K179" s="13" t="s">
        <v>321</v>
      </c>
      <c r="L179" s="4" t="s">
        <v>16</v>
      </c>
      <c r="M179" s="14" t="s">
        <v>206</v>
      </c>
    </row>
    <row r="180" spans="1:13" ht="15">
      <c r="A180" s="2" t="s">
        <v>16</v>
      </c>
      <c r="B180" s="4" t="s">
        <v>208</v>
      </c>
      <c r="C180" s="2" t="s">
        <v>224</v>
      </c>
      <c r="D180" s="2" t="s">
        <v>457</v>
      </c>
      <c r="E180" s="9">
        <v>2089</v>
      </c>
      <c r="F180" s="10">
        <f t="shared" si="9"/>
        <v>2710.4900000000002</v>
      </c>
      <c r="G180" s="11">
        <v>3431</v>
      </c>
      <c r="H180" s="12">
        <v>8200037796</v>
      </c>
      <c r="I180" s="4">
        <v>150</v>
      </c>
      <c r="J180" s="4" t="s">
        <v>13</v>
      </c>
      <c r="K180" s="13" t="s">
        <v>321</v>
      </c>
      <c r="L180" s="4" t="s">
        <v>16</v>
      </c>
      <c r="M180" s="14" t="s">
        <v>208</v>
      </c>
    </row>
    <row r="181" spans="1:13" ht="15">
      <c r="A181" s="2" t="s">
        <v>16</v>
      </c>
      <c r="B181" s="4" t="s">
        <v>212</v>
      </c>
      <c r="C181" s="2" t="s">
        <v>228</v>
      </c>
      <c r="D181" s="2" t="s">
        <v>456</v>
      </c>
      <c r="E181" s="9">
        <v>2089</v>
      </c>
      <c r="F181" s="10">
        <f t="shared" si="9"/>
        <v>2949.07</v>
      </c>
      <c r="G181" s="11">
        <v>3733</v>
      </c>
      <c r="H181" s="12">
        <v>8200037796</v>
      </c>
      <c r="I181" s="4">
        <v>150</v>
      </c>
      <c r="J181" s="4" t="s">
        <v>13</v>
      </c>
      <c r="K181" s="13" t="s">
        <v>321</v>
      </c>
      <c r="L181" s="4" t="s">
        <v>16</v>
      </c>
      <c r="M181" s="14" t="s">
        <v>212</v>
      </c>
    </row>
    <row r="182" spans="1:13" ht="15">
      <c r="A182" s="2" t="s">
        <v>16</v>
      </c>
      <c r="B182" s="4" t="s">
        <v>207</v>
      </c>
      <c r="C182" s="2" t="s">
        <v>223</v>
      </c>
      <c r="D182" s="2" t="s">
        <v>317</v>
      </c>
      <c r="E182" s="9">
        <v>2089</v>
      </c>
      <c r="F182" s="10">
        <f t="shared" si="9"/>
        <v>3188.44</v>
      </c>
      <c r="G182" s="11">
        <v>4036</v>
      </c>
      <c r="H182" s="12">
        <v>8200037796</v>
      </c>
      <c r="I182" s="4">
        <v>150</v>
      </c>
      <c r="J182" s="4" t="s">
        <v>13</v>
      </c>
      <c r="K182" s="13" t="s">
        <v>321</v>
      </c>
      <c r="L182" s="4" t="s">
        <v>16</v>
      </c>
      <c r="M182" s="14" t="s">
        <v>207</v>
      </c>
    </row>
    <row r="183" spans="1:13" ht="15">
      <c r="A183" s="2" t="s">
        <v>16</v>
      </c>
      <c r="B183" s="4" t="s">
        <v>211</v>
      </c>
      <c r="C183" s="2" t="s">
        <v>227</v>
      </c>
      <c r="D183" s="2" t="s">
        <v>455</v>
      </c>
      <c r="E183" s="9">
        <v>2089</v>
      </c>
      <c r="F183" s="10">
        <f t="shared" si="9"/>
        <v>3586.6000000000004</v>
      </c>
      <c r="G183" s="11">
        <v>4540</v>
      </c>
      <c r="H183" s="12">
        <v>8200037796</v>
      </c>
      <c r="I183" s="4">
        <v>150</v>
      </c>
      <c r="J183" s="4" t="s">
        <v>13</v>
      </c>
      <c r="K183" s="13" t="s">
        <v>321</v>
      </c>
      <c r="L183" s="4" t="s">
        <v>16</v>
      </c>
      <c r="M183" s="14" t="s">
        <v>211</v>
      </c>
    </row>
    <row r="184" spans="1:13" ht="15">
      <c r="A184" s="2" t="s">
        <v>16</v>
      </c>
      <c r="B184" s="4" t="s">
        <v>213</v>
      </c>
      <c r="C184" s="2" t="s">
        <v>229</v>
      </c>
      <c r="D184" s="2" t="s">
        <v>454</v>
      </c>
      <c r="E184" s="9">
        <v>2089</v>
      </c>
      <c r="F184" s="10">
        <f t="shared" si="9"/>
        <v>3746.1800000000003</v>
      </c>
      <c r="G184" s="11">
        <v>4742</v>
      </c>
      <c r="H184" s="12">
        <v>8200037796</v>
      </c>
      <c r="I184" s="4">
        <v>150</v>
      </c>
      <c r="J184" s="4" t="s">
        <v>13</v>
      </c>
      <c r="K184" s="13" t="s">
        <v>321</v>
      </c>
      <c r="L184" s="4" t="s">
        <v>16</v>
      </c>
      <c r="M184" s="14" t="s">
        <v>213</v>
      </c>
    </row>
    <row r="185" spans="1:13" ht="15">
      <c r="A185" s="2" t="s">
        <v>16</v>
      </c>
      <c r="B185" s="4" t="s">
        <v>209</v>
      </c>
      <c r="C185" s="2" t="s">
        <v>225</v>
      </c>
      <c r="D185" s="2" t="s">
        <v>318</v>
      </c>
      <c r="E185" s="9">
        <v>2089</v>
      </c>
      <c r="F185" s="10">
        <f t="shared" si="9"/>
        <v>2789.4900000000002</v>
      </c>
      <c r="G185" s="11">
        <v>3531</v>
      </c>
      <c r="H185" s="12">
        <v>8200037796</v>
      </c>
      <c r="I185" s="4">
        <v>150</v>
      </c>
      <c r="J185" s="4" t="s">
        <v>13</v>
      </c>
      <c r="K185" s="13" t="s">
        <v>321</v>
      </c>
      <c r="L185" s="4" t="s">
        <v>16</v>
      </c>
      <c r="M185" s="14" t="s">
        <v>209</v>
      </c>
    </row>
    <row r="186" spans="1:13" ht="15">
      <c r="A186" s="2" t="s">
        <v>16</v>
      </c>
      <c r="B186" s="4" t="s">
        <v>218</v>
      </c>
      <c r="C186" s="2" t="s">
        <v>233</v>
      </c>
      <c r="D186" s="2" t="s">
        <v>219</v>
      </c>
      <c r="E186" s="9">
        <v>2089</v>
      </c>
      <c r="F186" s="10">
        <f>(1-0.24)*G186</f>
        <v>7748.2</v>
      </c>
      <c r="G186" s="11">
        <v>10195</v>
      </c>
      <c r="H186" s="12">
        <v>8200037796</v>
      </c>
      <c r="I186" s="4">
        <v>150</v>
      </c>
      <c r="J186" s="4" t="s">
        <v>13</v>
      </c>
      <c r="K186" s="13" t="s">
        <v>321</v>
      </c>
      <c r="L186" s="4" t="s">
        <v>16</v>
      </c>
      <c r="M186" s="14" t="s">
        <v>218</v>
      </c>
    </row>
    <row r="187" spans="1:13" ht="15">
      <c r="A187" s="2" t="s">
        <v>16</v>
      </c>
      <c r="B187" s="4" t="s">
        <v>439</v>
      </c>
      <c r="C187" s="2" t="s">
        <v>440</v>
      </c>
      <c r="D187" s="2" t="s">
        <v>214</v>
      </c>
      <c r="E187" s="9">
        <v>2089</v>
      </c>
      <c r="F187" s="10">
        <f>(1-0.21)*G187</f>
        <v>3521.03</v>
      </c>
      <c r="G187" s="11">
        <v>4457</v>
      </c>
      <c r="H187" s="12">
        <v>8200037796</v>
      </c>
      <c r="I187" s="4">
        <v>150</v>
      </c>
      <c r="J187" s="4" t="s">
        <v>13</v>
      </c>
      <c r="K187" s="13" t="s">
        <v>321</v>
      </c>
      <c r="L187" s="4" t="s">
        <v>16</v>
      </c>
      <c r="M187" s="14" t="s">
        <v>439</v>
      </c>
    </row>
    <row r="188" spans="1:13" ht="15">
      <c r="A188" s="2" t="s">
        <v>16</v>
      </c>
      <c r="B188" s="4" t="s">
        <v>215</v>
      </c>
      <c r="C188" s="2" t="s">
        <v>230</v>
      </c>
      <c r="D188" s="2" t="s">
        <v>453</v>
      </c>
      <c r="E188" s="9">
        <v>2089</v>
      </c>
      <c r="F188" s="10">
        <f>(1-0.24)*G187</f>
        <v>3387.32</v>
      </c>
      <c r="G188" s="11">
        <v>5737</v>
      </c>
      <c r="H188" s="12">
        <v>8200037796</v>
      </c>
      <c r="I188" s="4">
        <v>150</v>
      </c>
      <c r="J188" s="4" t="s">
        <v>13</v>
      </c>
      <c r="K188" s="13" t="s">
        <v>321</v>
      </c>
      <c r="L188" s="4" t="s">
        <v>16</v>
      </c>
      <c r="M188" s="14" t="s">
        <v>215</v>
      </c>
    </row>
    <row r="189" spans="1:13" ht="15">
      <c r="A189" s="2" t="s">
        <v>16</v>
      </c>
      <c r="B189" s="4" t="s">
        <v>216</v>
      </c>
      <c r="C189" s="2" t="s">
        <v>231</v>
      </c>
      <c r="D189" s="2" t="s">
        <v>452</v>
      </c>
      <c r="E189" s="9">
        <v>2089</v>
      </c>
      <c r="F189" s="10">
        <f>(1-0.24)*G189</f>
        <v>5097.32</v>
      </c>
      <c r="G189" s="11">
        <v>6707</v>
      </c>
      <c r="H189" s="12">
        <v>8200037796</v>
      </c>
      <c r="I189" s="4">
        <v>150</v>
      </c>
      <c r="J189" s="4" t="s">
        <v>13</v>
      </c>
      <c r="K189" s="13" t="s">
        <v>321</v>
      </c>
      <c r="L189" s="4" t="s">
        <v>16</v>
      </c>
      <c r="M189" s="14" t="s">
        <v>216</v>
      </c>
    </row>
    <row r="190" spans="1:13" ht="15">
      <c r="A190" s="2" t="s">
        <v>16</v>
      </c>
      <c r="B190" s="4" t="s">
        <v>217</v>
      </c>
      <c r="C190" s="2" t="s">
        <v>232</v>
      </c>
      <c r="D190" s="2" t="s">
        <v>451</v>
      </c>
      <c r="E190" s="9">
        <v>2089</v>
      </c>
      <c r="F190" s="10">
        <f>(1-0.24)*G190</f>
        <v>5652.12</v>
      </c>
      <c r="G190" s="11">
        <v>7437</v>
      </c>
      <c r="H190" s="12">
        <v>8200037796</v>
      </c>
      <c r="I190" s="4">
        <v>150</v>
      </c>
      <c r="J190" s="4" t="s">
        <v>13</v>
      </c>
      <c r="K190" s="13" t="s">
        <v>321</v>
      </c>
      <c r="L190" s="4" t="s">
        <v>16</v>
      </c>
      <c r="M190" s="14" t="s">
        <v>217</v>
      </c>
    </row>
    <row r="191" spans="1:13" ht="15">
      <c r="A191" s="2" t="s">
        <v>16</v>
      </c>
      <c r="B191" s="4" t="s">
        <v>320</v>
      </c>
      <c r="C191" s="2" t="s">
        <v>431</v>
      </c>
      <c r="D191" s="2" t="s">
        <v>203</v>
      </c>
      <c r="E191" s="9">
        <v>2089</v>
      </c>
      <c r="F191" s="10">
        <f>(1-0.18)*G191</f>
        <v>4212.34</v>
      </c>
      <c r="G191" s="11">
        <v>5137</v>
      </c>
      <c r="H191" s="12">
        <v>8200037796</v>
      </c>
      <c r="I191" s="4">
        <v>150</v>
      </c>
      <c r="J191" s="4" t="s">
        <v>13</v>
      </c>
      <c r="K191" s="13" t="s">
        <v>321</v>
      </c>
      <c r="L191" s="4" t="s">
        <v>16</v>
      </c>
      <c r="M191" s="14" t="s">
        <v>320</v>
      </c>
    </row>
    <row r="192" spans="1:13" ht="15">
      <c r="A192" s="2" t="s">
        <v>16</v>
      </c>
      <c r="B192" s="4" t="s">
        <v>437</v>
      </c>
      <c r="C192" s="2" t="s">
        <v>438</v>
      </c>
      <c r="D192" s="2" t="s">
        <v>450</v>
      </c>
      <c r="E192" s="9">
        <v>2089</v>
      </c>
      <c r="F192" s="10">
        <f>(1-0.18)*G192</f>
        <v>3357.9</v>
      </c>
      <c r="G192" s="11">
        <v>4095</v>
      </c>
      <c r="H192" s="12">
        <v>8200037796</v>
      </c>
      <c r="I192" s="4">
        <v>150</v>
      </c>
      <c r="J192" s="4" t="s">
        <v>13</v>
      </c>
      <c r="K192" s="13" t="s">
        <v>321</v>
      </c>
      <c r="L192" s="4" t="s">
        <v>16</v>
      </c>
      <c r="M192" s="14" t="s">
        <v>437</v>
      </c>
    </row>
    <row r="193" spans="1:13" ht="15">
      <c r="A193" s="2" t="s">
        <v>16</v>
      </c>
      <c r="B193" s="4" t="s">
        <v>202</v>
      </c>
      <c r="C193" s="2" t="s">
        <v>220</v>
      </c>
      <c r="D193" s="2" t="s">
        <v>449</v>
      </c>
      <c r="E193" s="9">
        <v>2089</v>
      </c>
      <c r="F193" s="10">
        <f>(1-0.18)*G193</f>
        <v>4983.96</v>
      </c>
      <c r="G193" s="11">
        <v>6078</v>
      </c>
      <c r="H193" s="12">
        <v>8200037796</v>
      </c>
      <c r="I193" s="4">
        <v>150</v>
      </c>
      <c r="J193" s="4" t="s">
        <v>13</v>
      </c>
      <c r="K193" s="13" t="s">
        <v>321</v>
      </c>
      <c r="L193" s="4" t="s">
        <v>16</v>
      </c>
      <c r="M193" s="14" t="s">
        <v>202</v>
      </c>
    </row>
    <row r="194" spans="1:13" ht="15">
      <c r="A194" s="2" t="s">
        <v>16</v>
      </c>
      <c r="B194" s="4" t="s">
        <v>204</v>
      </c>
      <c r="C194" s="2" t="s">
        <v>221</v>
      </c>
      <c r="D194" s="2" t="s">
        <v>205</v>
      </c>
      <c r="E194" s="9">
        <v>2089</v>
      </c>
      <c r="F194" s="10">
        <f>(1-0.18)*G194</f>
        <v>5179.9400000000005</v>
      </c>
      <c r="G194" s="11">
        <v>6317</v>
      </c>
      <c r="H194" s="12">
        <v>8200037796</v>
      </c>
      <c r="I194" s="4">
        <v>150</v>
      </c>
      <c r="J194" s="4" t="s">
        <v>13</v>
      </c>
      <c r="K194" s="13" t="s">
        <v>321</v>
      </c>
      <c r="L194" s="4" t="s">
        <v>16</v>
      </c>
      <c r="M194" s="14" t="s">
        <v>204</v>
      </c>
    </row>
    <row r="195" spans="1:13" ht="15">
      <c r="A195" s="2" t="s">
        <v>16</v>
      </c>
      <c r="B195" s="4" t="s">
        <v>421</v>
      </c>
      <c r="C195" s="2" t="s">
        <v>422</v>
      </c>
      <c r="D195" s="2" t="s">
        <v>422</v>
      </c>
      <c r="E195" s="9">
        <v>2089</v>
      </c>
      <c r="F195" s="10">
        <f>(1-0.2)*G195</f>
        <v>1574.4</v>
      </c>
      <c r="G195" s="11">
        <v>1968</v>
      </c>
      <c r="H195" s="12">
        <v>8200037796</v>
      </c>
      <c r="I195" s="4">
        <v>150</v>
      </c>
      <c r="J195" s="4" t="s">
        <v>13</v>
      </c>
      <c r="K195" s="13" t="s">
        <v>321</v>
      </c>
      <c r="L195" s="4" t="s">
        <v>16</v>
      </c>
      <c r="M195" s="14" t="s">
        <v>421</v>
      </c>
    </row>
    <row r="196" ht="15">
      <c r="H196" s="12"/>
    </row>
    <row r="197" ht="15">
      <c r="H197" s="12"/>
    </row>
    <row r="198" ht="15">
      <c r="H198" s="12"/>
    </row>
    <row r="199" ht="15">
      <c r="H199" s="12"/>
    </row>
    <row r="200" ht="15">
      <c r="H200" s="12"/>
    </row>
    <row r="201" ht="15">
      <c r="H201" s="12"/>
    </row>
    <row r="202" ht="15">
      <c r="H202" s="12"/>
    </row>
    <row r="203" ht="15">
      <c r="H203" s="12"/>
    </row>
    <row r="204" ht="15">
      <c r="H204" s="12"/>
    </row>
    <row r="205" ht="15">
      <c r="H205" s="12"/>
    </row>
    <row r="206" ht="15">
      <c r="H206" s="12"/>
    </row>
    <row r="207" ht="15">
      <c r="H207" s="12"/>
    </row>
    <row r="208" ht="15">
      <c r="H208" s="12"/>
    </row>
    <row r="209" ht="15">
      <c r="H209" s="12"/>
    </row>
    <row r="210" ht="15">
      <c r="H210" s="12"/>
    </row>
    <row r="211" ht="15">
      <c r="H211" s="12"/>
    </row>
    <row r="212" ht="15">
      <c r="H212" s="12"/>
    </row>
    <row r="213" ht="15">
      <c r="H213" s="12"/>
    </row>
    <row r="214" ht="15">
      <c r="H214" s="12"/>
    </row>
    <row r="215" ht="15">
      <c r="H215" s="12"/>
    </row>
    <row r="216" ht="15">
      <c r="H216" s="12"/>
    </row>
    <row r="217" ht="15">
      <c r="H217" s="12"/>
    </row>
    <row r="218" ht="15">
      <c r="H218" s="12"/>
    </row>
    <row r="219" ht="15">
      <c r="H219" s="12"/>
    </row>
    <row r="220" ht="15">
      <c r="H220" s="12"/>
    </row>
    <row r="221" ht="15">
      <c r="H221" s="12"/>
    </row>
    <row r="222" ht="15">
      <c r="H222" s="12"/>
    </row>
    <row r="223" ht="15">
      <c r="H223" s="12"/>
    </row>
    <row r="224" ht="15">
      <c r="H224" s="12"/>
    </row>
    <row r="225" ht="15">
      <c r="H225" s="12"/>
    </row>
    <row r="226" ht="15">
      <c r="H226" s="12"/>
    </row>
    <row r="227" ht="15">
      <c r="H227" s="12"/>
    </row>
    <row r="228" ht="15">
      <c r="H228" s="12"/>
    </row>
    <row r="229" ht="15">
      <c r="H229" s="12"/>
    </row>
    <row r="230" ht="15">
      <c r="H230" s="12"/>
    </row>
    <row r="231" ht="15">
      <c r="H231" s="12"/>
    </row>
    <row r="232" ht="15">
      <c r="H232" s="12"/>
    </row>
    <row r="233" ht="15">
      <c r="H233" s="12"/>
    </row>
    <row r="234" ht="15">
      <c r="H234" s="12"/>
    </row>
    <row r="235" ht="15">
      <c r="H235" s="12"/>
    </row>
    <row r="236" ht="15">
      <c r="H236" s="12"/>
    </row>
    <row r="237" ht="15">
      <c r="H237" s="12"/>
    </row>
    <row r="238" ht="15">
      <c r="H238" s="12"/>
    </row>
    <row r="239" ht="15">
      <c r="H239" s="12"/>
    </row>
    <row r="240" ht="15">
      <c r="H240" s="12"/>
    </row>
    <row r="241" ht="15">
      <c r="H241" s="12"/>
    </row>
    <row r="242" ht="15">
      <c r="H242" s="12"/>
    </row>
    <row r="243" ht="15">
      <c r="H243" s="12"/>
    </row>
    <row r="244" ht="15">
      <c r="H244" s="12"/>
    </row>
    <row r="245" ht="15">
      <c r="H245" s="12"/>
    </row>
    <row r="246" ht="15">
      <c r="H246" s="12"/>
    </row>
    <row r="247" ht="15">
      <c r="H247" s="12"/>
    </row>
    <row r="248" ht="15">
      <c r="H248" s="12"/>
    </row>
    <row r="249" ht="15">
      <c r="H249" s="12"/>
    </row>
    <row r="250" ht="15">
      <c r="H250" s="12"/>
    </row>
    <row r="251" ht="15">
      <c r="H251" s="12"/>
    </row>
    <row r="252" ht="15">
      <c r="H252" s="12"/>
    </row>
    <row r="253" ht="15">
      <c r="H253" s="12"/>
    </row>
    <row r="254" ht="15">
      <c r="H254" s="12"/>
    </row>
    <row r="255" ht="15">
      <c r="H255" s="12"/>
    </row>
    <row r="256" ht="15">
      <c r="H256" s="12"/>
    </row>
    <row r="257" ht="15">
      <c r="H257" s="12"/>
    </row>
    <row r="258" ht="15">
      <c r="H258" s="12"/>
    </row>
    <row r="259" ht="15">
      <c r="H259" s="12"/>
    </row>
    <row r="260" ht="15">
      <c r="H260" s="12"/>
    </row>
    <row r="261" ht="15">
      <c r="H261" s="12"/>
    </row>
    <row r="262" ht="15">
      <c r="H262" s="12"/>
    </row>
    <row r="263" ht="15">
      <c r="H263" s="12"/>
    </row>
    <row r="264" ht="15">
      <c r="H264" s="12"/>
    </row>
    <row r="265" ht="15">
      <c r="H265" s="12"/>
    </row>
    <row r="266" ht="15">
      <c r="H266" s="12"/>
    </row>
    <row r="267" ht="15">
      <c r="H267" s="12"/>
    </row>
    <row r="268" ht="15">
      <c r="H268" s="12"/>
    </row>
    <row r="269" ht="15">
      <c r="H269" s="12"/>
    </row>
    <row r="270" ht="15">
      <c r="H270" s="12"/>
    </row>
    <row r="271" ht="15">
      <c r="H271" s="12"/>
    </row>
    <row r="272" ht="15">
      <c r="H272" s="12"/>
    </row>
    <row r="273" ht="15">
      <c r="H273" s="12"/>
    </row>
    <row r="274" ht="15">
      <c r="H274" s="12"/>
    </row>
    <row r="275" ht="15">
      <c r="H275" s="12"/>
    </row>
    <row r="276" ht="15">
      <c r="H276" s="12"/>
    </row>
    <row r="277" ht="15">
      <c r="H277" s="12"/>
    </row>
    <row r="278" ht="15">
      <c r="H278" s="12"/>
    </row>
    <row r="279" ht="15">
      <c r="H279" s="12"/>
    </row>
    <row r="280" ht="15">
      <c r="H280" s="12"/>
    </row>
    <row r="281" ht="15">
      <c r="H281" s="12"/>
    </row>
    <row r="282" ht="15">
      <c r="H282" s="12"/>
    </row>
    <row r="283" ht="15">
      <c r="H283" s="12"/>
    </row>
    <row r="284" ht="15">
      <c r="H284" s="12"/>
    </row>
    <row r="285" ht="15">
      <c r="H285" s="12"/>
    </row>
    <row r="286" ht="15">
      <c r="H286" s="12"/>
    </row>
    <row r="287" ht="15">
      <c r="H287" s="12"/>
    </row>
    <row r="288" ht="15">
      <c r="H288" s="12"/>
    </row>
    <row r="289" ht="15">
      <c r="H289" s="12"/>
    </row>
    <row r="290" ht="15">
      <c r="H290" s="12"/>
    </row>
    <row r="291" ht="15">
      <c r="H291" s="12"/>
    </row>
    <row r="292" ht="15">
      <c r="H292" s="12"/>
    </row>
    <row r="293" ht="15">
      <c r="H293" s="12"/>
    </row>
    <row r="294" ht="15">
      <c r="H294" s="12"/>
    </row>
    <row r="295" ht="15">
      <c r="H295" s="12"/>
    </row>
    <row r="296" ht="15">
      <c r="H296" s="12"/>
    </row>
    <row r="297" ht="15">
      <c r="H297" s="12"/>
    </row>
    <row r="298" ht="15">
      <c r="H298" s="12"/>
    </row>
    <row r="299" ht="15">
      <c r="H299" s="12"/>
    </row>
    <row r="300" ht="15">
      <c r="H300" s="12"/>
    </row>
    <row r="301" ht="15">
      <c r="H301" s="12"/>
    </row>
    <row r="302" ht="15">
      <c r="H302" s="12"/>
    </row>
    <row r="303" ht="15">
      <c r="H303" s="12"/>
    </row>
    <row r="304" ht="15">
      <c r="H304" s="12"/>
    </row>
    <row r="305" ht="15">
      <c r="H305" s="12"/>
    </row>
    <row r="306" ht="15">
      <c r="H306" s="12"/>
    </row>
    <row r="307" ht="15">
      <c r="H307" s="12"/>
    </row>
    <row r="308" ht="15">
      <c r="H308" s="12"/>
    </row>
    <row r="309" ht="15">
      <c r="H309" s="12"/>
    </row>
    <row r="310" ht="15">
      <c r="H310" s="12"/>
    </row>
    <row r="311" ht="15">
      <c r="H311" s="12"/>
    </row>
    <row r="312" ht="15">
      <c r="H312" s="12"/>
    </row>
    <row r="313" ht="15">
      <c r="H313" s="12"/>
    </row>
    <row r="314" ht="15">
      <c r="H314" s="12"/>
    </row>
    <row r="315" ht="15">
      <c r="H315" s="12"/>
    </row>
    <row r="316" ht="15">
      <c r="H316" s="12"/>
    </row>
    <row r="317" ht="15">
      <c r="H317" s="12"/>
    </row>
    <row r="318" ht="15">
      <c r="H318" s="12"/>
    </row>
    <row r="319" ht="15">
      <c r="H319" s="12"/>
    </row>
    <row r="320" ht="15">
      <c r="H320" s="12"/>
    </row>
    <row r="321" ht="15">
      <c r="H321" s="12"/>
    </row>
    <row r="322" ht="15">
      <c r="H322" s="12"/>
    </row>
    <row r="323" ht="15">
      <c r="H323" s="12"/>
    </row>
    <row r="324" ht="15">
      <c r="H324" s="12"/>
    </row>
    <row r="325" ht="15">
      <c r="H325" s="12"/>
    </row>
    <row r="326" ht="15">
      <c r="H326" s="12"/>
    </row>
    <row r="327" ht="15">
      <c r="H327" s="12"/>
    </row>
    <row r="328" ht="15">
      <c r="H328" s="12"/>
    </row>
    <row r="329" ht="15">
      <c r="H329" s="12"/>
    </row>
    <row r="330" ht="15">
      <c r="H330" s="12"/>
    </row>
    <row r="331" ht="15">
      <c r="H331" s="12"/>
    </row>
    <row r="332" ht="15">
      <c r="H332" s="12"/>
    </row>
    <row r="333" ht="15">
      <c r="H333" s="12"/>
    </row>
    <row r="334" ht="15">
      <c r="H334" s="12"/>
    </row>
    <row r="335" ht="15">
      <c r="H335" s="12"/>
    </row>
    <row r="336" ht="15">
      <c r="H336" s="12"/>
    </row>
    <row r="337" ht="15">
      <c r="H337" s="12"/>
    </row>
    <row r="338" ht="15">
      <c r="H338" s="12"/>
    </row>
    <row r="339" ht="15">
      <c r="H339" s="12"/>
    </row>
    <row r="340" ht="15">
      <c r="H340" s="12"/>
    </row>
    <row r="341" ht="15">
      <c r="H341" s="12"/>
    </row>
    <row r="342" ht="15">
      <c r="H342" s="12"/>
    </row>
    <row r="343" ht="15">
      <c r="H343" s="12"/>
    </row>
    <row r="344" ht="15">
      <c r="H344" s="12"/>
    </row>
    <row r="345" ht="15">
      <c r="H345" s="12"/>
    </row>
    <row r="346" ht="15">
      <c r="H346" s="12"/>
    </row>
    <row r="347" ht="15">
      <c r="H347" s="12"/>
    </row>
    <row r="348" ht="15">
      <c r="H348" s="12"/>
    </row>
    <row r="349" ht="15">
      <c r="H349" s="12"/>
    </row>
    <row r="350" ht="15">
      <c r="H350" s="12"/>
    </row>
    <row r="351" ht="15">
      <c r="H351" s="12"/>
    </row>
    <row r="352" ht="15">
      <c r="H352" s="12"/>
    </row>
    <row r="353" ht="15">
      <c r="H353" s="12"/>
    </row>
    <row r="354" ht="15">
      <c r="H354" s="12"/>
    </row>
    <row r="355" ht="15">
      <c r="H355" s="12"/>
    </row>
    <row r="356" ht="15">
      <c r="H356" s="12"/>
    </row>
    <row r="357" ht="15">
      <c r="H357" s="12"/>
    </row>
    <row r="358" ht="15">
      <c r="H358" s="12"/>
    </row>
    <row r="359" ht="15">
      <c r="H359" s="12"/>
    </row>
    <row r="360" ht="15">
      <c r="H360" s="12"/>
    </row>
    <row r="361" ht="15">
      <c r="H361" s="12"/>
    </row>
    <row r="362" ht="15">
      <c r="H362" s="12"/>
    </row>
    <row r="363" ht="15">
      <c r="H363" s="12"/>
    </row>
    <row r="364" ht="15">
      <c r="H364" s="12"/>
    </row>
    <row r="365" ht="15">
      <c r="H365" s="12"/>
    </row>
    <row r="366" ht="15">
      <c r="H366" s="12"/>
    </row>
    <row r="367" ht="15">
      <c r="H367" s="12"/>
    </row>
    <row r="368" ht="15">
      <c r="H368" s="12"/>
    </row>
    <row r="369" ht="15">
      <c r="H369" s="12"/>
    </row>
    <row r="370" ht="15">
      <c r="H370" s="12"/>
    </row>
    <row r="371" ht="15">
      <c r="H371" s="12"/>
    </row>
    <row r="372" ht="15">
      <c r="H372" s="12"/>
    </row>
    <row r="373" ht="15">
      <c r="H373" s="12"/>
    </row>
    <row r="374" ht="15">
      <c r="H374" s="12"/>
    </row>
    <row r="375" ht="15">
      <c r="H375" s="12"/>
    </row>
    <row r="376" ht="15">
      <c r="H376" s="12"/>
    </row>
    <row r="377" ht="15">
      <c r="H377" s="12"/>
    </row>
    <row r="378" ht="15">
      <c r="H378" s="12"/>
    </row>
    <row r="379" ht="15">
      <c r="H379" s="12"/>
    </row>
    <row r="380" ht="15">
      <c r="H380" s="12"/>
    </row>
    <row r="381" ht="15">
      <c r="H381" s="12"/>
    </row>
    <row r="382" ht="15">
      <c r="H382" s="12"/>
    </row>
    <row r="383" ht="15">
      <c r="H383" s="12"/>
    </row>
    <row r="384" ht="15">
      <c r="H384" s="12"/>
    </row>
    <row r="385" ht="15">
      <c r="H385" s="12"/>
    </row>
    <row r="386" ht="15">
      <c r="H386" s="12"/>
    </row>
    <row r="387" ht="15">
      <c r="H387" s="12"/>
    </row>
    <row r="388" ht="15">
      <c r="H388" s="12"/>
    </row>
    <row r="389" ht="15">
      <c r="H389" s="12"/>
    </row>
    <row r="390" ht="15">
      <c r="H390" s="12"/>
    </row>
    <row r="391" ht="15">
      <c r="H391" s="12"/>
    </row>
    <row r="392" ht="15">
      <c r="H392" s="12"/>
    </row>
    <row r="393" ht="15">
      <c r="H393" s="12"/>
    </row>
    <row r="394" ht="15">
      <c r="H394" s="12"/>
    </row>
    <row r="395" ht="15">
      <c r="H395" s="12"/>
    </row>
    <row r="396" ht="15">
      <c r="H396" s="12"/>
    </row>
    <row r="397" ht="15">
      <c r="H397" s="12"/>
    </row>
    <row r="398" ht="15">
      <c r="H398" s="12"/>
    </row>
    <row r="399" ht="15">
      <c r="H399" s="12"/>
    </row>
    <row r="400" ht="15">
      <c r="H400" s="12"/>
    </row>
    <row r="401" ht="15">
      <c r="H401" s="12"/>
    </row>
    <row r="402" ht="15">
      <c r="H402" s="12"/>
    </row>
    <row r="403" ht="15">
      <c r="H403" s="12"/>
    </row>
    <row r="404" ht="15">
      <c r="H404" s="12"/>
    </row>
    <row r="405" ht="15">
      <c r="H405" s="12"/>
    </row>
    <row r="406" ht="15">
      <c r="H406" s="12"/>
    </row>
    <row r="407" ht="15">
      <c r="H407" s="12"/>
    </row>
    <row r="408" ht="15">
      <c r="H408" s="12"/>
    </row>
    <row r="409" ht="15">
      <c r="H409" s="12"/>
    </row>
    <row r="410" ht="15">
      <c r="H410" s="12"/>
    </row>
    <row r="411" ht="15">
      <c r="H411" s="12"/>
    </row>
    <row r="412" ht="15">
      <c r="H412" s="12"/>
    </row>
    <row r="413" ht="15">
      <c r="H413" s="12"/>
    </row>
    <row r="414" ht="15">
      <c r="H414" s="12"/>
    </row>
    <row r="415" ht="15">
      <c r="H415" s="12"/>
    </row>
    <row r="416" ht="15">
      <c r="H416" s="12"/>
    </row>
    <row r="417" ht="15">
      <c r="H417" s="12"/>
    </row>
    <row r="418" ht="15">
      <c r="H418" s="12"/>
    </row>
    <row r="419" ht="15">
      <c r="H419" s="12"/>
    </row>
    <row r="420" ht="15">
      <c r="H420" s="12"/>
    </row>
    <row r="421" ht="15">
      <c r="H421" s="12"/>
    </row>
    <row r="422" ht="15">
      <c r="H422" s="12"/>
    </row>
    <row r="423" ht="15">
      <c r="H423" s="12"/>
    </row>
    <row r="424" ht="15">
      <c r="H424" s="12"/>
    </row>
    <row r="425" ht="15">
      <c r="H425" s="12"/>
    </row>
    <row r="426" ht="15">
      <c r="H426" s="12"/>
    </row>
    <row r="427" ht="15">
      <c r="H427" s="12"/>
    </row>
    <row r="428" ht="15">
      <c r="H428" s="12"/>
    </row>
    <row r="429" ht="15">
      <c r="H429" s="12"/>
    </row>
    <row r="430" ht="15">
      <c r="H430" s="12"/>
    </row>
    <row r="431" ht="15">
      <c r="H431" s="12"/>
    </row>
    <row r="432" ht="15">
      <c r="H432" s="12"/>
    </row>
    <row r="433" ht="15">
      <c r="H433" s="12"/>
    </row>
    <row r="434" ht="15">
      <c r="H434" s="12"/>
    </row>
    <row r="435" ht="15">
      <c r="H435" s="12"/>
    </row>
    <row r="436" ht="15">
      <c r="H436" s="12"/>
    </row>
    <row r="437" ht="15">
      <c r="H437" s="12"/>
    </row>
    <row r="438" ht="15">
      <c r="H438" s="12"/>
    </row>
    <row r="439" ht="15">
      <c r="H439" s="12"/>
    </row>
    <row r="440" ht="15">
      <c r="H440" s="12"/>
    </row>
    <row r="441" ht="15">
      <c r="H441" s="12"/>
    </row>
    <row r="442" ht="15">
      <c r="H442" s="12"/>
    </row>
    <row r="443" ht="15">
      <c r="H443" s="12"/>
    </row>
    <row r="444" ht="15">
      <c r="H444" s="12"/>
    </row>
    <row r="445" ht="15">
      <c r="H445" s="12"/>
    </row>
    <row r="446" ht="15">
      <c r="H446" s="12"/>
    </row>
    <row r="447" ht="15">
      <c r="H447" s="12"/>
    </row>
    <row r="448" ht="15">
      <c r="H448" s="12"/>
    </row>
    <row r="449" ht="15">
      <c r="H449" s="12"/>
    </row>
    <row r="450" ht="15">
      <c r="H450" s="12"/>
    </row>
    <row r="451" ht="15">
      <c r="H451" s="12"/>
    </row>
    <row r="452" ht="15">
      <c r="H452" s="12"/>
    </row>
    <row r="453" ht="15">
      <c r="H453" s="12"/>
    </row>
    <row r="454" ht="15">
      <c r="H454" s="12"/>
    </row>
    <row r="455" ht="15">
      <c r="H455" s="12"/>
    </row>
    <row r="456" ht="15">
      <c r="H456" s="12"/>
    </row>
    <row r="457" ht="15">
      <c r="H457" s="12"/>
    </row>
    <row r="458" ht="15">
      <c r="H458" s="12"/>
    </row>
    <row r="459" ht="15">
      <c r="H459" s="12"/>
    </row>
    <row r="460" ht="15">
      <c r="H460" s="12"/>
    </row>
    <row r="461" ht="15">
      <c r="H461" s="12"/>
    </row>
    <row r="462" ht="15">
      <c r="H462" s="12"/>
    </row>
    <row r="463" ht="15">
      <c r="H463" s="12"/>
    </row>
    <row r="464" ht="15">
      <c r="H464" s="12"/>
    </row>
    <row r="465" ht="15">
      <c r="H465" s="12"/>
    </row>
    <row r="466" ht="15">
      <c r="H466" s="12"/>
    </row>
    <row r="467" ht="15">
      <c r="H467" s="12"/>
    </row>
    <row r="468" ht="15">
      <c r="H468" s="12"/>
    </row>
    <row r="469" ht="15">
      <c r="H469" s="12"/>
    </row>
    <row r="470" ht="15">
      <c r="H470" s="12"/>
    </row>
    <row r="471" ht="15">
      <c r="H471" s="12"/>
    </row>
    <row r="472" ht="15">
      <c r="H472" s="12"/>
    </row>
    <row r="473" ht="15">
      <c r="H473" s="12"/>
    </row>
    <row r="474" ht="15">
      <c r="H474" s="12"/>
    </row>
    <row r="475" ht="15">
      <c r="H475" s="12"/>
    </row>
    <row r="476" ht="15">
      <c r="H476" s="12"/>
    </row>
    <row r="477" ht="15">
      <c r="H477" s="12"/>
    </row>
    <row r="478" ht="15">
      <c r="H478" s="12"/>
    </row>
    <row r="479" ht="15">
      <c r="H479" s="12"/>
    </row>
    <row r="480" ht="15">
      <c r="H480" s="12"/>
    </row>
    <row r="481" ht="15">
      <c r="H481" s="12"/>
    </row>
    <row r="482" ht="15">
      <c r="H482" s="12"/>
    </row>
    <row r="483" ht="15">
      <c r="H483" s="12"/>
    </row>
    <row r="484" ht="15">
      <c r="H484" s="12"/>
    </row>
    <row r="485" ht="15">
      <c r="H485" s="12"/>
    </row>
    <row r="486" ht="15">
      <c r="H486" s="12"/>
    </row>
    <row r="487" ht="15">
      <c r="H487" s="12"/>
    </row>
    <row r="488" ht="15">
      <c r="H488" s="12"/>
    </row>
    <row r="489" ht="15">
      <c r="H489" s="12"/>
    </row>
    <row r="490" ht="15">
      <c r="H490" s="12"/>
    </row>
    <row r="491" ht="15">
      <c r="H491" s="12"/>
    </row>
    <row r="492" ht="15">
      <c r="H492" s="12"/>
    </row>
    <row r="493" ht="15">
      <c r="H493" s="12"/>
    </row>
    <row r="494" ht="15">
      <c r="H494" s="12"/>
    </row>
    <row r="495" ht="15">
      <c r="H495" s="12"/>
    </row>
    <row r="496" ht="15">
      <c r="H496" s="12"/>
    </row>
    <row r="497" ht="15">
      <c r="H497" s="12"/>
    </row>
    <row r="498" ht="15">
      <c r="H498" s="12"/>
    </row>
    <row r="499" ht="15">
      <c r="H499" s="12"/>
    </row>
    <row r="500" ht="15">
      <c r="H500" s="12"/>
    </row>
    <row r="501" ht="15">
      <c r="H501" s="12"/>
    </row>
    <row r="502" ht="15">
      <c r="H502" s="12"/>
    </row>
    <row r="503" ht="15">
      <c r="H503" s="12"/>
    </row>
    <row r="504" ht="15">
      <c r="H504" s="12"/>
    </row>
    <row r="505" ht="15">
      <c r="H505" s="12"/>
    </row>
    <row r="506" ht="15">
      <c r="H506" s="12"/>
    </row>
    <row r="507" ht="15">
      <c r="H507" s="12"/>
    </row>
    <row r="508" ht="15">
      <c r="H508" s="12"/>
    </row>
    <row r="509" ht="15">
      <c r="H509" s="12"/>
    </row>
    <row r="510" ht="15">
      <c r="H510" s="12"/>
    </row>
    <row r="511" ht="15">
      <c r="H511" s="12"/>
    </row>
    <row r="512" ht="15">
      <c r="H512" s="12"/>
    </row>
    <row r="513" ht="15">
      <c r="H513" s="12"/>
    </row>
    <row r="514" ht="15">
      <c r="H514" s="12"/>
    </row>
    <row r="515" ht="15">
      <c r="H515" s="12"/>
    </row>
    <row r="516" ht="15">
      <c r="H516" s="12"/>
    </row>
    <row r="517" ht="15">
      <c r="H517" s="12"/>
    </row>
    <row r="518" ht="15">
      <c r="H518" s="12"/>
    </row>
    <row r="519" ht="15">
      <c r="H519" s="12"/>
    </row>
    <row r="520" ht="15">
      <c r="H520" s="12"/>
    </row>
    <row r="521" ht="15">
      <c r="H521" s="12"/>
    </row>
    <row r="522" ht="15">
      <c r="H522" s="12"/>
    </row>
    <row r="523" ht="15">
      <c r="H523" s="12"/>
    </row>
    <row r="524" ht="15">
      <c r="H524" s="12"/>
    </row>
    <row r="525" ht="15">
      <c r="H525" s="12"/>
    </row>
    <row r="526" ht="15">
      <c r="H526" s="12"/>
    </row>
    <row r="527" ht="15">
      <c r="H527" s="12"/>
    </row>
    <row r="528" ht="15">
      <c r="H528" s="12"/>
    </row>
    <row r="529" ht="15">
      <c r="H529" s="12"/>
    </row>
    <row r="530" ht="15">
      <c r="H530" s="12"/>
    </row>
    <row r="531" ht="15">
      <c r="H531" s="12"/>
    </row>
    <row r="532" ht="15">
      <c r="H532" s="12"/>
    </row>
    <row r="533" ht="15">
      <c r="H533" s="12"/>
    </row>
    <row r="534" ht="15">
      <c r="H534" s="12"/>
    </row>
    <row r="535" ht="15">
      <c r="H535" s="12"/>
    </row>
    <row r="536" ht="15">
      <c r="H536" s="12"/>
    </row>
    <row r="537" ht="15">
      <c r="H537" s="12"/>
    </row>
    <row r="538" ht="15">
      <c r="H538" s="12"/>
    </row>
    <row r="539" ht="15">
      <c r="H539" s="12"/>
    </row>
    <row r="540" ht="15">
      <c r="H540" s="12"/>
    </row>
    <row r="541" ht="15">
      <c r="H541" s="12"/>
    </row>
    <row r="542" ht="15">
      <c r="H542" s="12"/>
    </row>
    <row r="543" ht="15">
      <c r="H543" s="12"/>
    </row>
    <row r="544" ht="15">
      <c r="H544" s="12"/>
    </row>
    <row r="545" ht="15">
      <c r="H545" s="12"/>
    </row>
    <row r="546" ht="15">
      <c r="H546" s="12"/>
    </row>
    <row r="547" ht="15">
      <c r="H547" s="12"/>
    </row>
    <row r="548" ht="15">
      <c r="H548" s="12"/>
    </row>
    <row r="549" ht="15">
      <c r="H549" s="12"/>
    </row>
    <row r="550" ht="15">
      <c r="H550" s="12"/>
    </row>
    <row r="551" ht="15">
      <c r="H551" s="12"/>
    </row>
    <row r="552" ht="15">
      <c r="H552" s="12"/>
    </row>
    <row r="553" ht="15">
      <c r="H553" s="12"/>
    </row>
    <row r="554" ht="15">
      <c r="H554" s="12"/>
    </row>
    <row r="555" ht="15">
      <c r="H555" s="12"/>
    </row>
    <row r="556" ht="15">
      <c r="H556" s="12"/>
    </row>
    <row r="557" ht="15">
      <c r="H557" s="12"/>
    </row>
    <row r="558" ht="15">
      <c r="H558" s="12"/>
    </row>
    <row r="559" ht="15">
      <c r="H559" s="12"/>
    </row>
    <row r="560" ht="15">
      <c r="H560" s="12"/>
    </row>
    <row r="561" ht="15">
      <c r="H561" s="12"/>
    </row>
    <row r="562" ht="15">
      <c r="H562" s="12"/>
    </row>
    <row r="563" ht="15">
      <c r="H563" s="12"/>
    </row>
    <row r="564" ht="15">
      <c r="H564" s="12"/>
    </row>
    <row r="565" ht="15">
      <c r="H565" s="12"/>
    </row>
    <row r="566" ht="15">
      <c r="H566" s="12"/>
    </row>
    <row r="567" ht="15">
      <c r="H567" s="12"/>
    </row>
    <row r="568" ht="15">
      <c r="H568" s="12"/>
    </row>
    <row r="569" ht="15">
      <c r="H569" s="12"/>
    </row>
    <row r="570" ht="15">
      <c r="H570" s="12"/>
    </row>
    <row r="571" ht="15">
      <c r="H571" s="12"/>
    </row>
    <row r="572" ht="15">
      <c r="H572" s="12"/>
    </row>
    <row r="573" ht="15">
      <c r="H573" s="12"/>
    </row>
    <row r="574" ht="15">
      <c r="H574" s="12"/>
    </row>
    <row r="575" ht="15">
      <c r="H575" s="12"/>
    </row>
    <row r="576" ht="15">
      <c r="H576" s="12"/>
    </row>
    <row r="577" ht="15">
      <c r="H577" s="12"/>
    </row>
    <row r="578" ht="15">
      <c r="H578" s="12"/>
    </row>
    <row r="579" ht="15">
      <c r="H579" s="12"/>
    </row>
    <row r="580" ht="15">
      <c r="H580" s="12"/>
    </row>
    <row r="581" ht="15">
      <c r="H581" s="12"/>
    </row>
    <row r="582" ht="15">
      <c r="H582" s="12"/>
    </row>
    <row r="583" ht="15">
      <c r="H583" s="12"/>
    </row>
    <row r="584" ht="15">
      <c r="H584" s="12"/>
    </row>
    <row r="585" ht="15">
      <c r="H585" s="12"/>
    </row>
    <row r="586" ht="15">
      <c r="H586" s="12"/>
    </row>
    <row r="587" ht="15">
      <c r="H587" s="12"/>
    </row>
    <row r="588" ht="15">
      <c r="H588" s="12"/>
    </row>
    <row r="589" ht="15">
      <c r="H589" s="12"/>
    </row>
    <row r="590" ht="15">
      <c r="H590" s="12"/>
    </row>
    <row r="591" ht="15">
      <c r="H591" s="12"/>
    </row>
    <row r="592" ht="15">
      <c r="H592" s="12"/>
    </row>
    <row r="593" ht="15">
      <c r="H593" s="12"/>
    </row>
    <row r="594" ht="15">
      <c r="H594" s="12"/>
    </row>
    <row r="595" ht="15">
      <c r="H595" s="12"/>
    </row>
    <row r="596" ht="15">
      <c r="H596" s="12"/>
    </row>
    <row r="597" ht="15">
      <c r="H597" s="12"/>
    </row>
    <row r="598" ht="15">
      <c r="H598" s="12"/>
    </row>
    <row r="599" ht="15">
      <c r="H599" s="12"/>
    </row>
    <row r="600" ht="15">
      <c r="H600" s="12"/>
    </row>
    <row r="601" ht="15">
      <c r="H601" s="12"/>
    </row>
    <row r="602" ht="15">
      <c r="H602" s="12"/>
    </row>
    <row r="603" ht="15">
      <c r="H603" s="12"/>
    </row>
    <row r="604" ht="15">
      <c r="H604" s="12"/>
    </row>
    <row r="605" ht="15">
      <c r="H605" s="12"/>
    </row>
    <row r="606" ht="15">
      <c r="H606" s="12"/>
    </row>
    <row r="607" ht="15">
      <c r="H607" s="12"/>
    </row>
    <row r="608" ht="15">
      <c r="H608" s="12"/>
    </row>
    <row r="609" ht="15">
      <c r="H609" s="12"/>
    </row>
    <row r="610" ht="15">
      <c r="H610" s="12"/>
    </row>
    <row r="611" ht="15">
      <c r="H611" s="12"/>
    </row>
    <row r="612" ht="15">
      <c r="H612" s="12"/>
    </row>
    <row r="613" ht="15">
      <c r="H613" s="12"/>
    </row>
    <row r="614" ht="15">
      <c r="H614" s="12"/>
    </row>
    <row r="615" ht="15">
      <c r="H615" s="12"/>
    </row>
    <row r="616" ht="15">
      <c r="H616" s="12"/>
    </row>
    <row r="617" ht="15">
      <c r="H617" s="12"/>
    </row>
    <row r="618" ht="15">
      <c r="H618" s="12"/>
    </row>
    <row r="619" ht="15">
      <c r="H619" s="12"/>
    </row>
    <row r="620" ht="15">
      <c r="H620" s="12"/>
    </row>
    <row r="621" ht="15">
      <c r="H621" s="12"/>
    </row>
    <row r="622" ht="15">
      <c r="H622" s="12"/>
    </row>
    <row r="623" ht="15">
      <c r="H623" s="12"/>
    </row>
    <row r="624" ht="15">
      <c r="H624" s="12"/>
    </row>
    <row r="625" ht="15">
      <c r="H625" s="12"/>
    </row>
    <row r="626" ht="15">
      <c r="H626" s="12"/>
    </row>
    <row r="627" ht="15">
      <c r="H627" s="12"/>
    </row>
    <row r="628" ht="15">
      <c r="H628" s="12"/>
    </row>
    <row r="629" ht="15">
      <c r="H629" s="12"/>
    </row>
    <row r="630" ht="15">
      <c r="H630" s="12"/>
    </row>
    <row r="631" ht="15">
      <c r="H631" s="12"/>
    </row>
    <row r="632" ht="15">
      <c r="H632" s="12"/>
    </row>
    <row r="633" ht="15">
      <c r="H633" s="12"/>
    </row>
    <row r="634" ht="15">
      <c r="H634" s="12"/>
    </row>
    <row r="635" ht="15">
      <c r="H635" s="12"/>
    </row>
    <row r="636" ht="15">
      <c r="H636" s="12"/>
    </row>
    <row r="637" ht="15">
      <c r="H637" s="12"/>
    </row>
    <row r="638" ht="15">
      <c r="H638" s="12"/>
    </row>
    <row r="639" ht="15">
      <c r="H639" s="12"/>
    </row>
    <row r="640" ht="15">
      <c r="H640" s="12"/>
    </row>
    <row r="641" ht="15">
      <c r="H641" s="12"/>
    </row>
    <row r="642" ht="15">
      <c r="H642" s="12"/>
    </row>
    <row r="643" ht="15">
      <c r="H643" s="12"/>
    </row>
    <row r="644" ht="15">
      <c r="H644" s="12"/>
    </row>
    <row r="645" ht="15">
      <c r="H645" s="12"/>
    </row>
    <row r="646" ht="15">
      <c r="H646" s="12"/>
    </row>
    <row r="647" ht="15">
      <c r="H647" s="12"/>
    </row>
    <row r="648" ht="15">
      <c r="H648" s="12"/>
    </row>
    <row r="649" ht="15">
      <c r="H649" s="12"/>
    </row>
    <row r="650" ht="15">
      <c r="H650" s="12"/>
    </row>
    <row r="651" ht="15">
      <c r="H651" s="12"/>
    </row>
    <row r="652" ht="15">
      <c r="H652" s="12"/>
    </row>
    <row r="653" ht="15">
      <c r="H653" s="12"/>
    </row>
    <row r="654" ht="15">
      <c r="H654" s="12"/>
    </row>
    <row r="655" ht="15">
      <c r="H655" s="12"/>
    </row>
    <row r="656" ht="15">
      <c r="H656" s="12"/>
    </row>
    <row r="657" ht="15">
      <c r="H657" s="12"/>
    </row>
    <row r="658" ht="15">
      <c r="H658" s="12"/>
    </row>
    <row r="659" ht="15">
      <c r="H659" s="12"/>
    </row>
    <row r="660" ht="15">
      <c r="H660" s="12"/>
    </row>
    <row r="661" ht="15">
      <c r="H661" s="12"/>
    </row>
    <row r="662" ht="15">
      <c r="H662" s="12"/>
    </row>
    <row r="663" ht="15">
      <c r="H663" s="12"/>
    </row>
    <row r="664" ht="15">
      <c r="H664" s="12"/>
    </row>
    <row r="665" ht="15">
      <c r="H665" s="12"/>
    </row>
    <row r="666" ht="15">
      <c r="H666" s="12"/>
    </row>
    <row r="667" ht="15">
      <c r="H667" s="12"/>
    </row>
    <row r="668" ht="15">
      <c r="H668" s="12"/>
    </row>
    <row r="669" ht="15">
      <c r="H669" s="12"/>
    </row>
    <row r="670" ht="15">
      <c r="H670" s="12"/>
    </row>
    <row r="671" ht="15">
      <c r="H671" s="12"/>
    </row>
    <row r="672" ht="15">
      <c r="H672" s="12"/>
    </row>
    <row r="673" ht="15">
      <c r="H673" s="12"/>
    </row>
    <row r="674" ht="15">
      <c r="H674" s="12"/>
    </row>
    <row r="675" ht="15">
      <c r="H675" s="12"/>
    </row>
    <row r="676" ht="15">
      <c r="H676" s="12"/>
    </row>
    <row r="677" ht="15">
      <c r="H677" s="12"/>
    </row>
    <row r="678" ht="15">
      <c r="H678" s="12"/>
    </row>
    <row r="679" ht="15">
      <c r="H679" s="12"/>
    </row>
    <row r="680" ht="15">
      <c r="H680" s="12"/>
    </row>
    <row r="681" ht="15">
      <c r="H681" s="12"/>
    </row>
    <row r="682" ht="15">
      <c r="H682" s="12"/>
    </row>
    <row r="683" ht="15">
      <c r="H683" s="12"/>
    </row>
    <row r="684" ht="15">
      <c r="H684" s="12"/>
    </row>
    <row r="685" ht="15">
      <c r="H685" s="12"/>
    </row>
    <row r="686" ht="15">
      <c r="H686" s="12"/>
    </row>
    <row r="687" ht="15">
      <c r="H687" s="12"/>
    </row>
    <row r="688" ht="15">
      <c r="H688" s="12"/>
    </row>
    <row r="689" ht="15">
      <c r="H689" s="12"/>
    </row>
    <row r="690" ht="15">
      <c r="H690" s="12"/>
    </row>
    <row r="691" ht="15">
      <c r="H691" s="12"/>
    </row>
    <row r="692" ht="15">
      <c r="H692" s="12"/>
    </row>
    <row r="693" ht="15">
      <c r="H693" s="12"/>
    </row>
    <row r="694" ht="15">
      <c r="H694" s="12"/>
    </row>
    <row r="695" ht="15">
      <c r="H695" s="12"/>
    </row>
    <row r="696" ht="15">
      <c r="H696" s="12"/>
    </row>
    <row r="697" ht="15">
      <c r="H697" s="12"/>
    </row>
    <row r="698" ht="15">
      <c r="H698" s="12"/>
    </row>
    <row r="699" ht="15">
      <c r="H699" s="12"/>
    </row>
    <row r="700" ht="15">
      <c r="H700" s="12"/>
    </row>
    <row r="701" ht="15">
      <c r="H701" s="12"/>
    </row>
    <row r="702" ht="15">
      <c r="H702" s="12"/>
    </row>
    <row r="703" ht="15">
      <c r="H703" s="12"/>
    </row>
    <row r="704" ht="15">
      <c r="H704" s="12"/>
    </row>
    <row r="705" ht="15">
      <c r="H705" s="12"/>
    </row>
    <row r="706" ht="15">
      <c r="H706" s="12"/>
    </row>
    <row r="707" ht="15">
      <c r="H707" s="12"/>
    </row>
    <row r="708" ht="15">
      <c r="H708" s="12"/>
    </row>
    <row r="709" ht="15">
      <c r="H709" s="12"/>
    </row>
    <row r="710" ht="15">
      <c r="H710" s="12"/>
    </row>
    <row r="711" ht="15">
      <c r="H711" s="12"/>
    </row>
    <row r="712" ht="15">
      <c r="H712" s="12"/>
    </row>
    <row r="713" ht="15">
      <c r="H713" s="12"/>
    </row>
    <row r="714" ht="15">
      <c r="H714" s="12"/>
    </row>
    <row r="715" ht="15">
      <c r="H715" s="12"/>
    </row>
    <row r="716" ht="15">
      <c r="H716" s="12"/>
    </row>
    <row r="717" ht="15">
      <c r="H717" s="12"/>
    </row>
    <row r="718" ht="15">
      <c r="H718" s="12"/>
    </row>
    <row r="719" ht="15">
      <c r="H719" s="12"/>
    </row>
    <row r="720" ht="15">
      <c r="H720" s="12"/>
    </row>
    <row r="721" ht="15">
      <c r="H721" s="12"/>
    </row>
    <row r="722" ht="15">
      <c r="H722" s="12"/>
    </row>
    <row r="723" ht="15">
      <c r="H723" s="12"/>
    </row>
    <row r="724" ht="15">
      <c r="H724" s="12"/>
    </row>
    <row r="725" ht="15">
      <c r="H725" s="12"/>
    </row>
    <row r="726" ht="15">
      <c r="H726" s="12"/>
    </row>
    <row r="727" ht="15">
      <c r="H727" s="12"/>
    </row>
    <row r="728" ht="15">
      <c r="H728" s="12"/>
    </row>
    <row r="729" ht="15">
      <c r="H729" s="12"/>
    </row>
    <row r="730" ht="15">
      <c r="H730" s="12"/>
    </row>
    <row r="731" ht="15">
      <c r="H731" s="12"/>
    </row>
    <row r="732" ht="15">
      <c r="H732" s="12"/>
    </row>
    <row r="733" ht="15">
      <c r="H733" s="12"/>
    </row>
    <row r="734" ht="15">
      <c r="H734" s="12"/>
    </row>
    <row r="735" ht="15">
      <c r="H735" s="12"/>
    </row>
    <row r="736" ht="15">
      <c r="H736" s="12"/>
    </row>
    <row r="737" ht="15">
      <c r="H737" s="12"/>
    </row>
    <row r="738" ht="15">
      <c r="H738" s="12"/>
    </row>
    <row r="739" ht="15">
      <c r="H739" s="12"/>
    </row>
    <row r="740" ht="15">
      <c r="H740" s="12"/>
    </row>
    <row r="741" ht="15">
      <c r="H741" s="12"/>
    </row>
    <row r="742" ht="15">
      <c r="H742" s="12"/>
    </row>
    <row r="743" ht="15">
      <c r="H743" s="12"/>
    </row>
    <row r="744" ht="15">
      <c r="H744" s="12"/>
    </row>
    <row r="745" ht="15">
      <c r="H745" s="12"/>
    </row>
    <row r="746" ht="15">
      <c r="H746" s="12"/>
    </row>
    <row r="747" ht="15">
      <c r="H747" s="12"/>
    </row>
    <row r="748" ht="15">
      <c r="H748" s="12"/>
    </row>
    <row r="749" ht="15">
      <c r="H749" s="12"/>
    </row>
    <row r="750" ht="15">
      <c r="H750" s="12"/>
    </row>
    <row r="751" ht="15">
      <c r="H751" s="12"/>
    </row>
    <row r="752" ht="15">
      <c r="H752" s="12"/>
    </row>
    <row r="753" ht="15">
      <c r="H753" s="12"/>
    </row>
    <row r="754" ht="15">
      <c r="H754" s="12"/>
    </row>
    <row r="755" ht="15">
      <c r="H755" s="12"/>
    </row>
    <row r="756" ht="15">
      <c r="H756" s="12"/>
    </row>
    <row r="757" ht="15">
      <c r="H757" s="12"/>
    </row>
    <row r="758" ht="15">
      <c r="H758" s="12"/>
    </row>
    <row r="759" ht="15">
      <c r="H759" s="12"/>
    </row>
    <row r="760" ht="15">
      <c r="H760" s="12"/>
    </row>
    <row r="761" ht="15">
      <c r="H761" s="12"/>
    </row>
    <row r="762" ht="15">
      <c r="H762" s="12"/>
    </row>
    <row r="763" ht="15">
      <c r="H763" s="12"/>
    </row>
    <row r="764" ht="15">
      <c r="H764" s="12"/>
    </row>
    <row r="765" ht="15">
      <c r="H765" s="12"/>
    </row>
    <row r="766" ht="15">
      <c r="H766" s="12"/>
    </row>
    <row r="767" ht="15">
      <c r="H767" s="12"/>
    </row>
    <row r="768" ht="15">
      <c r="H768" s="12"/>
    </row>
    <row r="769" ht="15">
      <c r="H769" s="12"/>
    </row>
    <row r="770" ht="15">
      <c r="H770" s="12"/>
    </row>
    <row r="771" ht="15">
      <c r="H771" s="12"/>
    </row>
    <row r="772" ht="15">
      <c r="H772" s="12"/>
    </row>
    <row r="773" ht="15">
      <c r="H773" s="12"/>
    </row>
    <row r="774" ht="15">
      <c r="H774" s="12"/>
    </row>
    <row r="775" ht="15">
      <c r="H775" s="12"/>
    </row>
    <row r="776" ht="15">
      <c r="H776" s="12"/>
    </row>
    <row r="777" ht="15">
      <c r="H777" s="12"/>
    </row>
    <row r="778" ht="15">
      <c r="H778" s="12"/>
    </row>
    <row r="779" ht="15">
      <c r="H779" s="12"/>
    </row>
    <row r="780" ht="15">
      <c r="H780" s="12"/>
    </row>
    <row r="781" ht="15">
      <c r="H781" s="12"/>
    </row>
    <row r="782" ht="15">
      <c r="H782" s="12"/>
    </row>
    <row r="783" ht="15">
      <c r="H783" s="12"/>
    </row>
    <row r="784" ht="15">
      <c r="H784" s="12"/>
    </row>
    <row r="785" ht="15">
      <c r="H785" s="12"/>
    </row>
    <row r="786" ht="15">
      <c r="H786" s="12"/>
    </row>
    <row r="787" ht="15">
      <c r="H787" s="12"/>
    </row>
    <row r="788" ht="15">
      <c r="H788" s="12"/>
    </row>
    <row r="789" ht="15">
      <c r="H789" s="12"/>
    </row>
    <row r="790" ht="15">
      <c r="H790" s="12"/>
    </row>
    <row r="791" ht="15">
      <c r="H791" s="12"/>
    </row>
    <row r="792" ht="15">
      <c r="H792" s="12"/>
    </row>
    <row r="793" ht="15">
      <c r="H793" s="12"/>
    </row>
    <row r="794" ht="15">
      <c r="H794" s="12"/>
    </row>
    <row r="795" ht="15">
      <c r="H795" s="12"/>
    </row>
    <row r="796" ht="15">
      <c r="H796" s="12"/>
    </row>
    <row r="797" ht="15">
      <c r="H797" s="12"/>
    </row>
    <row r="798" ht="15">
      <c r="H798" s="12"/>
    </row>
    <row r="799" ht="15">
      <c r="H799" s="12"/>
    </row>
    <row r="800" ht="15">
      <c r="H800" s="12"/>
    </row>
    <row r="801" ht="15">
      <c r="H801" s="12"/>
    </row>
    <row r="802" ht="15">
      <c r="H802" s="12"/>
    </row>
    <row r="803" ht="15">
      <c r="H803" s="12"/>
    </row>
    <row r="804" ht="15">
      <c r="H804" s="12"/>
    </row>
    <row r="805" ht="15">
      <c r="H805" s="12"/>
    </row>
    <row r="806" ht="15">
      <c r="H806" s="12"/>
    </row>
    <row r="807" ht="15">
      <c r="H807" s="12"/>
    </row>
    <row r="808" ht="15">
      <c r="H808" s="12"/>
    </row>
    <row r="809" ht="15">
      <c r="H809" s="12"/>
    </row>
    <row r="810" ht="15">
      <c r="H810" s="12"/>
    </row>
    <row r="811" ht="15">
      <c r="H811" s="12"/>
    </row>
    <row r="812" ht="15">
      <c r="H812" s="12"/>
    </row>
    <row r="813" ht="15">
      <c r="H813" s="12"/>
    </row>
    <row r="814" ht="15">
      <c r="H814" s="12"/>
    </row>
    <row r="815" ht="15">
      <c r="H815" s="12"/>
    </row>
    <row r="816" ht="15">
      <c r="H816" s="12"/>
    </row>
    <row r="817" ht="15">
      <c r="H817" s="12"/>
    </row>
    <row r="818" ht="15">
      <c r="H818" s="12"/>
    </row>
    <row r="819" ht="15">
      <c r="H819" s="12"/>
    </row>
    <row r="820" ht="15">
      <c r="H820" s="12"/>
    </row>
    <row r="821" ht="15">
      <c r="H821" s="12"/>
    </row>
    <row r="822" ht="15">
      <c r="H822" s="12"/>
    </row>
    <row r="823" ht="15">
      <c r="H823" s="12"/>
    </row>
    <row r="824" ht="15">
      <c r="H824" s="12"/>
    </row>
    <row r="825" ht="15">
      <c r="H825" s="12"/>
    </row>
    <row r="826" ht="15">
      <c r="H826" s="12"/>
    </row>
    <row r="827" ht="15">
      <c r="H827" s="12"/>
    </row>
    <row r="828" ht="15">
      <c r="H828" s="12"/>
    </row>
    <row r="829" ht="15">
      <c r="H829" s="12"/>
    </row>
    <row r="830" ht="15">
      <c r="H830" s="12"/>
    </row>
    <row r="831" ht="15">
      <c r="H831" s="12"/>
    </row>
    <row r="832" ht="15">
      <c r="H832" s="12"/>
    </row>
    <row r="833" ht="15">
      <c r="H833" s="12"/>
    </row>
    <row r="834" ht="15">
      <c r="H834" s="12"/>
    </row>
    <row r="835" ht="15">
      <c r="H835" s="12"/>
    </row>
    <row r="836" ht="15">
      <c r="H836" s="12"/>
    </row>
    <row r="837" ht="15">
      <c r="H837" s="12"/>
    </row>
    <row r="838" ht="15">
      <c r="H838" s="12"/>
    </row>
    <row r="839" ht="15">
      <c r="H839" s="12"/>
    </row>
    <row r="840" ht="15">
      <c r="H840" s="12"/>
    </row>
    <row r="841" ht="15">
      <c r="H841" s="12"/>
    </row>
    <row r="842" ht="15">
      <c r="H842" s="12"/>
    </row>
    <row r="843" ht="15">
      <c r="H843" s="12"/>
    </row>
    <row r="844" ht="15">
      <c r="H844" s="12"/>
    </row>
    <row r="845" ht="15">
      <c r="H845" s="12"/>
    </row>
    <row r="846" ht="15">
      <c r="H846" s="12"/>
    </row>
    <row r="847" ht="15">
      <c r="H847" s="12"/>
    </row>
    <row r="848" ht="15">
      <c r="H848" s="12"/>
    </row>
    <row r="849" ht="15">
      <c r="H849" s="12"/>
    </row>
    <row r="850" ht="15">
      <c r="H850" s="12"/>
    </row>
    <row r="851" ht="15">
      <c r="H851" s="12"/>
    </row>
    <row r="852" ht="15">
      <c r="H852" s="12"/>
    </row>
    <row r="853" ht="15">
      <c r="H853" s="12"/>
    </row>
    <row r="854" ht="15">
      <c r="H854" s="12"/>
    </row>
    <row r="855" ht="15">
      <c r="H855" s="12"/>
    </row>
    <row r="856" ht="15">
      <c r="H856" s="12"/>
    </row>
    <row r="857" ht="15">
      <c r="H857" s="12"/>
    </row>
    <row r="858" ht="15">
      <c r="H858" s="12"/>
    </row>
    <row r="859" ht="15">
      <c r="H859" s="12"/>
    </row>
    <row r="860" ht="15">
      <c r="H860" s="12"/>
    </row>
    <row r="861" ht="15">
      <c r="H861" s="12"/>
    </row>
    <row r="862" ht="15">
      <c r="H862" s="12"/>
    </row>
    <row r="863" ht="15">
      <c r="H863" s="12"/>
    </row>
    <row r="864" ht="15">
      <c r="H864" s="12"/>
    </row>
    <row r="865" ht="15">
      <c r="H865" s="12"/>
    </row>
    <row r="866" ht="15">
      <c r="H866" s="12"/>
    </row>
    <row r="867" ht="15">
      <c r="H867" s="12"/>
    </row>
    <row r="868" ht="15">
      <c r="H868" s="12"/>
    </row>
    <row r="869" ht="15">
      <c r="H869" s="12"/>
    </row>
    <row r="870" ht="15">
      <c r="H870" s="12"/>
    </row>
    <row r="871" ht="15">
      <c r="H871" s="12"/>
    </row>
    <row r="872" ht="15">
      <c r="H872" s="12"/>
    </row>
    <row r="873" ht="15">
      <c r="H873" s="12"/>
    </row>
    <row r="874" ht="15">
      <c r="H874" s="12"/>
    </row>
    <row r="875" ht="15">
      <c r="H875" s="12"/>
    </row>
    <row r="876" ht="15">
      <c r="H876" s="12"/>
    </row>
    <row r="877" ht="15">
      <c r="H877" s="12"/>
    </row>
    <row r="878" ht="15">
      <c r="H878" s="12"/>
    </row>
    <row r="879" ht="15">
      <c r="H879" s="12"/>
    </row>
    <row r="880" ht="15">
      <c r="H880" s="12"/>
    </row>
    <row r="881" ht="15">
      <c r="H881" s="12"/>
    </row>
    <row r="882" ht="15">
      <c r="H882" s="12"/>
    </row>
    <row r="883" ht="15">
      <c r="H883" s="12"/>
    </row>
    <row r="884" ht="15">
      <c r="H884" s="12"/>
    </row>
    <row r="885" ht="15">
      <c r="H885" s="12"/>
    </row>
    <row r="886" ht="15">
      <c r="H886" s="12"/>
    </row>
    <row r="887" ht="15">
      <c r="H887" s="12"/>
    </row>
    <row r="888" ht="15">
      <c r="H888" s="12"/>
    </row>
    <row r="889" ht="15">
      <c r="H889" s="12"/>
    </row>
    <row r="890" ht="15">
      <c r="H890" s="12"/>
    </row>
    <row r="891" ht="15">
      <c r="H891" s="12"/>
    </row>
    <row r="892" ht="15">
      <c r="H892" s="12"/>
    </row>
    <row r="893" ht="15">
      <c r="H893" s="12"/>
    </row>
    <row r="894" ht="15">
      <c r="H894" s="12"/>
    </row>
    <row r="895" ht="15">
      <c r="H895" s="12"/>
    </row>
    <row r="896" ht="15">
      <c r="H896" s="12"/>
    </row>
    <row r="897" ht="15">
      <c r="H897" s="12"/>
    </row>
    <row r="898" ht="15">
      <c r="H898" s="12"/>
    </row>
    <row r="899" ht="15">
      <c r="H899" s="12"/>
    </row>
    <row r="900" ht="15">
      <c r="H900" s="12"/>
    </row>
    <row r="901" ht="15">
      <c r="H901" s="12"/>
    </row>
    <row r="902" ht="15">
      <c r="H902" s="12"/>
    </row>
    <row r="903" ht="15">
      <c r="H903" s="12"/>
    </row>
    <row r="904" ht="15">
      <c r="H904" s="12"/>
    </row>
    <row r="905" ht="15">
      <c r="H905" s="12"/>
    </row>
    <row r="906" ht="15">
      <c r="H906" s="12"/>
    </row>
    <row r="907" ht="15">
      <c r="H907" s="12"/>
    </row>
    <row r="908" ht="15">
      <c r="H908" s="12"/>
    </row>
    <row r="909" ht="15">
      <c r="H909" s="12"/>
    </row>
    <row r="910" ht="15">
      <c r="H910" s="12"/>
    </row>
    <row r="911" ht="15">
      <c r="H911" s="12"/>
    </row>
    <row r="912" ht="15">
      <c r="H912" s="12"/>
    </row>
    <row r="913" ht="15">
      <c r="H913" s="12"/>
    </row>
    <row r="914" ht="15">
      <c r="H914" s="12"/>
    </row>
    <row r="915" ht="15">
      <c r="H915" s="12"/>
    </row>
    <row r="916" ht="15">
      <c r="H916" s="12"/>
    </row>
    <row r="917" ht="15">
      <c r="H917" s="12"/>
    </row>
    <row r="918" ht="15">
      <c r="H918" s="12"/>
    </row>
    <row r="919" ht="15">
      <c r="H919" s="12"/>
    </row>
    <row r="920" ht="15">
      <c r="H920" s="12"/>
    </row>
    <row r="921" ht="15">
      <c r="H921" s="12"/>
    </row>
    <row r="922" ht="15">
      <c r="H922" s="12"/>
    </row>
    <row r="923" ht="15">
      <c r="H923" s="12"/>
    </row>
    <row r="924" ht="15">
      <c r="H924" s="12"/>
    </row>
    <row r="925" ht="15">
      <c r="H925" s="12"/>
    </row>
    <row r="926" ht="15">
      <c r="H926" s="12"/>
    </row>
    <row r="927" ht="15">
      <c r="H927" s="12"/>
    </row>
    <row r="928" ht="15">
      <c r="H928" s="12"/>
    </row>
    <row r="929" ht="15">
      <c r="H929" s="12"/>
    </row>
    <row r="930" ht="15">
      <c r="H930" s="12"/>
    </row>
    <row r="931" ht="15">
      <c r="H931" s="12"/>
    </row>
    <row r="932" ht="15">
      <c r="H932" s="12"/>
    </row>
    <row r="933" ht="15">
      <c r="H933" s="12"/>
    </row>
    <row r="934" ht="15">
      <c r="H934" s="12"/>
    </row>
    <row r="935" ht="15">
      <c r="H935" s="12"/>
    </row>
    <row r="936" ht="15">
      <c r="H936" s="12"/>
    </row>
    <row r="937" ht="15">
      <c r="H937" s="12"/>
    </row>
    <row r="938" ht="15">
      <c r="H938" s="12"/>
    </row>
    <row r="939" ht="15">
      <c r="H939" s="12"/>
    </row>
    <row r="940" ht="15">
      <c r="H940" s="12"/>
    </row>
    <row r="941" ht="15">
      <c r="H941" s="12"/>
    </row>
    <row r="942" ht="15">
      <c r="H942" s="12"/>
    </row>
    <row r="943" ht="15">
      <c r="H943" s="12"/>
    </row>
    <row r="944" ht="15">
      <c r="H944" s="12"/>
    </row>
    <row r="945" ht="15">
      <c r="H945" s="12"/>
    </row>
    <row r="946" ht="15">
      <c r="H946" s="12"/>
    </row>
    <row r="947" ht="15">
      <c r="H947" s="12"/>
    </row>
    <row r="948" ht="15">
      <c r="H948" s="12"/>
    </row>
    <row r="949" ht="15">
      <c r="H949" s="12"/>
    </row>
    <row r="950" ht="15">
      <c r="H950" s="12"/>
    </row>
    <row r="951" ht="15">
      <c r="H951" s="12"/>
    </row>
    <row r="952" ht="15">
      <c r="H952" s="12"/>
    </row>
    <row r="953" ht="15">
      <c r="H953" s="12"/>
    </row>
    <row r="954" ht="15">
      <c r="H954" s="12"/>
    </row>
    <row r="955" ht="15">
      <c r="H955" s="12"/>
    </row>
    <row r="956" ht="15">
      <c r="H956" s="12"/>
    </row>
    <row r="957" ht="15">
      <c r="H957" s="12"/>
    </row>
    <row r="958" ht="15">
      <c r="H958" s="12"/>
    </row>
    <row r="959" ht="15">
      <c r="H959" s="12"/>
    </row>
    <row r="960" ht="15">
      <c r="H960" s="12"/>
    </row>
    <row r="961" ht="15">
      <c r="H961" s="12"/>
    </row>
    <row r="962" ht="15">
      <c r="H962" s="12"/>
    </row>
    <row r="963" ht="15">
      <c r="H963" s="12"/>
    </row>
    <row r="964" ht="15">
      <c r="H964" s="12"/>
    </row>
    <row r="965" ht="15">
      <c r="H965" s="12"/>
    </row>
    <row r="966" ht="15">
      <c r="H966" s="12"/>
    </row>
    <row r="967" ht="15">
      <c r="H967" s="12"/>
    </row>
    <row r="968" ht="15">
      <c r="H968" s="12"/>
    </row>
    <row r="969" ht="15">
      <c r="H969" s="12"/>
    </row>
    <row r="970" ht="15">
      <c r="H970" s="12"/>
    </row>
    <row r="971" ht="15">
      <c r="H971" s="12"/>
    </row>
    <row r="972" ht="15">
      <c r="H972" s="12"/>
    </row>
    <row r="973" ht="15">
      <c r="H973" s="12"/>
    </row>
    <row r="974" ht="15">
      <c r="H974" s="12"/>
    </row>
    <row r="975" ht="15">
      <c r="H975" s="12"/>
    </row>
    <row r="976" ht="15">
      <c r="H976" s="12"/>
    </row>
    <row r="977" ht="15">
      <c r="H977" s="12"/>
    </row>
    <row r="978" ht="15">
      <c r="H978" s="12"/>
    </row>
    <row r="979" ht="15">
      <c r="H979" s="12"/>
    </row>
    <row r="980" ht="15">
      <c r="H980" s="12"/>
    </row>
    <row r="981" ht="15">
      <c r="H981" s="12"/>
    </row>
    <row r="982" ht="15">
      <c r="H982" s="12"/>
    </row>
    <row r="983" ht="15">
      <c r="H983" s="12"/>
    </row>
    <row r="984" ht="15">
      <c r="H984" s="12"/>
    </row>
    <row r="985" ht="15">
      <c r="H985" s="12"/>
    </row>
    <row r="986" ht="15">
      <c r="H986" s="12"/>
    </row>
    <row r="987" ht="15">
      <c r="H987" s="12"/>
    </row>
    <row r="988" ht="15">
      <c r="H988" s="12"/>
    </row>
    <row r="989" ht="15">
      <c r="H989" s="12"/>
    </row>
    <row r="990" ht="15">
      <c r="H990" s="12"/>
    </row>
    <row r="991" ht="15">
      <c r="H991" s="12"/>
    </row>
    <row r="992" ht="15">
      <c r="H992" s="12"/>
    </row>
    <row r="993" ht="15">
      <c r="H993" s="12"/>
    </row>
    <row r="994" ht="15">
      <c r="H994" s="12"/>
    </row>
    <row r="995" ht="15">
      <c r="H995" s="12"/>
    </row>
    <row r="996" ht="15">
      <c r="H996" s="12"/>
    </row>
    <row r="997" ht="15">
      <c r="H997" s="12"/>
    </row>
    <row r="998" ht="15">
      <c r="H998" s="12"/>
    </row>
    <row r="999" ht="15">
      <c r="H999" s="12"/>
    </row>
    <row r="1000" ht="15">
      <c r="H1000" s="12"/>
    </row>
    <row r="1001" ht="15">
      <c r="H1001" s="12"/>
    </row>
    <row r="1002" ht="15">
      <c r="H1002" s="12"/>
    </row>
    <row r="1003" ht="15">
      <c r="H1003" s="12"/>
    </row>
    <row r="1004" ht="15">
      <c r="H1004" s="12"/>
    </row>
    <row r="1005" ht="15">
      <c r="H1005" s="12"/>
    </row>
    <row r="1006" ht="15">
      <c r="H1006" s="12"/>
    </row>
    <row r="1007" ht="15">
      <c r="H1007" s="12"/>
    </row>
    <row r="1008" ht="15">
      <c r="H1008" s="12"/>
    </row>
    <row r="1009" ht="15">
      <c r="H1009" s="12"/>
    </row>
    <row r="1010" ht="15">
      <c r="H1010" s="12"/>
    </row>
    <row r="1011" ht="15">
      <c r="H1011" s="12"/>
    </row>
    <row r="1012" ht="15">
      <c r="H1012" s="12"/>
    </row>
    <row r="1013" ht="15">
      <c r="H1013" s="12"/>
    </row>
    <row r="1014" ht="15">
      <c r="H1014" s="12"/>
    </row>
    <row r="1015" ht="15">
      <c r="H1015" s="12"/>
    </row>
    <row r="1016" ht="15">
      <c r="H1016" s="12"/>
    </row>
    <row r="1017" ht="15">
      <c r="H1017" s="12"/>
    </row>
    <row r="1018" ht="15">
      <c r="H1018" s="12"/>
    </row>
    <row r="1019" ht="15">
      <c r="H1019" s="12"/>
    </row>
    <row r="1020" ht="15">
      <c r="H1020" s="12"/>
    </row>
    <row r="1021" ht="15">
      <c r="H1021" s="12"/>
    </row>
    <row r="1022" ht="15">
      <c r="H1022" s="12"/>
    </row>
    <row r="1023" ht="15">
      <c r="H1023" s="12"/>
    </row>
    <row r="1024" ht="15">
      <c r="H1024" s="12"/>
    </row>
    <row r="1025" ht="15">
      <c r="H1025" s="12"/>
    </row>
    <row r="1026" ht="15">
      <c r="H1026" s="12"/>
    </row>
    <row r="1027" ht="15">
      <c r="H1027" s="12"/>
    </row>
    <row r="1028" ht="15">
      <c r="H1028" s="12"/>
    </row>
    <row r="1029" ht="15">
      <c r="H1029" s="12"/>
    </row>
    <row r="1030" ht="15">
      <c r="H1030" s="12"/>
    </row>
    <row r="1031" ht="15">
      <c r="H1031" s="12"/>
    </row>
    <row r="1032" ht="15">
      <c r="H1032" s="12"/>
    </row>
    <row r="1033" ht="15">
      <c r="H1033" s="12"/>
    </row>
    <row r="1034" ht="15">
      <c r="H1034" s="12"/>
    </row>
    <row r="1035" ht="15">
      <c r="H1035" s="12"/>
    </row>
    <row r="1036" ht="15">
      <c r="H1036" s="12"/>
    </row>
    <row r="1037" ht="15">
      <c r="H1037" s="12"/>
    </row>
    <row r="1038" ht="15">
      <c r="H1038" s="12"/>
    </row>
    <row r="1039" ht="15">
      <c r="H1039" s="12"/>
    </row>
    <row r="1040" ht="15">
      <c r="H1040" s="12"/>
    </row>
    <row r="1041" ht="15">
      <c r="H1041" s="12"/>
    </row>
    <row r="1042" ht="15">
      <c r="H1042" s="12"/>
    </row>
    <row r="1043" ht="15">
      <c r="H1043" s="12"/>
    </row>
    <row r="1044" ht="15">
      <c r="H1044" s="12"/>
    </row>
    <row r="1045" ht="15">
      <c r="H1045" s="12"/>
    </row>
    <row r="1046" ht="15">
      <c r="H1046" s="12"/>
    </row>
    <row r="1047" ht="15">
      <c r="H1047" s="12"/>
    </row>
    <row r="1048" ht="15">
      <c r="H1048" s="12"/>
    </row>
    <row r="1049" ht="15">
      <c r="H1049" s="12"/>
    </row>
    <row r="1050" ht="15">
      <c r="H1050" s="12"/>
    </row>
    <row r="1051" ht="15">
      <c r="H1051" s="12"/>
    </row>
    <row r="1052" ht="15">
      <c r="H1052" s="12"/>
    </row>
    <row r="1053" ht="15">
      <c r="H1053" s="12"/>
    </row>
    <row r="1054" ht="15">
      <c r="H1054" s="12"/>
    </row>
    <row r="1055" ht="15">
      <c r="H1055" s="12"/>
    </row>
    <row r="1056" ht="15">
      <c r="H1056" s="12"/>
    </row>
    <row r="1057" ht="15">
      <c r="H1057" s="12"/>
    </row>
    <row r="1058" ht="15">
      <c r="H1058" s="12"/>
    </row>
    <row r="1059" ht="15">
      <c r="H1059" s="12"/>
    </row>
    <row r="1060" ht="15">
      <c r="H1060" s="12"/>
    </row>
    <row r="1061" ht="15">
      <c r="H1061" s="12"/>
    </row>
    <row r="1062" ht="15">
      <c r="H1062" s="12"/>
    </row>
    <row r="1063" ht="15">
      <c r="H1063" s="12"/>
    </row>
    <row r="1064" ht="15">
      <c r="H1064" s="12"/>
    </row>
    <row r="1065" ht="15">
      <c r="H1065" s="12"/>
    </row>
    <row r="1066" ht="15">
      <c r="H1066" s="12"/>
    </row>
    <row r="1067" ht="15">
      <c r="H1067" s="12"/>
    </row>
    <row r="1068" ht="15">
      <c r="H1068" s="12"/>
    </row>
    <row r="1069" ht="15">
      <c r="H1069" s="12"/>
    </row>
    <row r="1070" ht="15">
      <c r="H1070" s="12"/>
    </row>
    <row r="1071" ht="15">
      <c r="H1071" s="12"/>
    </row>
    <row r="1072" ht="15">
      <c r="H1072" s="12"/>
    </row>
    <row r="1073" ht="15">
      <c r="H1073" s="12"/>
    </row>
    <row r="1074" ht="15">
      <c r="H1074" s="12"/>
    </row>
    <row r="1075" ht="15">
      <c r="H1075" s="12"/>
    </row>
    <row r="1076" ht="15">
      <c r="H1076" s="12"/>
    </row>
    <row r="1077" ht="15">
      <c r="H1077" s="12"/>
    </row>
    <row r="1078" ht="15">
      <c r="H1078" s="12"/>
    </row>
    <row r="1079" ht="15">
      <c r="H1079" s="12"/>
    </row>
    <row r="1080" ht="15">
      <c r="H1080" s="12"/>
    </row>
    <row r="1081" ht="15">
      <c r="H1081" s="12"/>
    </row>
    <row r="1082" ht="15">
      <c r="H1082" s="12"/>
    </row>
    <row r="1083" ht="15">
      <c r="H1083" s="12"/>
    </row>
    <row r="1084" ht="15">
      <c r="H1084" s="12"/>
    </row>
    <row r="1085" ht="15">
      <c r="H1085" s="12"/>
    </row>
    <row r="1086" ht="15">
      <c r="H1086" s="12"/>
    </row>
    <row r="1087" ht="15">
      <c r="H1087" s="12"/>
    </row>
    <row r="1088" ht="15">
      <c r="H1088" s="12"/>
    </row>
    <row r="1089" ht="15">
      <c r="H1089" s="12"/>
    </row>
    <row r="1090" ht="15">
      <c r="H1090" s="12"/>
    </row>
    <row r="1091" ht="15">
      <c r="H1091" s="12"/>
    </row>
    <row r="1092" ht="15">
      <c r="H1092" s="12"/>
    </row>
    <row r="1093" ht="15">
      <c r="H1093" s="12"/>
    </row>
    <row r="1094" ht="15">
      <c r="H1094" s="12"/>
    </row>
    <row r="1095" ht="15">
      <c r="H1095" s="12"/>
    </row>
    <row r="1096" ht="15">
      <c r="H1096" s="12"/>
    </row>
    <row r="1097" ht="15">
      <c r="H1097" s="12"/>
    </row>
    <row r="1098" ht="15">
      <c r="H1098" s="12"/>
    </row>
    <row r="1099" ht="15">
      <c r="H1099" s="12"/>
    </row>
    <row r="1100" ht="15">
      <c r="H1100" s="12"/>
    </row>
    <row r="1101" ht="15">
      <c r="H1101" s="12"/>
    </row>
    <row r="1102" ht="15">
      <c r="H1102" s="12"/>
    </row>
    <row r="1103" ht="15">
      <c r="H1103" s="12"/>
    </row>
    <row r="1104" ht="15">
      <c r="H1104" s="12"/>
    </row>
    <row r="1105" ht="15">
      <c r="H1105" s="12"/>
    </row>
    <row r="1106" ht="15">
      <c r="H1106" s="12"/>
    </row>
    <row r="1107" ht="15">
      <c r="H1107" s="12"/>
    </row>
    <row r="1108" ht="15">
      <c r="H1108" s="12"/>
    </row>
    <row r="1109" ht="15">
      <c r="H1109" s="12"/>
    </row>
    <row r="1110" ht="15">
      <c r="H1110" s="12"/>
    </row>
    <row r="1111" ht="15">
      <c r="H1111" s="12"/>
    </row>
    <row r="1112" ht="15">
      <c r="H1112" s="12"/>
    </row>
    <row r="1113" ht="15">
      <c r="H1113" s="12"/>
    </row>
    <row r="1114" ht="15">
      <c r="H1114" s="12"/>
    </row>
    <row r="1115" ht="15">
      <c r="H1115" s="12"/>
    </row>
    <row r="1116" ht="15">
      <c r="H1116" s="12"/>
    </row>
    <row r="1117" ht="15">
      <c r="H1117" s="12"/>
    </row>
    <row r="1118" ht="15">
      <c r="H1118" s="12"/>
    </row>
    <row r="1119" ht="15">
      <c r="H1119" s="12"/>
    </row>
    <row r="1120" ht="15">
      <c r="H1120" s="12"/>
    </row>
    <row r="1121" ht="15">
      <c r="H1121" s="12"/>
    </row>
    <row r="1122" ht="15">
      <c r="H1122" s="12"/>
    </row>
    <row r="1123" ht="15">
      <c r="H1123" s="12"/>
    </row>
    <row r="1124" ht="15">
      <c r="H1124" s="12"/>
    </row>
    <row r="1125" ht="15">
      <c r="H1125" s="12"/>
    </row>
    <row r="1126" ht="15">
      <c r="H1126" s="12"/>
    </row>
    <row r="1127" ht="15">
      <c r="H1127" s="12"/>
    </row>
    <row r="1128" ht="15">
      <c r="H1128" s="12"/>
    </row>
    <row r="1129" ht="15">
      <c r="H1129" s="12"/>
    </row>
    <row r="1130" ht="15">
      <c r="H1130" s="12"/>
    </row>
    <row r="1131" ht="15">
      <c r="H1131" s="12"/>
    </row>
    <row r="1132" ht="15">
      <c r="H1132" s="12"/>
    </row>
    <row r="1133" ht="15">
      <c r="H1133" s="12"/>
    </row>
    <row r="1134" ht="15">
      <c r="H1134" s="12"/>
    </row>
    <row r="1135" ht="15">
      <c r="H1135" s="12"/>
    </row>
    <row r="1136" ht="15">
      <c r="H1136" s="12"/>
    </row>
    <row r="1137" ht="15">
      <c r="H1137" s="12"/>
    </row>
    <row r="1138" ht="15">
      <c r="H1138" s="12"/>
    </row>
    <row r="1139" ht="15">
      <c r="H1139" s="12"/>
    </row>
    <row r="1140" ht="15">
      <c r="H1140" s="12"/>
    </row>
    <row r="1141" ht="15">
      <c r="H1141" s="12"/>
    </row>
    <row r="1142" ht="15">
      <c r="H1142" s="12"/>
    </row>
    <row r="1143" ht="15">
      <c r="H1143" s="12"/>
    </row>
    <row r="1144" ht="15">
      <c r="H1144" s="12"/>
    </row>
    <row r="1145" ht="15">
      <c r="H1145" s="12"/>
    </row>
    <row r="1146" ht="15">
      <c r="H1146" s="12"/>
    </row>
    <row r="1147" ht="15">
      <c r="H1147" s="12"/>
    </row>
    <row r="1148" ht="15">
      <c r="H1148" s="12"/>
    </row>
    <row r="1149" ht="15">
      <c r="H1149" s="12"/>
    </row>
    <row r="1150" ht="15">
      <c r="H1150" s="12"/>
    </row>
    <row r="1151" ht="15">
      <c r="H1151" s="12"/>
    </row>
    <row r="1152" ht="15">
      <c r="H1152" s="12"/>
    </row>
    <row r="1153" ht="15">
      <c r="H1153" s="12"/>
    </row>
    <row r="1154" ht="15">
      <c r="H1154" s="12"/>
    </row>
    <row r="1155" ht="15">
      <c r="H1155" s="12"/>
    </row>
    <row r="1156" ht="15">
      <c r="H1156" s="12"/>
    </row>
    <row r="1157" ht="15">
      <c r="H1157" s="12"/>
    </row>
    <row r="1158" ht="15">
      <c r="H1158" s="12"/>
    </row>
    <row r="1159" ht="15">
      <c r="H1159" s="12"/>
    </row>
    <row r="1160" ht="15">
      <c r="H1160" s="12"/>
    </row>
    <row r="1161" ht="15">
      <c r="H1161" s="12"/>
    </row>
    <row r="1162" ht="15">
      <c r="H1162" s="12"/>
    </row>
    <row r="1163" ht="15">
      <c r="H1163" s="12"/>
    </row>
    <row r="1164" ht="15">
      <c r="H1164" s="12"/>
    </row>
    <row r="1165" ht="15">
      <c r="H1165" s="12"/>
    </row>
    <row r="1166" ht="15">
      <c r="H1166" s="12"/>
    </row>
    <row r="1167" ht="15">
      <c r="H1167" s="12"/>
    </row>
    <row r="1168" ht="15">
      <c r="H1168" s="12"/>
    </row>
    <row r="1169" ht="15">
      <c r="H1169" s="12"/>
    </row>
    <row r="1170" ht="15">
      <c r="H1170" s="12"/>
    </row>
    <row r="1171" ht="15">
      <c r="H1171" s="12"/>
    </row>
    <row r="1172" ht="15">
      <c r="H1172" s="12"/>
    </row>
    <row r="1173" ht="15">
      <c r="H1173" s="12"/>
    </row>
    <row r="1174" ht="15">
      <c r="H1174" s="12"/>
    </row>
    <row r="1175" ht="15">
      <c r="H1175" s="12"/>
    </row>
    <row r="1176" ht="15">
      <c r="H1176" s="12"/>
    </row>
    <row r="1177" ht="15">
      <c r="H1177" s="12"/>
    </row>
    <row r="1178" ht="15">
      <c r="H1178" s="12"/>
    </row>
    <row r="1179" ht="15">
      <c r="H1179" s="12"/>
    </row>
    <row r="1180" ht="15">
      <c r="H1180" s="12"/>
    </row>
    <row r="1181" ht="15">
      <c r="H1181" s="12"/>
    </row>
    <row r="1182" ht="15">
      <c r="H1182" s="12"/>
    </row>
    <row r="1183" ht="15">
      <c r="H1183" s="12"/>
    </row>
    <row r="1184" ht="15">
      <c r="H1184" s="12"/>
    </row>
    <row r="1185" ht="15">
      <c r="H1185" s="12"/>
    </row>
    <row r="1186" ht="15">
      <c r="H1186" s="12"/>
    </row>
    <row r="1187" ht="15">
      <c r="H1187" s="12"/>
    </row>
    <row r="1188" ht="15">
      <c r="H1188" s="12"/>
    </row>
    <row r="1189" ht="15">
      <c r="H1189" s="12"/>
    </row>
    <row r="1190" ht="15">
      <c r="H1190" s="12"/>
    </row>
    <row r="1191" ht="15">
      <c r="H1191" s="12"/>
    </row>
    <row r="1192" ht="15">
      <c r="H1192" s="12"/>
    </row>
    <row r="1193" ht="15">
      <c r="H1193" s="12"/>
    </row>
    <row r="1194" ht="15">
      <c r="H1194" s="12"/>
    </row>
    <row r="1195" ht="15">
      <c r="H1195" s="12"/>
    </row>
    <row r="1196" ht="15">
      <c r="H1196" s="12"/>
    </row>
    <row r="1197" ht="15">
      <c r="H1197" s="12"/>
    </row>
    <row r="1198" ht="15">
      <c r="H1198" s="12"/>
    </row>
    <row r="1199" ht="15">
      <c r="H1199" s="12"/>
    </row>
    <row r="1200" ht="15">
      <c r="H1200" s="12"/>
    </row>
    <row r="1201" ht="15">
      <c r="H1201" s="12"/>
    </row>
    <row r="1202" ht="15">
      <c r="H1202" s="12"/>
    </row>
    <row r="1203" ht="15">
      <c r="H1203" s="12"/>
    </row>
    <row r="1204" ht="15">
      <c r="H1204" s="12"/>
    </row>
    <row r="1205" ht="15">
      <c r="H1205" s="12"/>
    </row>
    <row r="1206" ht="15">
      <c r="H1206" s="12"/>
    </row>
    <row r="1207" ht="15">
      <c r="H1207" s="12"/>
    </row>
    <row r="1208" ht="15">
      <c r="H1208" s="12"/>
    </row>
    <row r="1209" ht="15">
      <c r="H1209" s="12"/>
    </row>
    <row r="1210" ht="15">
      <c r="H1210" s="12"/>
    </row>
    <row r="1211" ht="15">
      <c r="H1211" s="12"/>
    </row>
    <row r="1212" ht="15">
      <c r="H1212" s="12"/>
    </row>
    <row r="1213" ht="15">
      <c r="H1213" s="12"/>
    </row>
    <row r="1214" ht="15">
      <c r="H1214" s="12"/>
    </row>
    <row r="1215" ht="15">
      <c r="H1215" s="12"/>
    </row>
    <row r="1216" ht="15">
      <c r="H1216" s="12"/>
    </row>
    <row r="1217" ht="15">
      <c r="H1217" s="12"/>
    </row>
    <row r="1218" ht="15">
      <c r="H1218" s="12"/>
    </row>
    <row r="1219" ht="15">
      <c r="H1219" s="12"/>
    </row>
    <row r="1220" ht="15">
      <c r="H1220" s="12"/>
    </row>
    <row r="1221" ht="15">
      <c r="H1221" s="12"/>
    </row>
    <row r="1222" ht="15">
      <c r="H1222" s="12"/>
    </row>
    <row r="1223" ht="15">
      <c r="H1223" s="12"/>
    </row>
    <row r="1224" ht="15">
      <c r="H1224" s="12"/>
    </row>
    <row r="1225" ht="15">
      <c r="H1225" s="12"/>
    </row>
    <row r="1226" ht="15">
      <c r="H1226" s="12"/>
    </row>
    <row r="1227" ht="15">
      <c r="H1227" s="12"/>
    </row>
    <row r="1228" ht="15">
      <c r="H1228" s="12"/>
    </row>
    <row r="1229" ht="15">
      <c r="H1229" s="12"/>
    </row>
    <row r="1230" ht="15">
      <c r="H1230" s="12"/>
    </row>
    <row r="1231" ht="15">
      <c r="H1231" s="12"/>
    </row>
    <row r="1232" ht="15">
      <c r="H1232" s="12"/>
    </row>
    <row r="1233" ht="15">
      <c r="H1233" s="12"/>
    </row>
    <row r="1234" ht="15">
      <c r="H1234" s="12"/>
    </row>
    <row r="1235" ht="15">
      <c r="H1235" s="12"/>
    </row>
    <row r="1236" ht="15">
      <c r="H1236" s="12"/>
    </row>
    <row r="1237" ht="15">
      <c r="H1237" s="12"/>
    </row>
    <row r="1238" ht="15">
      <c r="H1238" s="12"/>
    </row>
    <row r="1239" ht="15">
      <c r="H1239" s="12"/>
    </row>
    <row r="1240" ht="15">
      <c r="H1240" s="12"/>
    </row>
    <row r="1241" ht="15">
      <c r="H1241" s="12"/>
    </row>
    <row r="1242" ht="15">
      <c r="H1242" s="12"/>
    </row>
    <row r="1243" ht="15">
      <c r="H1243" s="12"/>
    </row>
    <row r="1244" ht="15">
      <c r="H1244" s="12"/>
    </row>
    <row r="1245" ht="15">
      <c r="H1245" s="12"/>
    </row>
    <row r="1246" ht="15">
      <c r="H1246" s="12"/>
    </row>
    <row r="1247" ht="15">
      <c r="H1247" s="12"/>
    </row>
    <row r="1248" ht="15">
      <c r="H1248" s="12"/>
    </row>
    <row r="1249" ht="15">
      <c r="H1249" s="12"/>
    </row>
    <row r="1250" ht="15">
      <c r="H1250" s="12"/>
    </row>
    <row r="1251" ht="15">
      <c r="H1251" s="12"/>
    </row>
    <row r="1252" ht="15">
      <c r="H1252" s="12"/>
    </row>
    <row r="1253" ht="15">
      <c r="H1253" s="12"/>
    </row>
    <row r="1254" ht="15">
      <c r="H1254" s="12"/>
    </row>
    <row r="1255" ht="15">
      <c r="H1255" s="12"/>
    </row>
    <row r="1256" ht="15">
      <c r="H1256" s="12"/>
    </row>
    <row r="1257" ht="15">
      <c r="H1257" s="12"/>
    </row>
    <row r="1258" ht="15">
      <c r="H1258" s="12"/>
    </row>
    <row r="1259" ht="15">
      <c r="H1259" s="12"/>
    </row>
    <row r="1260" ht="15">
      <c r="H1260" s="12"/>
    </row>
    <row r="1261" ht="15">
      <c r="H1261" s="12"/>
    </row>
    <row r="1262" ht="15">
      <c r="H1262" s="12"/>
    </row>
    <row r="1263" ht="15">
      <c r="H1263" s="12"/>
    </row>
    <row r="1264" ht="15">
      <c r="H1264" s="12"/>
    </row>
    <row r="1265" ht="15">
      <c r="H1265" s="12"/>
    </row>
    <row r="1266" ht="15">
      <c r="H1266" s="12"/>
    </row>
    <row r="1267" ht="15">
      <c r="H1267" s="12"/>
    </row>
    <row r="1268" ht="15">
      <c r="H1268" s="12"/>
    </row>
    <row r="1269" ht="15">
      <c r="H1269" s="12"/>
    </row>
    <row r="1270" ht="15">
      <c r="H1270" s="12"/>
    </row>
    <row r="1271" ht="15">
      <c r="H1271" s="12"/>
    </row>
    <row r="1272" ht="15">
      <c r="H1272" s="12"/>
    </row>
    <row r="1273" ht="15">
      <c r="H1273" s="12"/>
    </row>
    <row r="1274" ht="15">
      <c r="H1274" s="12"/>
    </row>
    <row r="1275" ht="15">
      <c r="H1275" s="12"/>
    </row>
    <row r="1276" ht="15">
      <c r="H1276" s="12"/>
    </row>
    <row r="1277" ht="15">
      <c r="H1277" s="12"/>
    </row>
    <row r="1278" ht="15">
      <c r="H1278" s="12"/>
    </row>
    <row r="1279" ht="15">
      <c r="H1279" s="12"/>
    </row>
    <row r="1280" ht="15">
      <c r="H1280" s="12"/>
    </row>
    <row r="1281" ht="15">
      <c r="H1281" s="12"/>
    </row>
    <row r="1282" ht="15">
      <c r="H1282" s="12"/>
    </row>
    <row r="1283" ht="15">
      <c r="H1283" s="12"/>
    </row>
    <row r="1284" ht="15">
      <c r="H1284" s="12"/>
    </row>
    <row r="1285" ht="15">
      <c r="H1285" s="12"/>
    </row>
    <row r="1286" ht="15">
      <c r="H1286" s="12"/>
    </row>
    <row r="1287" ht="15">
      <c r="H1287" s="12"/>
    </row>
    <row r="1288" ht="15">
      <c r="H1288" s="12"/>
    </row>
    <row r="1289" ht="15">
      <c r="H1289" s="12"/>
    </row>
    <row r="1290" ht="15">
      <c r="H1290" s="12"/>
    </row>
    <row r="1291" ht="15">
      <c r="H1291" s="12"/>
    </row>
    <row r="1292" ht="15">
      <c r="H1292" s="12"/>
    </row>
    <row r="1293" ht="15">
      <c r="H1293" s="12"/>
    </row>
    <row r="1294" ht="15">
      <c r="H1294" s="12"/>
    </row>
    <row r="1295" ht="15">
      <c r="H1295" s="12"/>
    </row>
    <row r="1296" ht="15">
      <c r="H1296" s="12"/>
    </row>
    <row r="1297" ht="15">
      <c r="H1297" s="12"/>
    </row>
    <row r="1298" ht="15">
      <c r="H1298" s="12"/>
    </row>
    <row r="1299" ht="15">
      <c r="H1299" s="12"/>
    </row>
    <row r="1300" ht="15">
      <c r="H1300" s="12"/>
    </row>
    <row r="1301" ht="15">
      <c r="H1301" s="12"/>
    </row>
    <row r="1302" ht="15">
      <c r="H1302" s="12"/>
    </row>
    <row r="1303" ht="15">
      <c r="H1303" s="12"/>
    </row>
    <row r="1304" ht="15">
      <c r="H1304" s="12"/>
    </row>
    <row r="1305" ht="15">
      <c r="H1305" s="12"/>
    </row>
    <row r="1306" ht="15">
      <c r="H1306" s="12"/>
    </row>
    <row r="1307" ht="15">
      <c r="H1307" s="12"/>
    </row>
    <row r="1308" ht="15">
      <c r="H1308" s="12"/>
    </row>
    <row r="1309" ht="15">
      <c r="H1309" s="12"/>
    </row>
    <row r="1310" ht="15">
      <c r="H1310" s="12"/>
    </row>
    <row r="1311" ht="15">
      <c r="H1311" s="12"/>
    </row>
    <row r="1312" ht="15">
      <c r="H1312" s="12"/>
    </row>
    <row r="1313" ht="15">
      <c r="H1313" s="12"/>
    </row>
    <row r="1314" ht="15">
      <c r="H1314" s="12"/>
    </row>
    <row r="1315" ht="15">
      <c r="H1315" s="12"/>
    </row>
    <row r="1316" ht="15">
      <c r="H1316" s="12"/>
    </row>
    <row r="1317" ht="15">
      <c r="H1317" s="12"/>
    </row>
    <row r="1318" ht="15">
      <c r="H1318" s="12"/>
    </row>
    <row r="1319" ht="15">
      <c r="H1319" s="12"/>
    </row>
    <row r="1320" ht="15">
      <c r="H1320" s="12"/>
    </row>
    <row r="1321" ht="15">
      <c r="H1321" s="12"/>
    </row>
    <row r="1322" ht="15">
      <c r="H1322" s="12"/>
    </row>
    <row r="1323" ht="15">
      <c r="H1323" s="12"/>
    </row>
    <row r="1324" ht="15">
      <c r="H1324" s="12"/>
    </row>
    <row r="1325" ht="15">
      <c r="H1325" s="12"/>
    </row>
    <row r="1326" ht="15">
      <c r="H1326" s="12"/>
    </row>
    <row r="1327" ht="15">
      <c r="H1327" s="12"/>
    </row>
    <row r="1328" ht="15">
      <c r="H1328" s="12"/>
    </row>
    <row r="1329" ht="15">
      <c r="H1329" s="12"/>
    </row>
    <row r="1330" ht="15">
      <c r="H1330" s="12"/>
    </row>
    <row r="1331" ht="15">
      <c r="H1331" s="12"/>
    </row>
    <row r="1332" ht="15">
      <c r="H1332" s="12"/>
    </row>
    <row r="1333" ht="15">
      <c r="H1333" s="12"/>
    </row>
    <row r="1334" ht="15">
      <c r="H1334" s="12"/>
    </row>
    <row r="1335" ht="15">
      <c r="H1335" s="12"/>
    </row>
    <row r="1336" ht="15">
      <c r="H1336" s="12"/>
    </row>
    <row r="1337" ht="15">
      <c r="H1337" s="12"/>
    </row>
    <row r="1338" ht="15">
      <c r="H1338" s="12"/>
    </row>
    <row r="1339" ht="15">
      <c r="H1339" s="12"/>
    </row>
    <row r="1340" ht="15">
      <c r="H1340" s="12"/>
    </row>
    <row r="1341" ht="15">
      <c r="H1341" s="12"/>
    </row>
    <row r="1342" ht="15">
      <c r="H1342" s="12"/>
    </row>
    <row r="1343" ht="15">
      <c r="H1343" s="12"/>
    </row>
    <row r="1344" ht="15">
      <c r="H1344" s="12"/>
    </row>
    <row r="1345" ht="15">
      <c r="H1345" s="12"/>
    </row>
    <row r="1346" ht="15">
      <c r="H1346" s="12"/>
    </row>
    <row r="1347" ht="15">
      <c r="H1347" s="12"/>
    </row>
    <row r="1348" ht="15">
      <c r="H1348" s="12"/>
    </row>
    <row r="1349" ht="15">
      <c r="H1349" s="12"/>
    </row>
    <row r="1350" ht="15">
      <c r="H1350" s="12"/>
    </row>
    <row r="1351" ht="15">
      <c r="H1351" s="12"/>
    </row>
    <row r="1352" ht="15">
      <c r="H1352" s="12"/>
    </row>
    <row r="1353" ht="15">
      <c r="H1353" s="12"/>
    </row>
    <row r="1354" ht="15">
      <c r="H1354" s="12"/>
    </row>
    <row r="1355" ht="15">
      <c r="H1355" s="12"/>
    </row>
    <row r="1356" ht="15">
      <c r="H1356" s="12"/>
    </row>
    <row r="1357" ht="15">
      <c r="H1357" s="12"/>
    </row>
    <row r="1358" ht="15">
      <c r="H1358" s="12"/>
    </row>
    <row r="1359" ht="15">
      <c r="H1359" s="12"/>
    </row>
    <row r="1360" ht="15">
      <c r="H1360" s="12"/>
    </row>
    <row r="1361" ht="15">
      <c r="H1361" s="12"/>
    </row>
    <row r="1362" ht="15">
      <c r="H1362" s="12"/>
    </row>
    <row r="1363" ht="15">
      <c r="H1363" s="12"/>
    </row>
    <row r="1364" ht="15">
      <c r="H1364" s="12"/>
    </row>
    <row r="1365" ht="15">
      <c r="H1365" s="12"/>
    </row>
    <row r="1366" ht="15">
      <c r="H1366" s="12"/>
    </row>
    <row r="1367" ht="15">
      <c r="H1367" s="12"/>
    </row>
    <row r="1368" ht="15">
      <c r="H1368" s="12"/>
    </row>
    <row r="1369" ht="15">
      <c r="H1369" s="12"/>
    </row>
    <row r="1370" ht="15">
      <c r="H1370" s="12"/>
    </row>
    <row r="1371" ht="15">
      <c r="H1371" s="12"/>
    </row>
    <row r="1372" ht="15">
      <c r="H1372" s="12"/>
    </row>
    <row r="1373" ht="15">
      <c r="H1373" s="12"/>
    </row>
    <row r="1374" ht="15">
      <c r="H1374" s="12"/>
    </row>
    <row r="1375" ht="15">
      <c r="H1375" s="12"/>
    </row>
    <row r="1376" ht="15">
      <c r="H1376" s="12"/>
    </row>
    <row r="1377" ht="15">
      <c r="H1377" s="12"/>
    </row>
    <row r="1378" ht="15">
      <c r="H1378" s="12"/>
    </row>
    <row r="1379" ht="15">
      <c r="H1379" s="12"/>
    </row>
    <row r="1380" ht="15">
      <c r="H1380" s="12"/>
    </row>
    <row r="1381" ht="15">
      <c r="H1381" s="12"/>
    </row>
    <row r="1382" ht="15">
      <c r="H1382" s="12"/>
    </row>
    <row r="1383" ht="15">
      <c r="H1383" s="12"/>
    </row>
    <row r="1384" ht="15">
      <c r="H1384" s="12"/>
    </row>
    <row r="1385" ht="15">
      <c r="H1385" s="12"/>
    </row>
    <row r="1386" ht="15">
      <c r="H1386" s="12"/>
    </row>
    <row r="1387" ht="15">
      <c r="H1387" s="12"/>
    </row>
    <row r="1388" ht="15">
      <c r="H1388" s="12"/>
    </row>
    <row r="1389" ht="15">
      <c r="H1389" s="12"/>
    </row>
    <row r="1390" ht="15">
      <c r="H1390" s="12"/>
    </row>
    <row r="1391" ht="15">
      <c r="H1391" s="12"/>
    </row>
    <row r="1392" ht="15">
      <c r="H1392" s="12"/>
    </row>
    <row r="1393" ht="15">
      <c r="H1393" s="12"/>
    </row>
    <row r="1394" ht="15">
      <c r="H1394" s="12"/>
    </row>
    <row r="1395" ht="15">
      <c r="H1395" s="12"/>
    </row>
    <row r="1396" ht="15">
      <c r="H1396" s="12"/>
    </row>
    <row r="1397" ht="15">
      <c r="H1397" s="12"/>
    </row>
    <row r="1398" ht="15">
      <c r="H1398" s="12"/>
    </row>
    <row r="1399" ht="15">
      <c r="H1399" s="12"/>
    </row>
    <row r="1400" ht="15">
      <c r="H1400" s="12"/>
    </row>
    <row r="1401" ht="15">
      <c r="H1401" s="12"/>
    </row>
    <row r="1402" ht="15">
      <c r="H1402" s="12"/>
    </row>
    <row r="1403" ht="15">
      <c r="H1403" s="12"/>
    </row>
    <row r="1404" ht="15">
      <c r="H1404" s="12"/>
    </row>
    <row r="1405" ht="15">
      <c r="H1405" s="12"/>
    </row>
    <row r="1406" ht="15">
      <c r="H1406" s="12"/>
    </row>
    <row r="1407" ht="15">
      <c r="H1407" s="12"/>
    </row>
    <row r="1408" ht="15">
      <c r="H1408" s="12"/>
    </row>
    <row r="1409" ht="15">
      <c r="H1409" s="12"/>
    </row>
    <row r="1410" ht="15">
      <c r="H1410" s="12"/>
    </row>
    <row r="1411" ht="15">
      <c r="H1411" s="12"/>
    </row>
    <row r="1412" ht="15">
      <c r="H1412" s="12"/>
    </row>
    <row r="1413" ht="15">
      <c r="H1413" s="12"/>
    </row>
    <row r="1414" ht="15">
      <c r="H1414" s="12"/>
    </row>
    <row r="1415" ht="15">
      <c r="H1415" s="12"/>
    </row>
    <row r="1416" ht="15">
      <c r="H1416" s="12"/>
    </row>
    <row r="1417" ht="15">
      <c r="H1417" s="12"/>
    </row>
    <row r="1418" ht="15">
      <c r="H1418" s="12"/>
    </row>
    <row r="1419" ht="15">
      <c r="H1419" s="12"/>
    </row>
    <row r="1420" ht="15">
      <c r="H1420" s="12"/>
    </row>
    <row r="1421" ht="15">
      <c r="H1421" s="12"/>
    </row>
    <row r="1422" ht="15">
      <c r="H1422" s="12"/>
    </row>
    <row r="1423" ht="15">
      <c r="H1423" s="12"/>
    </row>
    <row r="1424" ht="15">
      <c r="H1424" s="12"/>
    </row>
    <row r="1425" ht="15">
      <c r="H1425" s="12"/>
    </row>
    <row r="1426" ht="15">
      <c r="H1426" s="12"/>
    </row>
    <row r="1427" ht="15">
      <c r="H1427" s="12"/>
    </row>
    <row r="1428" ht="15">
      <c r="H1428" s="12"/>
    </row>
    <row r="1429" ht="15">
      <c r="H1429" s="12"/>
    </row>
    <row r="1430" ht="15">
      <c r="H1430" s="12"/>
    </row>
    <row r="1431" ht="15">
      <c r="H1431" s="12"/>
    </row>
    <row r="1432" ht="15">
      <c r="H1432" s="12"/>
    </row>
    <row r="1433" ht="15">
      <c r="H1433" s="12"/>
    </row>
    <row r="1434" ht="15">
      <c r="H1434" s="12"/>
    </row>
    <row r="1435" ht="15">
      <c r="H1435" s="12"/>
    </row>
    <row r="1436" ht="15">
      <c r="H1436" s="12"/>
    </row>
    <row r="1437" ht="15">
      <c r="H1437" s="12"/>
    </row>
    <row r="1438" ht="15">
      <c r="H1438" s="12"/>
    </row>
    <row r="1439" ht="15">
      <c r="H1439" s="12"/>
    </row>
    <row r="1440" ht="15">
      <c r="H1440" s="12"/>
    </row>
    <row r="1441" ht="15">
      <c r="H1441" s="12"/>
    </row>
    <row r="1442" ht="15">
      <c r="H1442" s="12"/>
    </row>
    <row r="1443" ht="15">
      <c r="H1443" s="12"/>
    </row>
    <row r="1444" ht="15">
      <c r="H1444" s="12"/>
    </row>
    <row r="1445" ht="15">
      <c r="H1445" s="12"/>
    </row>
    <row r="1446" ht="15">
      <c r="H1446" s="12"/>
    </row>
    <row r="1447" ht="15">
      <c r="H1447" s="12"/>
    </row>
    <row r="1448" ht="15">
      <c r="H1448" s="12"/>
    </row>
    <row r="1449" ht="15">
      <c r="H1449" s="12"/>
    </row>
    <row r="1450" ht="15">
      <c r="H1450" s="12"/>
    </row>
    <row r="1451" ht="15">
      <c r="H1451" s="12"/>
    </row>
    <row r="1452" ht="15">
      <c r="H1452" s="12"/>
    </row>
    <row r="1453" ht="15">
      <c r="H1453" s="12"/>
    </row>
    <row r="1454" ht="15">
      <c r="H1454" s="12"/>
    </row>
    <row r="1455" ht="15">
      <c r="H1455" s="12"/>
    </row>
    <row r="1456" ht="15">
      <c r="H1456" s="12"/>
    </row>
    <row r="1457" ht="15">
      <c r="H1457" s="12"/>
    </row>
    <row r="1458" ht="15">
      <c r="H1458" s="12"/>
    </row>
    <row r="1459" ht="15">
      <c r="H1459" s="12"/>
    </row>
    <row r="1460" ht="15">
      <c r="H1460" s="12"/>
    </row>
    <row r="1461" ht="15">
      <c r="H1461" s="12"/>
    </row>
    <row r="1462" ht="15">
      <c r="H1462" s="12"/>
    </row>
    <row r="1463" ht="15">
      <c r="H1463" s="12"/>
    </row>
    <row r="1464" ht="15">
      <c r="H1464" s="12"/>
    </row>
    <row r="1465" ht="15">
      <c r="H1465" s="12"/>
    </row>
    <row r="1466" ht="15">
      <c r="H1466" s="12"/>
    </row>
    <row r="1467" ht="15">
      <c r="H1467" s="12"/>
    </row>
    <row r="1468" ht="15">
      <c r="H1468" s="12"/>
    </row>
    <row r="1469" ht="15">
      <c r="H1469" s="12"/>
    </row>
    <row r="1470" ht="15">
      <c r="H1470" s="12"/>
    </row>
    <row r="1471" ht="15">
      <c r="H1471" s="12"/>
    </row>
    <row r="1472" ht="15">
      <c r="H1472" s="12"/>
    </row>
    <row r="1473" ht="15">
      <c r="H1473" s="12"/>
    </row>
    <row r="1474" ht="15">
      <c r="H1474" s="12"/>
    </row>
    <row r="1475" ht="15">
      <c r="H1475" s="12"/>
    </row>
    <row r="1476" ht="15">
      <c r="H1476" s="12"/>
    </row>
    <row r="1477" ht="15">
      <c r="H1477" s="12"/>
    </row>
    <row r="1478" ht="15">
      <c r="H1478" s="12"/>
    </row>
    <row r="1479" ht="15">
      <c r="H1479" s="12"/>
    </row>
    <row r="1480" ht="15">
      <c r="H1480" s="12"/>
    </row>
    <row r="1481" ht="15">
      <c r="H1481" s="12"/>
    </row>
    <row r="1482" ht="15">
      <c r="H1482" s="12"/>
    </row>
    <row r="1483" ht="15">
      <c r="H1483" s="12"/>
    </row>
    <row r="1484" ht="15">
      <c r="H1484" s="12"/>
    </row>
    <row r="1485" ht="15">
      <c r="H1485" s="12"/>
    </row>
    <row r="1486" ht="15">
      <c r="H1486" s="12"/>
    </row>
    <row r="1487" ht="15">
      <c r="H1487" s="12"/>
    </row>
    <row r="1488" ht="15">
      <c r="H1488" s="12"/>
    </row>
    <row r="1489" ht="15">
      <c r="H1489" s="12"/>
    </row>
    <row r="1490" ht="15">
      <c r="H1490" s="12"/>
    </row>
    <row r="1491" ht="15">
      <c r="H1491" s="12"/>
    </row>
    <row r="1492" ht="15">
      <c r="H1492" s="12"/>
    </row>
    <row r="1493" ht="15">
      <c r="H1493" s="12"/>
    </row>
    <row r="1494" ht="15">
      <c r="H1494" s="12"/>
    </row>
    <row r="1495" ht="15">
      <c r="H1495" s="12"/>
    </row>
    <row r="1496" ht="15">
      <c r="H1496" s="12"/>
    </row>
    <row r="1497" ht="15">
      <c r="H1497" s="12"/>
    </row>
    <row r="1498" ht="15">
      <c r="H1498" s="12"/>
    </row>
    <row r="1499" ht="15">
      <c r="H1499" s="12"/>
    </row>
    <row r="1500" ht="15">
      <c r="H1500" s="12"/>
    </row>
    <row r="1501" ht="15">
      <c r="H1501" s="12"/>
    </row>
    <row r="1502" ht="15">
      <c r="H1502" s="12"/>
    </row>
    <row r="1503" ht="15">
      <c r="H1503" s="12"/>
    </row>
    <row r="1504" ht="15">
      <c r="H1504" s="12"/>
    </row>
    <row r="1505" ht="15">
      <c r="H1505" s="12"/>
    </row>
    <row r="1506" ht="15">
      <c r="H1506" s="12"/>
    </row>
    <row r="1507" ht="15">
      <c r="H1507" s="12"/>
    </row>
    <row r="1508" ht="15">
      <c r="H1508" s="12"/>
    </row>
    <row r="1509" ht="15">
      <c r="H1509" s="12"/>
    </row>
    <row r="1510" ht="15">
      <c r="H1510" s="12"/>
    </row>
    <row r="1511" ht="15">
      <c r="H1511" s="12"/>
    </row>
    <row r="1512" ht="15">
      <c r="H1512" s="12"/>
    </row>
    <row r="1513" ht="15">
      <c r="H1513" s="12"/>
    </row>
    <row r="1514" ht="15">
      <c r="H1514" s="12"/>
    </row>
    <row r="1515" ht="15">
      <c r="H1515" s="12"/>
    </row>
    <row r="1516" ht="15">
      <c r="H1516" s="12"/>
    </row>
    <row r="1517" ht="15">
      <c r="H1517" s="12"/>
    </row>
    <row r="1518" ht="15">
      <c r="H1518" s="12"/>
    </row>
    <row r="1519" ht="15">
      <c r="H1519" s="12"/>
    </row>
    <row r="1520" ht="15">
      <c r="H1520" s="12"/>
    </row>
    <row r="1521" ht="15">
      <c r="H1521" s="12"/>
    </row>
    <row r="1522" ht="15">
      <c r="H1522" s="12"/>
    </row>
    <row r="1523" ht="15">
      <c r="H1523" s="12"/>
    </row>
    <row r="1524" ht="15">
      <c r="H1524" s="12"/>
    </row>
    <row r="1525" ht="15">
      <c r="H1525" s="12"/>
    </row>
    <row r="1526" ht="15">
      <c r="H1526" s="12"/>
    </row>
    <row r="1527" ht="15">
      <c r="H1527" s="12"/>
    </row>
    <row r="1528" ht="15">
      <c r="H1528" s="12"/>
    </row>
    <row r="1529" ht="15">
      <c r="H1529" s="12"/>
    </row>
    <row r="1530" ht="15">
      <c r="H1530" s="12"/>
    </row>
    <row r="1531" ht="15">
      <c r="H1531" s="12"/>
    </row>
    <row r="1532" ht="15">
      <c r="H1532" s="12"/>
    </row>
    <row r="1533" ht="15">
      <c r="H1533" s="12"/>
    </row>
    <row r="1534" ht="15">
      <c r="H1534" s="12"/>
    </row>
    <row r="1535" ht="15">
      <c r="H1535" s="12"/>
    </row>
    <row r="1536" ht="15">
      <c r="H1536" s="12"/>
    </row>
    <row r="1537" ht="15">
      <c r="H1537" s="12"/>
    </row>
    <row r="1538" ht="15">
      <c r="H1538" s="12"/>
    </row>
    <row r="1539" ht="15">
      <c r="H1539" s="12"/>
    </row>
    <row r="1540" ht="15">
      <c r="H1540" s="12"/>
    </row>
    <row r="1541" ht="15">
      <c r="H1541" s="12"/>
    </row>
    <row r="1542" ht="15">
      <c r="H1542" s="12"/>
    </row>
    <row r="1543" ht="15">
      <c r="H1543" s="12"/>
    </row>
    <row r="1544" ht="15">
      <c r="H1544" s="12"/>
    </row>
    <row r="1545" ht="15">
      <c r="H1545" s="12"/>
    </row>
    <row r="1546" ht="15">
      <c r="H1546" s="12"/>
    </row>
    <row r="1547" ht="15">
      <c r="H1547" s="12"/>
    </row>
    <row r="1548" ht="15">
      <c r="H1548" s="12"/>
    </row>
    <row r="1549" ht="15">
      <c r="H1549" s="12"/>
    </row>
    <row r="1550" ht="15">
      <c r="H1550" s="12"/>
    </row>
    <row r="1551" ht="15">
      <c r="H1551" s="12"/>
    </row>
    <row r="1552" ht="15">
      <c r="H1552" s="12"/>
    </row>
    <row r="1553" ht="15">
      <c r="H1553" s="12"/>
    </row>
    <row r="1554" ht="15">
      <c r="H1554" s="12"/>
    </row>
    <row r="1555" ht="15">
      <c r="H1555" s="12"/>
    </row>
    <row r="1556" ht="15">
      <c r="H1556" s="12"/>
    </row>
    <row r="1557" ht="15">
      <c r="H1557" s="12"/>
    </row>
    <row r="1558" ht="15">
      <c r="H1558" s="12"/>
    </row>
    <row r="1559" ht="15">
      <c r="H1559" s="12"/>
    </row>
    <row r="1560" ht="15">
      <c r="H1560" s="12"/>
    </row>
    <row r="1561" ht="15">
      <c r="H1561" s="12"/>
    </row>
    <row r="1562" ht="15">
      <c r="H1562" s="12"/>
    </row>
    <row r="1563" ht="15">
      <c r="H1563" s="12"/>
    </row>
    <row r="1564" ht="15">
      <c r="H1564" s="12"/>
    </row>
    <row r="1565" ht="15">
      <c r="H1565" s="12"/>
    </row>
    <row r="1566" ht="15">
      <c r="H1566" s="12"/>
    </row>
    <row r="1567" ht="15">
      <c r="H1567" s="12"/>
    </row>
    <row r="1568" ht="15">
      <c r="H1568" s="12"/>
    </row>
    <row r="1569" ht="15">
      <c r="H1569" s="12"/>
    </row>
    <row r="1570" ht="15">
      <c r="H1570" s="12"/>
    </row>
    <row r="1571" ht="15">
      <c r="H1571" s="12"/>
    </row>
    <row r="1572" ht="15">
      <c r="H1572" s="12"/>
    </row>
    <row r="1573" ht="15">
      <c r="H1573" s="12"/>
    </row>
    <row r="1574" ht="15">
      <c r="H1574" s="12"/>
    </row>
    <row r="1575" ht="15">
      <c r="H1575" s="12"/>
    </row>
    <row r="1576" ht="15">
      <c r="H1576" s="12"/>
    </row>
    <row r="1577" ht="15">
      <c r="H1577" s="12"/>
    </row>
    <row r="1578" ht="15">
      <c r="H1578" s="12"/>
    </row>
    <row r="1579" ht="15">
      <c r="H1579" s="12"/>
    </row>
    <row r="1580" ht="15">
      <c r="H1580" s="12"/>
    </row>
    <row r="1581" ht="15">
      <c r="H1581" s="12"/>
    </row>
    <row r="1582" ht="15">
      <c r="H1582" s="12"/>
    </row>
    <row r="1583" ht="15">
      <c r="H1583" s="12"/>
    </row>
    <row r="1584" ht="15">
      <c r="H1584" s="12"/>
    </row>
    <row r="1585" ht="15">
      <c r="H1585" s="12"/>
    </row>
    <row r="1586" ht="15">
      <c r="H1586" s="12"/>
    </row>
    <row r="1587" ht="15">
      <c r="H1587" s="12"/>
    </row>
    <row r="1588" ht="15">
      <c r="H1588" s="12"/>
    </row>
    <row r="1589" ht="15">
      <c r="H1589" s="12"/>
    </row>
    <row r="1590" ht="15">
      <c r="H1590" s="12"/>
    </row>
    <row r="1591" ht="15">
      <c r="H1591" s="12"/>
    </row>
    <row r="1592" ht="15">
      <c r="H1592" s="12"/>
    </row>
    <row r="1593" ht="15">
      <c r="H1593" s="12"/>
    </row>
    <row r="1594" ht="15">
      <c r="H1594" s="12"/>
    </row>
    <row r="1595" ht="15">
      <c r="H1595" s="12"/>
    </row>
    <row r="1596" ht="15">
      <c r="H1596" s="12"/>
    </row>
    <row r="1597" ht="15">
      <c r="H1597" s="12"/>
    </row>
    <row r="1598" ht="15">
      <c r="H1598" s="12"/>
    </row>
    <row r="1599" ht="15">
      <c r="H1599" s="12"/>
    </row>
    <row r="1600" ht="15">
      <c r="H1600" s="12"/>
    </row>
    <row r="1601" ht="15">
      <c r="H1601" s="12"/>
    </row>
    <row r="1602" ht="15">
      <c r="H1602" s="12"/>
    </row>
    <row r="1603" ht="15">
      <c r="H1603" s="12"/>
    </row>
    <row r="1604" ht="15">
      <c r="H1604" s="12"/>
    </row>
    <row r="1605" ht="15">
      <c r="H1605" s="12"/>
    </row>
    <row r="1606" ht="15">
      <c r="H1606" s="12"/>
    </row>
    <row r="1607" ht="15">
      <c r="H1607" s="12"/>
    </row>
    <row r="1608" ht="15">
      <c r="H1608" s="12"/>
    </row>
    <row r="1609" ht="15">
      <c r="H1609" s="12"/>
    </row>
    <row r="1610" ht="15">
      <c r="H1610" s="12"/>
    </row>
    <row r="1611" ht="15">
      <c r="H1611" s="12"/>
    </row>
    <row r="1612" ht="15">
      <c r="H1612" s="12"/>
    </row>
    <row r="1613" ht="15">
      <c r="H1613" s="12"/>
    </row>
    <row r="1614" ht="15">
      <c r="H1614" s="12"/>
    </row>
    <row r="1615" ht="15">
      <c r="H1615" s="12"/>
    </row>
    <row r="1616" ht="15">
      <c r="H1616" s="12"/>
    </row>
    <row r="1617" ht="15">
      <c r="H1617" s="12"/>
    </row>
    <row r="1618" ht="15">
      <c r="H1618" s="12"/>
    </row>
    <row r="1619" ht="15">
      <c r="H1619" s="12"/>
    </row>
    <row r="1620" ht="15">
      <c r="H1620" s="12"/>
    </row>
    <row r="1621" ht="15">
      <c r="H1621" s="12"/>
    </row>
    <row r="1622" ht="15">
      <c r="H1622" s="12"/>
    </row>
    <row r="1623" ht="15">
      <c r="H1623" s="12"/>
    </row>
    <row r="1624" ht="15">
      <c r="H1624" s="12"/>
    </row>
    <row r="1625" ht="15">
      <c r="H1625" s="12"/>
    </row>
    <row r="1626" ht="15">
      <c r="H1626" s="12"/>
    </row>
    <row r="1627" ht="15">
      <c r="H1627" s="12"/>
    </row>
    <row r="1628" ht="15">
      <c r="H1628" s="12"/>
    </row>
    <row r="1629" ht="15">
      <c r="H1629" s="12"/>
    </row>
    <row r="1630" ht="15">
      <c r="H1630" s="12"/>
    </row>
    <row r="1631" ht="15">
      <c r="H1631" s="12"/>
    </row>
    <row r="1632" ht="15">
      <c r="H1632" s="12"/>
    </row>
    <row r="1633" ht="15">
      <c r="H1633" s="12"/>
    </row>
    <row r="1634" ht="15">
      <c r="H1634" s="12"/>
    </row>
    <row r="1635" ht="15">
      <c r="H1635" s="12"/>
    </row>
    <row r="1636" ht="15">
      <c r="H1636" s="12"/>
    </row>
    <row r="1637" ht="15">
      <c r="H1637" s="12"/>
    </row>
    <row r="1638" ht="15">
      <c r="H1638" s="12"/>
    </row>
    <row r="1639" ht="15">
      <c r="H1639" s="12"/>
    </row>
    <row r="1640" ht="15">
      <c r="H1640" s="12"/>
    </row>
    <row r="1641" ht="15">
      <c r="H1641" s="12"/>
    </row>
    <row r="1642" ht="15">
      <c r="H1642" s="12"/>
    </row>
    <row r="1643" ht="15">
      <c r="H1643" s="12"/>
    </row>
    <row r="1644" ht="15">
      <c r="H1644" s="12"/>
    </row>
    <row r="1645" ht="15">
      <c r="H1645" s="12"/>
    </row>
    <row r="1646" ht="15">
      <c r="H1646" s="12"/>
    </row>
    <row r="1647" ht="15">
      <c r="H1647" s="12"/>
    </row>
    <row r="1648" ht="15">
      <c r="H1648" s="12"/>
    </row>
    <row r="1649" ht="15">
      <c r="H1649" s="12"/>
    </row>
    <row r="1650" ht="15">
      <c r="H1650" s="12"/>
    </row>
    <row r="1651" ht="15">
      <c r="H1651" s="12"/>
    </row>
    <row r="1652" ht="15">
      <c r="H1652" s="12"/>
    </row>
    <row r="1653" ht="15">
      <c r="H1653" s="12"/>
    </row>
    <row r="1654" ht="15">
      <c r="H1654" s="12"/>
    </row>
    <row r="1655" ht="15">
      <c r="H1655" s="12"/>
    </row>
    <row r="1656" ht="15">
      <c r="H1656" s="12"/>
    </row>
    <row r="1657" ht="15">
      <c r="H1657" s="12"/>
    </row>
    <row r="1658" ht="15">
      <c r="H1658" s="12"/>
    </row>
    <row r="1659" ht="15">
      <c r="H1659" s="12"/>
    </row>
    <row r="1660" ht="15">
      <c r="H1660" s="12"/>
    </row>
    <row r="1661" ht="15">
      <c r="H1661" s="12"/>
    </row>
    <row r="1662" ht="15">
      <c r="H1662" s="12"/>
    </row>
    <row r="1663" ht="15">
      <c r="H1663" s="12"/>
    </row>
    <row r="1664" ht="15">
      <c r="H1664" s="12"/>
    </row>
    <row r="1665" ht="15">
      <c r="H1665" s="12"/>
    </row>
    <row r="1666" ht="15">
      <c r="H1666" s="12"/>
    </row>
    <row r="1667" ht="15">
      <c r="H1667" s="12"/>
    </row>
    <row r="1668" ht="15">
      <c r="H1668" s="12"/>
    </row>
    <row r="1669" ht="15">
      <c r="H1669" s="12"/>
    </row>
    <row r="1670" ht="15">
      <c r="H1670" s="12"/>
    </row>
    <row r="1671" ht="15">
      <c r="H1671" s="12"/>
    </row>
    <row r="1672" ht="15">
      <c r="H1672" s="12"/>
    </row>
    <row r="1673" ht="15">
      <c r="H1673" s="12"/>
    </row>
    <row r="1674" ht="15">
      <c r="H1674" s="12"/>
    </row>
    <row r="1675" ht="15">
      <c r="H1675" s="12"/>
    </row>
    <row r="1676" ht="15">
      <c r="H1676" s="12"/>
    </row>
    <row r="1677" ht="15">
      <c r="H1677" s="12"/>
    </row>
    <row r="1678" ht="15">
      <c r="H1678" s="12"/>
    </row>
    <row r="1679" ht="15">
      <c r="H1679" s="12"/>
    </row>
    <row r="1680" ht="15">
      <c r="H1680" s="12"/>
    </row>
    <row r="1681" ht="15">
      <c r="H1681" s="12"/>
    </row>
    <row r="1682" ht="15">
      <c r="H1682" s="12"/>
    </row>
    <row r="1683" ht="15">
      <c r="H1683" s="12"/>
    </row>
    <row r="1684" ht="15">
      <c r="H1684" s="12"/>
    </row>
    <row r="1685" ht="15">
      <c r="H1685" s="12"/>
    </row>
    <row r="1686" ht="15">
      <c r="H1686" s="12"/>
    </row>
    <row r="1687" ht="15">
      <c r="H1687" s="12"/>
    </row>
    <row r="1688" ht="15">
      <c r="H1688" s="12"/>
    </row>
    <row r="1689" ht="15">
      <c r="H1689" s="12"/>
    </row>
    <row r="1690" ht="15">
      <c r="H1690" s="12"/>
    </row>
    <row r="1691" ht="15">
      <c r="H1691" s="12"/>
    </row>
    <row r="1692" ht="15">
      <c r="H1692" s="12"/>
    </row>
    <row r="1693" ht="15">
      <c r="H1693" s="12"/>
    </row>
    <row r="1694" ht="15">
      <c r="H1694" s="12"/>
    </row>
    <row r="1695" ht="15">
      <c r="H1695" s="12"/>
    </row>
    <row r="1696" ht="15">
      <c r="H1696" s="12"/>
    </row>
    <row r="1697" ht="15">
      <c r="H1697" s="12"/>
    </row>
    <row r="1698" ht="15">
      <c r="H1698" s="12"/>
    </row>
    <row r="1699" ht="15">
      <c r="H1699" s="12"/>
    </row>
    <row r="1700" ht="15">
      <c r="H1700" s="12"/>
    </row>
    <row r="1701" ht="15">
      <c r="H1701" s="12"/>
    </row>
    <row r="1702" ht="15">
      <c r="H1702" s="12"/>
    </row>
    <row r="1703" ht="15">
      <c r="H1703" s="12"/>
    </row>
    <row r="1704" ht="15">
      <c r="H1704" s="12"/>
    </row>
    <row r="1705" ht="15">
      <c r="H1705" s="12"/>
    </row>
    <row r="1706" ht="15">
      <c r="H1706" s="12"/>
    </row>
    <row r="1707" ht="15">
      <c r="H1707" s="12"/>
    </row>
    <row r="1708" ht="15">
      <c r="H1708" s="12"/>
    </row>
    <row r="1709" ht="15">
      <c r="H1709" s="12"/>
    </row>
    <row r="1710" ht="15">
      <c r="H1710" s="12"/>
    </row>
    <row r="1711" ht="15">
      <c r="H1711" s="12"/>
    </row>
    <row r="1712" ht="15">
      <c r="H1712" s="12"/>
    </row>
    <row r="1713" ht="15">
      <c r="H1713" s="12"/>
    </row>
    <row r="1714" ht="15">
      <c r="H1714" s="12"/>
    </row>
    <row r="1715" ht="15">
      <c r="H1715" s="12"/>
    </row>
    <row r="1716" ht="15">
      <c r="H1716" s="12"/>
    </row>
    <row r="1717" ht="15">
      <c r="H1717" s="12"/>
    </row>
    <row r="1718" ht="15">
      <c r="H1718" s="12"/>
    </row>
    <row r="1719" ht="15">
      <c r="H1719" s="12"/>
    </row>
    <row r="1720" ht="15">
      <c r="H1720" s="12"/>
    </row>
    <row r="1721" ht="15">
      <c r="H1721" s="12"/>
    </row>
    <row r="1722" ht="15">
      <c r="H1722" s="12"/>
    </row>
    <row r="1723" ht="15">
      <c r="H1723" s="12"/>
    </row>
    <row r="1724" ht="15">
      <c r="H1724" s="12"/>
    </row>
    <row r="1725" ht="15">
      <c r="H1725" s="12"/>
    </row>
    <row r="1726" ht="15">
      <c r="H1726" s="12"/>
    </row>
    <row r="1727" ht="15">
      <c r="H1727" s="12"/>
    </row>
    <row r="1728" ht="15">
      <c r="H1728" s="12"/>
    </row>
    <row r="1729" ht="15">
      <c r="H1729" s="12"/>
    </row>
    <row r="1730" ht="15">
      <c r="H1730" s="12"/>
    </row>
    <row r="1731" ht="15">
      <c r="H1731" s="12"/>
    </row>
    <row r="1732" ht="15">
      <c r="H1732" s="12"/>
    </row>
    <row r="1733" ht="15">
      <c r="H1733" s="12"/>
    </row>
    <row r="1734" ht="15">
      <c r="H1734" s="12"/>
    </row>
    <row r="1735" ht="15">
      <c r="H1735" s="12"/>
    </row>
    <row r="1736" ht="15">
      <c r="H1736" s="12"/>
    </row>
    <row r="1737" ht="15">
      <c r="H1737" s="12"/>
    </row>
    <row r="1738" ht="15">
      <c r="H1738" s="12"/>
    </row>
    <row r="1739" ht="15">
      <c r="H1739" s="12"/>
    </row>
    <row r="1740" ht="15">
      <c r="H1740" s="12"/>
    </row>
    <row r="1741" ht="15">
      <c r="H1741" s="12"/>
    </row>
    <row r="1742" ht="15">
      <c r="H1742" s="12"/>
    </row>
    <row r="1743" ht="15">
      <c r="H1743" s="12"/>
    </row>
    <row r="1744" ht="15">
      <c r="H1744" s="12"/>
    </row>
    <row r="1745" ht="15">
      <c r="H1745" s="12"/>
    </row>
    <row r="1746" ht="15">
      <c r="H1746" s="12"/>
    </row>
    <row r="1747" ht="15">
      <c r="H1747" s="12"/>
    </row>
    <row r="1748" ht="15">
      <c r="H1748" s="12"/>
    </row>
    <row r="1749" ht="15">
      <c r="H1749" s="12"/>
    </row>
    <row r="1750" ht="15">
      <c r="H1750" s="12"/>
    </row>
    <row r="1751" ht="15">
      <c r="H1751" s="12"/>
    </row>
    <row r="1752" ht="15">
      <c r="H1752" s="12"/>
    </row>
    <row r="1753" ht="15">
      <c r="H1753" s="12"/>
    </row>
    <row r="1754" ht="15">
      <c r="H1754" s="12"/>
    </row>
    <row r="1755" ht="15">
      <c r="H1755" s="12"/>
    </row>
    <row r="1756" ht="15">
      <c r="H1756" s="12"/>
    </row>
    <row r="1757" ht="15">
      <c r="H1757" s="12"/>
    </row>
    <row r="1758" ht="15">
      <c r="H1758" s="12"/>
    </row>
    <row r="1759" ht="15">
      <c r="H1759" s="12"/>
    </row>
    <row r="1760" ht="15">
      <c r="H1760" s="12"/>
    </row>
    <row r="1761" ht="15">
      <c r="H1761" s="12"/>
    </row>
    <row r="1762" ht="15">
      <c r="H1762" s="12"/>
    </row>
    <row r="1763" ht="15">
      <c r="H1763" s="12"/>
    </row>
    <row r="1764" ht="15">
      <c r="H1764" s="12"/>
    </row>
    <row r="1765" ht="15">
      <c r="H1765" s="12"/>
    </row>
    <row r="1766" ht="15">
      <c r="H1766" s="12"/>
    </row>
    <row r="1767" ht="15">
      <c r="H1767" s="12"/>
    </row>
    <row r="1768" ht="15">
      <c r="H1768" s="12"/>
    </row>
    <row r="1769" ht="15">
      <c r="H1769" s="12"/>
    </row>
    <row r="1770" ht="15">
      <c r="H1770" s="12"/>
    </row>
    <row r="1771" ht="15">
      <c r="H1771" s="12"/>
    </row>
    <row r="1772" ht="15">
      <c r="H1772" s="12"/>
    </row>
    <row r="1773" ht="15">
      <c r="H1773" s="12"/>
    </row>
    <row r="1774" ht="15">
      <c r="H1774" s="12"/>
    </row>
    <row r="1775" ht="15">
      <c r="H1775" s="12"/>
    </row>
    <row r="1776" ht="15">
      <c r="H1776" s="12"/>
    </row>
    <row r="1777" ht="15">
      <c r="H1777" s="12"/>
    </row>
    <row r="1778" ht="15">
      <c r="H1778" s="12"/>
    </row>
    <row r="1779" ht="15">
      <c r="H1779" s="12"/>
    </row>
    <row r="1780" ht="15">
      <c r="H1780" s="12"/>
    </row>
    <row r="1781" ht="15">
      <c r="H1781" s="12"/>
    </row>
    <row r="1782" ht="15">
      <c r="H1782" s="12"/>
    </row>
    <row r="1783" ht="15">
      <c r="H1783" s="12"/>
    </row>
    <row r="1784" ht="15">
      <c r="H1784" s="12"/>
    </row>
    <row r="1785" ht="15">
      <c r="H1785" s="12"/>
    </row>
    <row r="1786" ht="15">
      <c r="H1786" s="12"/>
    </row>
    <row r="1787" ht="15">
      <c r="H1787" s="12"/>
    </row>
    <row r="1788" ht="15">
      <c r="H1788" s="12"/>
    </row>
    <row r="1789" ht="15">
      <c r="H1789" s="12"/>
    </row>
    <row r="1790" ht="15">
      <c r="H1790" s="12"/>
    </row>
    <row r="1791" ht="15">
      <c r="H1791" s="12"/>
    </row>
    <row r="1792" ht="15">
      <c r="H1792" s="12"/>
    </row>
    <row r="1793" ht="15">
      <c r="H1793" s="12"/>
    </row>
    <row r="1794" ht="15">
      <c r="H1794" s="12"/>
    </row>
    <row r="1795" ht="15">
      <c r="H1795" s="12"/>
    </row>
    <row r="1796" ht="15">
      <c r="H1796" s="12"/>
    </row>
    <row r="1797" ht="15">
      <c r="H1797" s="12"/>
    </row>
    <row r="1798" ht="15">
      <c r="H1798" s="12"/>
    </row>
    <row r="1799" ht="15">
      <c r="H1799" s="12"/>
    </row>
    <row r="1800" ht="15">
      <c r="H1800" s="12"/>
    </row>
    <row r="1801" ht="15">
      <c r="H1801" s="12"/>
    </row>
    <row r="1802" ht="15">
      <c r="H1802" s="12"/>
    </row>
    <row r="1803" ht="15">
      <c r="H1803" s="12"/>
    </row>
    <row r="1804" ht="15">
      <c r="H1804" s="12"/>
    </row>
    <row r="1805" ht="15">
      <c r="H1805" s="12"/>
    </row>
    <row r="1806" ht="15">
      <c r="H1806" s="12"/>
    </row>
    <row r="1807" ht="15">
      <c r="H1807" s="12"/>
    </row>
    <row r="1808" ht="15">
      <c r="H1808" s="12"/>
    </row>
    <row r="1809" ht="15">
      <c r="H1809" s="12"/>
    </row>
    <row r="1810" ht="15">
      <c r="H1810" s="12"/>
    </row>
    <row r="1811" ht="15">
      <c r="H1811" s="12"/>
    </row>
    <row r="1812" ht="15">
      <c r="H1812" s="12"/>
    </row>
    <row r="1813" ht="15">
      <c r="H1813" s="12"/>
    </row>
    <row r="1814" ht="15">
      <c r="H1814" s="12"/>
    </row>
    <row r="1815" ht="15">
      <c r="H1815" s="12"/>
    </row>
    <row r="1816" ht="15">
      <c r="H1816" s="12"/>
    </row>
    <row r="1817" ht="15">
      <c r="H1817" s="12"/>
    </row>
    <row r="1818" ht="15">
      <c r="H1818" s="12"/>
    </row>
    <row r="1819" ht="15">
      <c r="H1819" s="12"/>
    </row>
    <row r="1820" ht="15">
      <c r="H1820" s="12"/>
    </row>
    <row r="1821" ht="15">
      <c r="H1821" s="12"/>
    </row>
    <row r="1822" ht="15">
      <c r="H1822" s="12"/>
    </row>
    <row r="1823" ht="15">
      <c r="H1823" s="12"/>
    </row>
    <row r="1824" ht="15">
      <c r="H1824" s="12"/>
    </row>
    <row r="1825" ht="15">
      <c r="H1825" s="12"/>
    </row>
    <row r="1826" ht="15">
      <c r="H1826" s="12"/>
    </row>
    <row r="1827" ht="15">
      <c r="H1827" s="12"/>
    </row>
    <row r="1828" ht="15">
      <c r="H1828" s="12"/>
    </row>
    <row r="1829" ht="15">
      <c r="H1829" s="12"/>
    </row>
    <row r="1830" ht="15">
      <c r="H1830" s="12"/>
    </row>
    <row r="1831" ht="15">
      <c r="H1831" s="12"/>
    </row>
    <row r="1832" ht="15">
      <c r="H1832" s="12"/>
    </row>
    <row r="1833" ht="15">
      <c r="H1833" s="12"/>
    </row>
    <row r="1834" ht="15">
      <c r="H1834" s="12"/>
    </row>
    <row r="1835" ht="15">
      <c r="H1835" s="12"/>
    </row>
    <row r="1836" ht="15">
      <c r="H1836" s="12"/>
    </row>
    <row r="1837" ht="15">
      <c r="H1837" s="12"/>
    </row>
    <row r="1838" ht="15">
      <c r="H1838" s="12"/>
    </row>
    <row r="1839" ht="15">
      <c r="H1839" s="12"/>
    </row>
    <row r="1840" ht="15">
      <c r="H1840" s="12"/>
    </row>
    <row r="1841" ht="15">
      <c r="H1841" s="12"/>
    </row>
    <row r="1842" ht="15">
      <c r="H1842" s="12"/>
    </row>
    <row r="1843" ht="15">
      <c r="H1843" s="12"/>
    </row>
    <row r="1844" ht="15">
      <c r="H1844" s="12"/>
    </row>
    <row r="1845" ht="15">
      <c r="H1845" s="12"/>
    </row>
    <row r="1846" ht="15">
      <c r="H1846" s="12"/>
    </row>
    <row r="1847" ht="15">
      <c r="H1847" s="12"/>
    </row>
    <row r="1848" ht="15">
      <c r="H1848" s="12"/>
    </row>
    <row r="1849" ht="15">
      <c r="H1849" s="12"/>
    </row>
    <row r="1850" ht="15">
      <c r="H1850" s="12"/>
    </row>
    <row r="1851" ht="15">
      <c r="H1851" s="12"/>
    </row>
    <row r="1852" ht="15">
      <c r="H1852" s="12"/>
    </row>
    <row r="1853" ht="15">
      <c r="H1853" s="12"/>
    </row>
    <row r="1854" ht="15">
      <c r="H1854" s="12"/>
    </row>
    <row r="1855" ht="15">
      <c r="H1855" s="12"/>
    </row>
    <row r="1856" ht="15">
      <c r="H1856" s="12"/>
    </row>
    <row r="1857" ht="15">
      <c r="H1857" s="12"/>
    </row>
    <row r="1858" ht="15">
      <c r="H1858" s="12"/>
    </row>
    <row r="1859" ht="15">
      <c r="H1859" s="12"/>
    </row>
    <row r="1860" ht="15">
      <c r="H1860" s="12"/>
    </row>
    <row r="1861" ht="15">
      <c r="H1861" s="12"/>
    </row>
    <row r="1862" ht="15">
      <c r="H1862" s="12"/>
    </row>
    <row r="1863" ht="15">
      <c r="H1863" s="12"/>
    </row>
    <row r="1864" ht="15">
      <c r="H1864" s="12"/>
    </row>
    <row r="1865" ht="15">
      <c r="H1865" s="12"/>
    </row>
    <row r="1866" ht="15">
      <c r="H1866" s="12"/>
    </row>
    <row r="1867" ht="15">
      <c r="H1867" s="12"/>
    </row>
    <row r="1868" ht="15">
      <c r="H1868" s="12"/>
    </row>
    <row r="1869" ht="15">
      <c r="H1869" s="12"/>
    </row>
    <row r="1870" ht="15">
      <c r="H1870" s="12"/>
    </row>
    <row r="1871" ht="15">
      <c r="H1871" s="12"/>
    </row>
    <row r="1872" ht="15">
      <c r="H1872" s="12"/>
    </row>
    <row r="1873" ht="15">
      <c r="H1873" s="12"/>
    </row>
    <row r="1874" ht="15">
      <c r="H1874" s="12"/>
    </row>
    <row r="1875" ht="15">
      <c r="H1875" s="12"/>
    </row>
    <row r="1876" ht="15">
      <c r="H1876" s="12"/>
    </row>
    <row r="1877" ht="15">
      <c r="H1877" s="12"/>
    </row>
    <row r="1878" ht="15">
      <c r="H1878" s="12"/>
    </row>
    <row r="1879" ht="15">
      <c r="H1879" s="12"/>
    </row>
    <row r="1880" ht="15">
      <c r="H1880" s="12"/>
    </row>
    <row r="1881" ht="15">
      <c r="H1881" s="12"/>
    </row>
    <row r="1882" ht="15">
      <c r="H1882" s="12"/>
    </row>
    <row r="1883" ht="15">
      <c r="H1883" s="12"/>
    </row>
    <row r="1884" ht="15">
      <c r="H1884" s="12"/>
    </row>
    <row r="1885" ht="15">
      <c r="H1885" s="12"/>
    </row>
    <row r="1886" ht="15">
      <c r="H1886" s="12"/>
    </row>
    <row r="1887" ht="15">
      <c r="H1887" s="12"/>
    </row>
    <row r="1888" ht="15">
      <c r="H1888" s="12"/>
    </row>
    <row r="1889" ht="15">
      <c r="H1889" s="12"/>
    </row>
    <row r="1890" ht="15">
      <c r="H1890" s="12"/>
    </row>
    <row r="1891" ht="15">
      <c r="H1891" s="12"/>
    </row>
    <row r="1892" ht="15">
      <c r="H1892" s="12"/>
    </row>
    <row r="1893" ht="15">
      <c r="H1893" s="12"/>
    </row>
    <row r="1894" ht="15">
      <c r="H1894" s="12"/>
    </row>
    <row r="1895" ht="15">
      <c r="H1895" s="12"/>
    </row>
    <row r="1896" ht="15">
      <c r="H1896" s="12"/>
    </row>
    <row r="1897" ht="15">
      <c r="H1897" s="12"/>
    </row>
    <row r="1898" ht="15">
      <c r="H1898" s="12"/>
    </row>
    <row r="1899" ht="15">
      <c r="H1899" s="12"/>
    </row>
    <row r="1900" ht="15">
      <c r="H1900" s="12"/>
    </row>
    <row r="1901" ht="15">
      <c r="H1901" s="12"/>
    </row>
    <row r="1902" ht="15">
      <c r="H1902" s="12"/>
    </row>
    <row r="1903" ht="15">
      <c r="H1903" s="12"/>
    </row>
    <row r="1904" ht="15">
      <c r="H1904" s="12"/>
    </row>
    <row r="1905" ht="15">
      <c r="H1905" s="12"/>
    </row>
    <row r="1906" ht="15">
      <c r="H1906" s="12"/>
    </row>
    <row r="1907" ht="15">
      <c r="H1907" s="12"/>
    </row>
    <row r="1908" ht="15">
      <c r="H1908" s="12"/>
    </row>
    <row r="1909" ht="15">
      <c r="H1909" s="12"/>
    </row>
    <row r="1910" ht="15">
      <c r="H1910" s="12"/>
    </row>
    <row r="1911" ht="15">
      <c r="H1911" s="12"/>
    </row>
    <row r="1912" ht="15">
      <c r="H1912" s="12"/>
    </row>
    <row r="1913" ht="15">
      <c r="H1913" s="12"/>
    </row>
    <row r="1914" ht="15">
      <c r="H1914" s="12"/>
    </row>
    <row r="1915" ht="15">
      <c r="H1915" s="12"/>
    </row>
    <row r="1916" ht="15">
      <c r="H1916" s="12"/>
    </row>
    <row r="1917" ht="15">
      <c r="H1917" s="12"/>
    </row>
    <row r="1918" ht="15">
      <c r="H1918" s="12"/>
    </row>
    <row r="1919" ht="15">
      <c r="H1919" s="12"/>
    </row>
    <row r="1920" ht="15">
      <c r="H1920" s="12"/>
    </row>
    <row r="1921" ht="15">
      <c r="H1921" s="12"/>
    </row>
    <row r="1922" ht="15">
      <c r="H1922" s="12"/>
    </row>
    <row r="1923" ht="15">
      <c r="H1923" s="12"/>
    </row>
    <row r="1924" ht="15">
      <c r="H1924" s="12"/>
    </row>
    <row r="1925" ht="15">
      <c r="H1925" s="12"/>
    </row>
    <row r="1926" ht="15">
      <c r="H1926" s="12"/>
    </row>
    <row r="1927" ht="15">
      <c r="H1927" s="12"/>
    </row>
    <row r="1928" ht="15">
      <c r="H1928" s="12"/>
    </row>
    <row r="1929" ht="15">
      <c r="H1929" s="12"/>
    </row>
    <row r="1930" ht="15">
      <c r="H1930" s="12"/>
    </row>
    <row r="1931" ht="15">
      <c r="H1931" s="12"/>
    </row>
    <row r="1932" ht="15">
      <c r="H1932" s="12"/>
    </row>
    <row r="1933" ht="15">
      <c r="H1933" s="12"/>
    </row>
    <row r="1934" ht="15">
      <c r="H1934" s="12"/>
    </row>
    <row r="1935" ht="15">
      <c r="H1935" s="12"/>
    </row>
    <row r="1936" ht="15">
      <c r="H1936" s="12"/>
    </row>
    <row r="1937" ht="15">
      <c r="H1937" s="12"/>
    </row>
    <row r="1938" ht="15">
      <c r="H1938" s="12"/>
    </row>
    <row r="1939" ht="15">
      <c r="H1939" s="12"/>
    </row>
    <row r="1940" ht="15">
      <c r="H1940" s="12"/>
    </row>
    <row r="1941" ht="15">
      <c r="H1941" s="12"/>
    </row>
    <row r="1942" ht="15">
      <c r="H1942" s="12"/>
    </row>
    <row r="1943" ht="15">
      <c r="H1943" s="12"/>
    </row>
    <row r="1944" ht="15">
      <c r="H1944" s="12"/>
    </row>
    <row r="1945" ht="15">
      <c r="H1945" s="12"/>
    </row>
    <row r="1946" ht="15">
      <c r="H1946" s="12"/>
    </row>
    <row r="1947" ht="15">
      <c r="H1947" s="12"/>
    </row>
    <row r="1948" ht="15">
      <c r="H1948" s="12"/>
    </row>
    <row r="1949" ht="15">
      <c r="H1949" s="12"/>
    </row>
    <row r="1950" ht="15">
      <c r="H1950" s="12"/>
    </row>
    <row r="1951" ht="15">
      <c r="H1951" s="12"/>
    </row>
    <row r="1952" ht="15">
      <c r="H1952" s="12"/>
    </row>
    <row r="1953" ht="15">
      <c r="H1953" s="12"/>
    </row>
    <row r="1954" ht="15">
      <c r="H1954" s="12"/>
    </row>
    <row r="1955" ht="15">
      <c r="H1955" s="12"/>
    </row>
    <row r="1956" ht="15">
      <c r="H1956" s="12"/>
    </row>
    <row r="1957" ht="15">
      <c r="H1957" s="12"/>
    </row>
    <row r="1958" ht="15">
      <c r="H1958" s="12"/>
    </row>
    <row r="1959" ht="15">
      <c r="H1959" s="12"/>
    </row>
    <row r="1960" ht="15">
      <c r="H1960" s="12"/>
    </row>
    <row r="1961" ht="15">
      <c r="H1961" s="12"/>
    </row>
    <row r="1962" ht="15">
      <c r="H1962" s="12"/>
    </row>
    <row r="1963" ht="15">
      <c r="H1963" s="12"/>
    </row>
    <row r="1964" ht="15">
      <c r="H1964" s="12"/>
    </row>
    <row r="1965" ht="15">
      <c r="H1965" s="12"/>
    </row>
    <row r="1966" ht="15">
      <c r="H1966" s="12"/>
    </row>
    <row r="1967" ht="15">
      <c r="H1967" s="12"/>
    </row>
    <row r="1968" ht="15">
      <c r="H1968" s="12"/>
    </row>
    <row r="1969" ht="15">
      <c r="H1969" s="12"/>
    </row>
    <row r="1970" ht="15">
      <c r="H1970" s="12"/>
    </row>
    <row r="1971" ht="15">
      <c r="H1971" s="12"/>
    </row>
    <row r="1972" ht="15">
      <c r="H1972" s="12"/>
    </row>
    <row r="1973" ht="15">
      <c r="H1973" s="12"/>
    </row>
    <row r="1974" ht="15">
      <c r="H1974" s="12"/>
    </row>
    <row r="1975" ht="15">
      <c r="H1975" s="12"/>
    </row>
    <row r="1976" ht="15">
      <c r="H1976" s="12"/>
    </row>
    <row r="1977" ht="15">
      <c r="H1977" s="12"/>
    </row>
    <row r="1978" ht="15">
      <c r="H1978" s="12"/>
    </row>
    <row r="1979" ht="15">
      <c r="H1979" s="12"/>
    </row>
    <row r="1980" ht="15">
      <c r="H1980" s="12"/>
    </row>
    <row r="1981" ht="15">
      <c r="H1981" s="12"/>
    </row>
    <row r="1982" ht="15">
      <c r="H1982" s="12"/>
    </row>
    <row r="1983" ht="15">
      <c r="H1983" s="12"/>
    </row>
    <row r="1984" ht="15">
      <c r="H1984" s="12"/>
    </row>
    <row r="1985" ht="15">
      <c r="H1985" s="12"/>
    </row>
    <row r="1986" ht="15">
      <c r="H1986" s="12"/>
    </row>
    <row r="1987" ht="15">
      <c r="H1987" s="12"/>
    </row>
    <row r="1988" ht="15">
      <c r="H1988" s="12"/>
    </row>
    <row r="1989" ht="15">
      <c r="H1989" s="12"/>
    </row>
    <row r="1990" ht="15">
      <c r="H1990" s="12"/>
    </row>
    <row r="1991" ht="15">
      <c r="H1991" s="12"/>
    </row>
    <row r="1992" ht="15">
      <c r="H1992" s="12"/>
    </row>
    <row r="1993" ht="15">
      <c r="H1993" s="12"/>
    </row>
    <row r="1994" ht="15">
      <c r="H1994" s="12"/>
    </row>
    <row r="1995" ht="15">
      <c r="H1995" s="12"/>
    </row>
    <row r="1996" ht="15">
      <c r="H1996" s="12"/>
    </row>
    <row r="1997" ht="15">
      <c r="H1997" s="12"/>
    </row>
    <row r="1998" ht="15">
      <c r="H1998" s="12"/>
    </row>
    <row r="1999" ht="15">
      <c r="H1999" s="12"/>
    </row>
    <row r="2000" ht="15">
      <c r="H2000" s="12"/>
    </row>
    <row r="2001" ht="15">
      <c r="H2001" s="12"/>
    </row>
    <row r="2002" ht="15">
      <c r="H2002" s="12"/>
    </row>
    <row r="2003" ht="15">
      <c r="H2003" s="12"/>
    </row>
    <row r="2004" ht="15">
      <c r="H2004" s="12"/>
    </row>
    <row r="2005" ht="15">
      <c r="H2005" s="12"/>
    </row>
    <row r="2006" ht="15">
      <c r="H2006" s="12"/>
    </row>
    <row r="2007" ht="15">
      <c r="H2007" s="12"/>
    </row>
    <row r="2008" ht="15">
      <c r="H2008" s="12"/>
    </row>
    <row r="2009" ht="15">
      <c r="H2009" s="12"/>
    </row>
    <row r="2010" ht="15">
      <c r="H2010" s="12"/>
    </row>
    <row r="2011" ht="15">
      <c r="H2011" s="12"/>
    </row>
    <row r="2012" ht="15">
      <c r="H2012" s="12"/>
    </row>
    <row r="2013" ht="15">
      <c r="H2013" s="12"/>
    </row>
    <row r="2014" ht="15">
      <c r="H2014" s="12"/>
    </row>
    <row r="2015" ht="15">
      <c r="H2015" s="12"/>
    </row>
    <row r="2016" ht="15">
      <c r="H2016" s="12"/>
    </row>
    <row r="2017" ht="15">
      <c r="H2017" s="12"/>
    </row>
    <row r="2018" ht="15">
      <c r="H2018" s="12"/>
    </row>
    <row r="2019" ht="15">
      <c r="H2019" s="12"/>
    </row>
    <row r="2020" ht="15">
      <c r="H2020" s="12"/>
    </row>
    <row r="2021" ht="15">
      <c r="H2021" s="12"/>
    </row>
    <row r="2022" ht="15">
      <c r="H2022" s="12"/>
    </row>
    <row r="2023" ht="15">
      <c r="H2023" s="12"/>
    </row>
    <row r="2024" ht="15">
      <c r="H2024" s="12"/>
    </row>
    <row r="2025" ht="15">
      <c r="H2025" s="12"/>
    </row>
    <row r="2026" ht="15">
      <c r="H2026" s="12"/>
    </row>
    <row r="2027" ht="15">
      <c r="H2027" s="12"/>
    </row>
    <row r="2028" ht="15">
      <c r="H2028" s="12"/>
    </row>
    <row r="2029" ht="15">
      <c r="H2029" s="12"/>
    </row>
    <row r="2030" ht="15">
      <c r="H2030" s="12"/>
    </row>
    <row r="2031" ht="15">
      <c r="H2031" s="12"/>
    </row>
    <row r="2032" ht="15">
      <c r="H2032" s="12"/>
    </row>
    <row r="2033" ht="15">
      <c r="H2033" s="12"/>
    </row>
    <row r="2034" ht="15">
      <c r="H2034" s="12"/>
    </row>
    <row r="2035" ht="15">
      <c r="H2035" s="12"/>
    </row>
    <row r="2036" ht="15">
      <c r="H2036" s="12"/>
    </row>
    <row r="2037" ht="15">
      <c r="H2037" s="12"/>
    </row>
    <row r="2038" ht="15">
      <c r="H2038" s="12"/>
    </row>
    <row r="2039" ht="15">
      <c r="H2039" s="12"/>
    </row>
    <row r="2040" ht="15">
      <c r="H2040" s="12"/>
    </row>
    <row r="2041" ht="15">
      <c r="H2041" s="12"/>
    </row>
    <row r="2042" ht="15">
      <c r="H2042" s="12"/>
    </row>
    <row r="2043" ht="15">
      <c r="H2043" s="12"/>
    </row>
    <row r="2044" ht="15">
      <c r="H2044" s="12"/>
    </row>
    <row r="2045" ht="15">
      <c r="H2045" s="12"/>
    </row>
    <row r="2046" ht="15">
      <c r="H2046" s="12"/>
    </row>
    <row r="2047" ht="15">
      <c r="H2047" s="12"/>
    </row>
    <row r="2048" ht="15">
      <c r="H2048" s="12"/>
    </row>
    <row r="2049" ht="15">
      <c r="H2049" s="12"/>
    </row>
    <row r="2050" ht="15">
      <c r="H2050" s="12"/>
    </row>
    <row r="2051" ht="15">
      <c r="H2051" s="12"/>
    </row>
    <row r="2052" ht="15">
      <c r="H2052" s="12"/>
    </row>
    <row r="2053" ht="15">
      <c r="H2053" s="12"/>
    </row>
    <row r="2054" ht="15">
      <c r="H2054" s="12"/>
    </row>
    <row r="2055" ht="15">
      <c r="H2055" s="12"/>
    </row>
    <row r="2056" ht="15">
      <c r="H2056" s="12"/>
    </row>
    <row r="2057" ht="15">
      <c r="H2057" s="12"/>
    </row>
    <row r="2058" ht="15">
      <c r="H2058" s="12"/>
    </row>
    <row r="2059" ht="15">
      <c r="H2059" s="12"/>
    </row>
    <row r="2060" ht="15">
      <c r="H2060" s="12"/>
    </row>
    <row r="2061" ht="15">
      <c r="H2061" s="12"/>
    </row>
    <row r="2062" ht="15">
      <c r="H2062" s="12"/>
    </row>
    <row r="2063" ht="15">
      <c r="H2063" s="12"/>
    </row>
    <row r="2064" ht="15">
      <c r="H2064" s="12"/>
    </row>
    <row r="2065" ht="15">
      <c r="H2065" s="12"/>
    </row>
    <row r="2066" ht="15">
      <c r="H2066" s="12"/>
    </row>
    <row r="2067" ht="15">
      <c r="H2067" s="12"/>
    </row>
    <row r="2068" ht="15">
      <c r="H2068" s="12"/>
    </row>
    <row r="2069" ht="15">
      <c r="H2069" s="12"/>
    </row>
    <row r="2070" ht="15">
      <c r="H2070" s="12"/>
    </row>
    <row r="2071" ht="15">
      <c r="H2071" s="12"/>
    </row>
    <row r="2072" ht="15">
      <c r="H2072" s="12"/>
    </row>
    <row r="2073" ht="15">
      <c r="H2073" s="12"/>
    </row>
    <row r="2074" ht="15">
      <c r="H2074" s="12"/>
    </row>
    <row r="2075" ht="15">
      <c r="H2075" s="12"/>
    </row>
    <row r="2076" ht="15">
      <c r="H2076" s="12"/>
    </row>
    <row r="2077" ht="15">
      <c r="H2077" s="12"/>
    </row>
    <row r="2078" ht="15">
      <c r="H2078" s="12"/>
    </row>
    <row r="2079" ht="15">
      <c r="H2079" s="12"/>
    </row>
    <row r="2080" ht="15">
      <c r="H2080" s="12"/>
    </row>
    <row r="2081" ht="15">
      <c r="H2081" s="12"/>
    </row>
    <row r="2082" ht="15">
      <c r="H2082" s="12"/>
    </row>
    <row r="2083" ht="15">
      <c r="H2083" s="12"/>
    </row>
    <row r="2084" ht="15">
      <c r="H2084" s="12"/>
    </row>
    <row r="2085" ht="15">
      <c r="H2085" s="12"/>
    </row>
    <row r="2086" ht="15">
      <c r="H2086" s="12"/>
    </row>
    <row r="2087" ht="15">
      <c r="H2087" s="12"/>
    </row>
    <row r="2088" ht="15">
      <c r="H2088" s="12"/>
    </row>
    <row r="2089" ht="15">
      <c r="H2089" s="12"/>
    </row>
    <row r="2090" ht="15">
      <c r="H2090" s="12"/>
    </row>
    <row r="2091" ht="15">
      <c r="H2091" s="12"/>
    </row>
    <row r="2092" ht="15">
      <c r="H2092" s="12"/>
    </row>
    <row r="2093" ht="15">
      <c r="H2093" s="12"/>
    </row>
    <row r="2094" ht="15">
      <c r="H2094" s="12"/>
    </row>
    <row r="2095" ht="15">
      <c r="H2095" s="12"/>
    </row>
    <row r="2096" ht="15">
      <c r="H2096" s="12"/>
    </row>
    <row r="2097" ht="15">
      <c r="H2097" s="12"/>
    </row>
    <row r="2098" ht="15">
      <c r="H2098" s="12"/>
    </row>
    <row r="2099" ht="15">
      <c r="H2099" s="12"/>
    </row>
    <row r="2100" ht="15">
      <c r="H2100" s="12"/>
    </row>
    <row r="2101" ht="15">
      <c r="H2101" s="12"/>
    </row>
    <row r="2102" ht="15">
      <c r="H2102" s="12"/>
    </row>
    <row r="2103" ht="15">
      <c r="H2103" s="12"/>
    </row>
    <row r="2104" ht="15">
      <c r="H2104" s="12"/>
    </row>
    <row r="2105" ht="15">
      <c r="H2105" s="12"/>
    </row>
    <row r="2106" ht="15">
      <c r="H2106" s="12"/>
    </row>
    <row r="2107" ht="15">
      <c r="H2107" s="12"/>
    </row>
    <row r="2108" ht="15">
      <c r="H2108" s="12"/>
    </row>
    <row r="2109" ht="15">
      <c r="H2109" s="12"/>
    </row>
    <row r="2110" ht="15">
      <c r="H2110" s="12"/>
    </row>
    <row r="2111" ht="15">
      <c r="H2111" s="12"/>
    </row>
    <row r="2112" ht="15">
      <c r="H2112" s="12"/>
    </row>
    <row r="2113" ht="15">
      <c r="H2113" s="12"/>
    </row>
    <row r="2114" ht="15">
      <c r="H2114" s="12"/>
    </row>
    <row r="2115" ht="15">
      <c r="H2115" s="12"/>
    </row>
    <row r="2116" ht="15">
      <c r="H2116" s="12"/>
    </row>
    <row r="2117" ht="15">
      <c r="H2117" s="12"/>
    </row>
    <row r="2118" ht="15">
      <c r="H2118" s="12"/>
    </row>
    <row r="2119" ht="15">
      <c r="H2119" s="12"/>
    </row>
    <row r="2120" ht="15">
      <c r="H2120" s="12"/>
    </row>
    <row r="2121" ht="15">
      <c r="H2121" s="12"/>
    </row>
    <row r="2122" ht="15">
      <c r="H2122" s="12"/>
    </row>
    <row r="2123" ht="15">
      <c r="H2123" s="12"/>
    </row>
    <row r="2124" ht="15">
      <c r="H2124" s="12"/>
    </row>
    <row r="2125" ht="15">
      <c r="H2125" s="12"/>
    </row>
    <row r="2126" ht="15">
      <c r="H2126" s="12"/>
    </row>
    <row r="2127" ht="15">
      <c r="H2127" s="12"/>
    </row>
    <row r="2128" ht="15">
      <c r="H2128" s="12"/>
    </row>
    <row r="2129" ht="15">
      <c r="H2129" s="12"/>
    </row>
    <row r="2130" ht="15">
      <c r="H2130" s="12"/>
    </row>
    <row r="2131" ht="15">
      <c r="H2131" s="12"/>
    </row>
    <row r="2132" ht="15">
      <c r="H2132" s="12"/>
    </row>
    <row r="2133" ht="15">
      <c r="H2133" s="12"/>
    </row>
    <row r="2134" ht="15">
      <c r="H2134" s="12"/>
    </row>
    <row r="2135" ht="15">
      <c r="H2135" s="12"/>
    </row>
    <row r="2136" ht="15">
      <c r="H2136" s="12"/>
    </row>
    <row r="2137" ht="15">
      <c r="H2137" s="12"/>
    </row>
    <row r="2138" ht="15">
      <c r="H2138" s="12"/>
    </row>
    <row r="2139" ht="15">
      <c r="H2139" s="12"/>
    </row>
    <row r="2140" ht="15">
      <c r="H2140" s="12"/>
    </row>
    <row r="2141" ht="15">
      <c r="H2141" s="12"/>
    </row>
    <row r="2142" ht="15">
      <c r="H2142" s="12"/>
    </row>
    <row r="2143" ht="15">
      <c r="H2143" s="12"/>
    </row>
    <row r="2144" ht="15">
      <c r="H2144" s="12"/>
    </row>
    <row r="2145" ht="15">
      <c r="H2145" s="12"/>
    </row>
    <row r="2146" ht="15">
      <c r="H2146" s="12"/>
    </row>
    <row r="2147" ht="15">
      <c r="H2147" s="12"/>
    </row>
    <row r="2148" ht="15">
      <c r="H2148" s="12"/>
    </row>
    <row r="2149" ht="15">
      <c r="H2149" s="12"/>
    </row>
    <row r="2150" ht="15">
      <c r="H2150" s="12"/>
    </row>
    <row r="2151" ht="15">
      <c r="H2151" s="12"/>
    </row>
    <row r="2152" ht="15">
      <c r="H2152" s="12"/>
    </row>
    <row r="2153" ht="15">
      <c r="H2153" s="12"/>
    </row>
    <row r="2154" ht="15">
      <c r="H2154" s="12"/>
    </row>
    <row r="2155" ht="15">
      <c r="H2155" s="12"/>
    </row>
    <row r="2156" ht="15">
      <c r="H2156" s="12"/>
    </row>
    <row r="2157" ht="15">
      <c r="H2157" s="12"/>
    </row>
    <row r="2158" ht="15">
      <c r="H2158" s="12"/>
    </row>
    <row r="2159" ht="15">
      <c r="H2159" s="12"/>
    </row>
    <row r="2160" ht="15">
      <c r="H2160" s="12"/>
    </row>
    <row r="2161" ht="15">
      <c r="H2161" s="12"/>
    </row>
    <row r="2162" ht="15">
      <c r="H2162" s="12"/>
    </row>
    <row r="2163" ht="15">
      <c r="H2163" s="12"/>
    </row>
    <row r="2164" ht="15">
      <c r="H2164" s="12"/>
    </row>
    <row r="2165" ht="15">
      <c r="H2165" s="12"/>
    </row>
    <row r="2166" ht="15">
      <c r="H2166" s="12"/>
    </row>
    <row r="2167" ht="15">
      <c r="H2167" s="12"/>
    </row>
    <row r="2168" ht="15">
      <c r="H2168" s="12"/>
    </row>
    <row r="2169" ht="15">
      <c r="H2169" s="12"/>
    </row>
    <row r="2170" ht="15">
      <c r="H2170" s="12"/>
    </row>
    <row r="2171" ht="15">
      <c r="H2171" s="12"/>
    </row>
    <row r="2172" ht="15">
      <c r="H2172" s="12"/>
    </row>
    <row r="2173" ht="15">
      <c r="H2173" s="12"/>
    </row>
    <row r="2174" ht="15">
      <c r="H2174" s="12"/>
    </row>
    <row r="2175" ht="15">
      <c r="H2175" s="12"/>
    </row>
    <row r="2176" ht="15">
      <c r="H2176" s="12"/>
    </row>
    <row r="2177" ht="15">
      <c r="H2177" s="12"/>
    </row>
    <row r="2178" ht="15">
      <c r="H2178" s="12"/>
    </row>
    <row r="2179" ht="15">
      <c r="H2179" s="12"/>
    </row>
    <row r="2180" ht="15">
      <c r="H2180" s="12"/>
    </row>
    <row r="2181" ht="15">
      <c r="H2181" s="12"/>
    </row>
    <row r="2182" ht="15">
      <c r="H2182" s="12"/>
    </row>
    <row r="2183" ht="15">
      <c r="H2183" s="12"/>
    </row>
    <row r="2184" ht="15">
      <c r="H2184" s="12"/>
    </row>
    <row r="2185" ht="15">
      <c r="H2185" s="12"/>
    </row>
    <row r="2186" ht="15">
      <c r="H2186" s="12"/>
    </row>
    <row r="2187" ht="15">
      <c r="H2187" s="12"/>
    </row>
    <row r="2188" ht="15">
      <c r="H2188" s="12"/>
    </row>
    <row r="2189" ht="15">
      <c r="H2189" s="12"/>
    </row>
    <row r="2190" ht="15">
      <c r="H2190" s="12"/>
    </row>
    <row r="2191" ht="15">
      <c r="H2191" s="12"/>
    </row>
    <row r="2192" ht="15">
      <c r="H2192" s="12"/>
    </row>
    <row r="2193" ht="15">
      <c r="H2193" s="12"/>
    </row>
    <row r="2194" ht="15">
      <c r="H2194" s="12"/>
    </row>
    <row r="2195" ht="15">
      <c r="H2195" s="12"/>
    </row>
    <row r="2196" ht="15">
      <c r="H2196" s="12"/>
    </row>
    <row r="2197" ht="15">
      <c r="H2197" s="12"/>
    </row>
    <row r="2198" ht="15">
      <c r="H2198" s="12"/>
    </row>
    <row r="2199" ht="15">
      <c r="H2199" s="12"/>
    </row>
    <row r="2200" ht="15">
      <c r="H2200" s="12"/>
    </row>
    <row r="2201" ht="15">
      <c r="H2201" s="12"/>
    </row>
    <row r="2202" ht="15">
      <c r="H2202" s="12"/>
    </row>
    <row r="2203" ht="15">
      <c r="H2203" s="12"/>
    </row>
    <row r="2204" ht="15">
      <c r="H2204" s="12"/>
    </row>
    <row r="2205" ht="15">
      <c r="H2205" s="12"/>
    </row>
    <row r="2206" ht="15">
      <c r="H2206" s="12"/>
    </row>
    <row r="2207" ht="15">
      <c r="H2207" s="12"/>
    </row>
    <row r="2208" ht="15">
      <c r="H2208" s="12"/>
    </row>
    <row r="2209" ht="15">
      <c r="H2209" s="12"/>
    </row>
    <row r="2210" ht="15">
      <c r="H2210" s="12"/>
    </row>
    <row r="2211" ht="15">
      <c r="H2211" s="12"/>
    </row>
    <row r="2212" ht="15">
      <c r="H2212" s="12"/>
    </row>
    <row r="2213" ht="15">
      <c r="H2213" s="12"/>
    </row>
    <row r="2214" ht="15">
      <c r="H2214" s="12"/>
    </row>
    <row r="2215" ht="15">
      <c r="H2215" s="12"/>
    </row>
    <row r="2216" ht="15">
      <c r="H2216" s="12"/>
    </row>
    <row r="2217" ht="15">
      <c r="H2217" s="12"/>
    </row>
    <row r="2218" ht="15">
      <c r="H2218" s="12"/>
    </row>
    <row r="2219" ht="15">
      <c r="H2219" s="12"/>
    </row>
    <row r="2220" ht="15">
      <c r="H2220" s="12"/>
    </row>
    <row r="2221" ht="15">
      <c r="H2221" s="12"/>
    </row>
    <row r="2222" ht="15">
      <c r="H2222" s="12"/>
    </row>
    <row r="2223" ht="15">
      <c r="H2223" s="12"/>
    </row>
    <row r="2224" ht="15">
      <c r="H2224" s="12"/>
    </row>
    <row r="2225" ht="15">
      <c r="H2225" s="12"/>
    </row>
    <row r="2226" ht="15">
      <c r="H2226" s="12"/>
    </row>
    <row r="2227" ht="15">
      <c r="H2227" s="12"/>
    </row>
    <row r="2228" ht="15">
      <c r="H2228" s="12"/>
    </row>
    <row r="2229" ht="15">
      <c r="H2229" s="12"/>
    </row>
    <row r="2230" ht="15">
      <c r="H2230" s="12"/>
    </row>
    <row r="2231" ht="15">
      <c r="H2231" s="12"/>
    </row>
    <row r="2232" ht="15">
      <c r="H2232" s="12"/>
    </row>
    <row r="2233" ht="15">
      <c r="H2233" s="12"/>
    </row>
    <row r="2234" ht="15">
      <c r="H2234" s="12"/>
    </row>
    <row r="2235" ht="15">
      <c r="H2235" s="12"/>
    </row>
    <row r="2236" ht="15">
      <c r="H2236" s="12"/>
    </row>
    <row r="2237" ht="15">
      <c r="H2237" s="12"/>
    </row>
    <row r="2238" ht="15">
      <c r="H2238" s="12"/>
    </row>
    <row r="2239" ht="15">
      <c r="H2239" s="12"/>
    </row>
    <row r="2240" ht="15">
      <c r="H2240" s="12"/>
    </row>
    <row r="2241" ht="15">
      <c r="H2241" s="12"/>
    </row>
    <row r="2242" ht="15">
      <c r="H2242" s="12"/>
    </row>
    <row r="2243" ht="15">
      <c r="H2243" s="12"/>
    </row>
    <row r="2244" ht="15">
      <c r="H2244" s="12"/>
    </row>
    <row r="2245" ht="15">
      <c r="H2245" s="12"/>
    </row>
    <row r="2246" ht="15">
      <c r="H2246" s="12"/>
    </row>
    <row r="2247" ht="15">
      <c r="H2247" s="12"/>
    </row>
    <row r="2248" ht="15">
      <c r="H2248" s="12"/>
    </row>
    <row r="2249" ht="15">
      <c r="H2249" s="12"/>
    </row>
    <row r="2250" ht="15">
      <c r="H2250" s="12"/>
    </row>
    <row r="2251" ht="15">
      <c r="H2251" s="12"/>
    </row>
    <row r="2252" ht="15">
      <c r="H2252" s="12"/>
    </row>
    <row r="2253" ht="15">
      <c r="H2253" s="12"/>
    </row>
    <row r="2254" ht="15">
      <c r="H2254" s="12"/>
    </row>
    <row r="2255" ht="15">
      <c r="H2255" s="12"/>
    </row>
    <row r="2256" ht="15">
      <c r="H2256" s="12"/>
    </row>
    <row r="2257" ht="15">
      <c r="H2257" s="12"/>
    </row>
    <row r="2258" ht="15">
      <c r="H2258" s="12"/>
    </row>
    <row r="2259" ht="15">
      <c r="H2259" s="12"/>
    </row>
    <row r="2260" ht="15">
      <c r="H2260" s="12"/>
    </row>
    <row r="2261" ht="15">
      <c r="H2261" s="12"/>
    </row>
    <row r="2262" ht="15">
      <c r="H2262" s="12"/>
    </row>
    <row r="2263" ht="15">
      <c r="H2263" s="12"/>
    </row>
    <row r="2264" ht="15">
      <c r="H2264" s="12"/>
    </row>
    <row r="2265" ht="15">
      <c r="H2265" s="12"/>
    </row>
    <row r="2266" ht="15">
      <c r="H2266" s="12"/>
    </row>
    <row r="2267" ht="15">
      <c r="H2267" s="12"/>
    </row>
    <row r="2268" ht="15">
      <c r="H2268" s="12"/>
    </row>
    <row r="2269" ht="15">
      <c r="H2269" s="12"/>
    </row>
    <row r="2270" ht="15">
      <c r="H2270" s="12"/>
    </row>
    <row r="2271" ht="15">
      <c r="H2271" s="12"/>
    </row>
    <row r="2272" ht="15">
      <c r="H2272" s="12"/>
    </row>
    <row r="2273" ht="15">
      <c r="H2273" s="12"/>
    </row>
    <row r="2274" ht="15">
      <c r="H2274" s="12"/>
    </row>
    <row r="2275" ht="15">
      <c r="H2275" s="12"/>
    </row>
    <row r="2276" ht="15">
      <c r="H2276" s="12"/>
    </row>
    <row r="2277" ht="15">
      <c r="H2277" s="12"/>
    </row>
    <row r="2278" ht="15">
      <c r="H2278" s="12"/>
    </row>
    <row r="2279" ht="15">
      <c r="H2279" s="12"/>
    </row>
    <row r="2280" ht="15">
      <c r="H2280" s="12"/>
    </row>
    <row r="2281" ht="15">
      <c r="H2281" s="12"/>
    </row>
    <row r="2282" ht="15">
      <c r="H2282" s="12"/>
    </row>
    <row r="2283" ht="15">
      <c r="H2283" s="12"/>
    </row>
    <row r="2284" ht="15">
      <c r="H2284" s="12"/>
    </row>
    <row r="2285" ht="15">
      <c r="H2285" s="12"/>
    </row>
    <row r="2286" ht="15">
      <c r="H2286" s="12"/>
    </row>
    <row r="2287" ht="15">
      <c r="H2287" s="12"/>
    </row>
    <row r="2288" ht="15">
      <c r="H2288" s="12"/>
    </row>
    <row r="2289" ht="15">
      <c r="H2289" s="12"/>
    </row>
    <row r="2290" ht="15">
      <c r="H2290" s="12"/>
    </row>
    <row r="2291" ht="15">
      <c r="H2291" s="12"/>
    </row>
    <row r="2292" ht="15">
      <c r="H2292" s="12"/>
    </row>
    <row r="2293" ht="15">
      <c r="H2293" s="12"/>
    </row>
    <row r="2294" ht="15">
      <c r="H2294" s="12"/>
    </row>
    <row r="2295" ht="15">
      <c r="H2295" s="12"/>
    </row>
    <row r="2296" ht="15">
      <c r="H2296" s="12"/>
    </row>
    <row r="2297" ht="15">
      <c r="H2297" s="12"/>
    </row>
    <row r="2298" ht="15">
      <c r="H2298" s="12"/>
    </row>
    <row r="2299" ht="15">
      <c r="H2299" s="12"/>
    </row>
    <row r="2300" ht="15">
      <c r="H2300" s="12"/>
    </row>
    <row r="2301" ht="15">
      <c r="H2301" s="12"/>
    </row>
    <row r="2302" ht="15">
      <c r="H2302" s="12"/>
    </row>
    <row r="2303" ht="15">
      <c r="H2303" s="12"/>
    </row>
    <row r="2304" ht="15">
      <c r="H2304" s="12"/>
    </row>
    <row r="2305" ht="15">
      <c r="H2305" s="12"/>
    </row>
    <row r="2306" ht="15">
      <c r="H2306" s="12"/>
    </row>
    <row r="2307" ht="15">
      <c r="H2307" s="12"/>
    </row>
    <row r="2308" ht="15">
      <c r="H2308" s="12"/>
    </row>
    <row r="2309" ht="15">
      <c r="H2309" s="12"/>
    </row>
    <row r="2310" ht="15">
      <c r="H2310" s="12"/>
    </row>
    <row r="2311" ht="15">
      <c r="H2311" s="12"/>
    </row>
    <row r="2312" ht="15">
      <c r="H2312" s="12"/>
    </row>
    <row r="2313" ht="15">
      <c r="H2313" s="12"/>
    </row>
    <row r="2314" ht="15">
      <c r="H2314" s="12"/>
    </row>
    <row r="2315" ht="15">
      <c r="H2315" s="12"/>
    </row>
    <row r="2316" ht="15">
      <c r="H2316" s="12"/>
    </row>
    <row r="2317" ht="15">
      <c r="H2317" s="12"/>
    </row>
    <row r="2318" ht="15">
      <c r="H2318" s="12"/>
    </row>
    <row r="2319" ht="15">
      <c r="H2319" s="12"/>
    </row>
    <row r="2320" ht="15">
      <c r="H2320" s="12"/>
    </row>
    <row r="2321" ht="15">
      <c r="H2321" s="12"/>
    </row>
    <row r="2322" ht="15">
      <c r="H2322" s="12"/>
    </row>
    <row r="2323" ht="15">
      <c r="H2323" s="12"/>
    </row>
    <row r="2324" ht="15">
      <c r="H2324" s="12"/>
    </row>
    <row r="2325" ht="15">
      <c r="H2325" s="12"/>
    </row>
    <row r="2326" ht="15">
      <c r="H2326" s="12"/>
    </row>
    <row r="2327" ht="15">
      <c r="H2327" s="12"/>
    </row>
    <row r="2328" ht="15">
      <c r="H2328" s="12"/>
    </row>
    <row r="2329" ht="15">
      <c r="H2329" s="12"/>
    </row>
    <row r="2330" ht="15">
      <c r="H2330" s="12"/>
    </row>
    <row r="2331" ht="15">
      <c r="H2331" s="12"/>
    </row>
    <row r="2332" ht="15">
      <c r="H2332" s="12"/>
    </row>
    <row r="2333" ht="15">
      <c r="H2333" s="12"/>
    </row>
    <row r="2334" ht="15">
      <c r="H2334" s="12"/>
    </row>
    <row r="2335" ht="15">
      <c r="H2335" s="12"/>
    </row>
    <row r="2336" ht="15">
      <c r="H2336" s="12"/>
    </row>
    <row r="2337" ht="15">
      <c r="H2337" s="12"/>
    </row>
    <row r="2338" ht="15">
      <c r="H2338" s="12"/>
    </row>
    <row r="2339" ht="15">
      <c r="H2339" s="12"/>
    </row>
    <row r="2340" ht="15">
      <c r="H2340" s="12"/>
    </row>
    <row r="2341" ht="15">
      <c r="H2341" s="12"/>
    </row>
    <row r="2342" ht="15">
      <c r="H2342" s="12"/>
    </row>
    <row r="2343" ht="15">
      <c r="H2343" s="12"/>
    </row>
    <row r="2344" ht="15">
      <c r="H2344" s="12"/>
    </row>
    <row r="2345" ht="15">
      <c r="H2345" s="12"/>
    </row>
    <row r="2346" ht="15">
      <c r="H2346" s="12"/>
    </row>
    <row r="2347" ht="15">
      <c r="H2347" s="12"/>
    </row>
    <row r="2348" ht="15">
      <c r="H2348" s="12"/>
    </row>
    <row r="2349" ht="15">
      <c r="H2349" s="12"/>
    </row>
    <row r="2350" ht="15">
      <c r="H2350" s="12"/>
    </row>
    <row r="2351" ht="15">
      <c r="H2351" s="12"/>
    </row>
    <row r="2352" ht="15">
      <c r="H2352" s="12"/>
    </row>
    <row r="2353" ht="15">
      <c r="H2353" s="12"/>
    </row>
    <row r="2354" ht="15">
      <c r="H2354" s="12"/>
    </row>
    <row r="2355" ht="15">
      <c r="H2355" s="12"/>
    </row>
    <row r="2356" ht="15">
      <c r="H2356" s="12"/>
    </row>
    <row r="2357" ht="15">
      <c r="H2357" s="12"/>
    </row>
    <row r="2358" ht="15">
      <c r="H2358" s="12"/>
    </row>
    <row r="2359" ht="15">
      <c r="H2359" s="12"/>
    </row>
    <row r="2360" ht="15">
      <c r="H2360" s="12"/>
    </row>
    <row r="2361" ht="15">
      <c r="H2361" s="12"/>
    </row>
    <row r="2362" ht="15">
      <c r="H2362" s="12"/>
    </row>
    <row r="2363" ht="15">
      <c r="H2363" s="12"/>
    </row>
    <row r="2364" ht="15">
      <c r="H2364" s="12"/>
    </row>
    <row r="2365" ht="15">
      <c r="H2365" s="12"/>
    </row>
    <row r="2366" ht="15">
      <c r="H2366" s="12"/>
    </row>
    <row r="2367" ht="15">
      <c r="H2367" s="12"/>
    </row>
    <row r="2368" ht="15">
      <c r="H2368" s="12"/>
    </row>
    <row r="2369" ht="15">
      <c r="H2369" s="12"/>
    </row>
    <row r="2370" ht="15">
      <c r="H2370" s="12"/>
    </row>
    <row r="2371" ht="15">
      <c r="H2371" s="12"/>
    </row>
    <row r="2372" ht="15">
      <c r="H2372" s="12"/>
    </row>
    <row r="2373" ht="15">
      <c r="H2373" s="12"/>
    </row>
    <row r="2374" ht="15">
      <c r="H2374" s="12"/>
    </row>
    <row r="2375" ht="15">
      <c r="H2375" s="12"/>
    </row>
    <row r="2376" ht="15">
      <c r="H2376" s="12"/>
    </row>
    <row r="2377" ht="15">
      <c r="H2377" s="12"/>
    </row>
    <row r="2378" ht="15">
      <c r="H2378" s="12"/>
    </row>
    <row r="2379" ht="15">
      <c r="H2379" s="12"/>
    </row>
    <row r="2380" ht="15">
      <c r="H2380" s="12"/>
    </row>
    <row r="2381" ht="15">
      <c r="H2381" s="12"/>
    </row>
    <row r="2382" ht="15">
      <c r="H2382" s="12"/>
    </row>
    <row r="2383" ht="15">
      <c r="H2383" s="12"/>
    </row>
    <row r="2384" ht="15">
      <c r="H2384" s="12"/>
    </row>
    <row r="2385" ht="15">
      <c r="H2385" s="12"/>
    </row>
    <row r="2386" ht="15">
      <c r="H2386" s="12"/>
    </row>
    <row r="2387" ht="15">
      <c r="H2387" s="12"/>
    </row>
    <row r="2388" ht="15">
      <c r="H2388" s="12"/>
    </row>
    <row r="2389" ht="15">
      <c r="H2389" s="12"/>
    </row>
    <row r="2390" ht="15">
      <c r="H2390" s="12"/>
    </row>
    <row r="2391" ht="15">
      <c r="H2391" s="12"/>
    </row>
    <row r="2392" ht="15">
      <c r="H2392" s="12"/>
    </row>
    <row r="2393" ht="15">
      <c r="H2393" s="12"/>
    </row>
    <row r="2394" ht="15">
      <c r="H2394" s="12"/>
    </row>
    <row r="2395" ht="15">
      <c r="H2395" s="12"/>
    </row>
    <row r="2396" ht="15">
      <c r="H2396" s="12"/>
    </row>
    <row r="2397" ht="15">
      <c r="H2397" s="12"/>
    </row>
    <row r="2398" ht="15">
      <c r="H2398" s="12"/>
    </row>
    <row r="2399" ht="15">
      <c r="H2399" s="12"/>
    </row>
    <row r="2400" ht="15">
      <c r="H2400" s="12"/>
    </row>
    <row r="2401" ht="15">
      <c r="H2401" s="12"/>
    </row>
    <row r="2402" ht="15">
      <c r="H2402" s="12"/>
    </row>
    <row r="2403" ht="15">
      <c r="H2403" s="12"/>
    </row>
    <row r="2404" ht="15">
      <c r="H2404" s="12"/>
    </row>
    <row r="2405" ht="15">
      <c r="H2405" s="12"/>
    </row>
    <row r="2406" ht="15">
      <c r="H2406" s="12"/>
    </row>
    <row r="2407" ht="15">
      <c r="H2407" s="12"/>
    </row>
    <row r="2408" ht="15">
      <c r="H2408" s="12"/>
    </row>
    <row r="2409" ht="15">
      <c r="H2409" s="12"/>
    </row>
    <row r="2410" ht="15">
      <c r="H2410" s="12"/>
    </row>
    <row r="2411" ht="15">
      <c r="H2411" s="12"/>
    </row>
    <row r="2412" ht="15">
      <c r="H2412" s="12"/>
    </row>
    <row r="2413" ht="15">
      <c r="H2413" s="12"/>
    </row>
    <row r="2414" ht="15">
      <c r="H2414" s="12"/>
    </row>
    <row r="2415" ht="15">
      <c r="H2415" s="12"/>
    </row>
    <row r="2416" ht="15">
      <c r="H2416" s="12"/>
    </row>
    <row r="2417" ht="15">
      <c r="H2417" s="12"/>
    </row>
    <row r="2418" ht="15">
      <c r="H2418" s="12"/>
    </row>
    <row r="2419" ht="15">
      <c r="H2419" s="12"/>
    </row>
    <row r="2420" ht="15">
      <c r="H2420" s="12"/>
    </row>
    <row r="2421" ht="15">
      <c r="H2421" s="12"/>
    </row>
    <row r="2422" ht="15">
      <c r="H2422" s="12"/>
    </row>
    <row r="2423" ht="15">
      <c r="H2423" s="12"/>
    </row>
    <row r="2424" ht="15">
      <c r="H2424" s="12"/>
    </row>
    <row r="2425" ht="15">
      <c r="H2425" s="12"/>
    </row>
    <row r="2426" ht="15">
      <c r="H2426" s="12"/>
    </row>
    <row r="2427" ht="15">
      <c r="H2427" s="12"/>
    </row>
    <row r="2428" ht="15">
      <c r="H2428" s="12"/>
    </row>
    <row r="2429" ht="15">
      <c r="H2429" s="12"/>
    </row>
    <row r="2430" ht="15">
      <c r="H2430" s="12"/>
    </row>
    <row r="2431" ht="15">
      <c r="H2431" s="12"/>
    </row>
    <row r="2432" ht="15">
      <c r="H2432" s="12"/>
    </row>
    <row r="2433" ht="15">
      <c r="H2433" s="12"/>
    </row>
    <row r="2434" ht="15">
      <c r="H2434" s="12"/>
    </row>
    <row r="2435" ht="15">
      <c r="H2435" s="12"/>
    </row>
    <row r="2436" ht="15">
      <c r="H2436" s="12"/>
    </row>
    <row r="2437" ht="15">
      <c r="H2437" s="12"/>
    </row>
    <row r="2438" ht="15">
      <c r="H2438" s="12"/>
    </row>
    <row r="2439" ht="15">
      <c r="H2439" s="12"/>
    </row>
    <row r="2440" ht="15">
      <c r="H2440" s="12"/>
    </row>
    <row r="2441" ht="15">
      <c r="H2441" s="12"/>
    </row>
    <row r="2442" ht="15">
      <c r="H2442" s="12"/>
    </row>
    <row r="2443" ht="15">
      <c r="H2443" s="12"/>
    </row>
    <row r="2444" ht="15">
      <c r="H2444" s="12"/>
    </row>
    <row r="2445" ht="15">
      <c r="H2445" s="12"/>
    </row>
    <row r="2446" ht="15">
      <c r="H2446" s="12"/>
    </row>
    <row r="2447" ht="15">
      <c r="H2447" s="12"/>
    </row>
    <row r="2448" ht="15">
      <c r="H2448" s="12"/>
    </row>
    <row r="2449" ht="15">
      <c r="H2449" s="12"/>
    </row>
    <row r="2450" ht="15">
      <c r="H2450" s="12"/>
    </row>
    <row r="2451" ht="15">
      <c r="H2451" s="12"/>
    </row>
    <row r="2452" ht="15">
      <c r="H2452" s="12"/>
    </row>
    <row r="2453" ht="15">
      <c r="H2453" s="12"/>
    </row>
    <row r="2454" ht="15">
      <c r="H2454" s="12"/>
    </row>
    <row r="2455" ht="15">
      <c r="H2455" s="12"/>
    </row>
    <row r="2456" ht="15">
      <c r="H2456" s="12"/>
    </row>
    <row r="2457" ht="15">
      <c r="H2457" s="12"/>
    </row>
    <row r="2458" ht="15">
      <c r="H2458" s="12"/>
    </row>
    <row r="2459" ht="15">
      <c r="H2459" s="12"/>
    </row>
    <row r="2460" ht="15">
      <c r="H2460" s="12"/>
    </row>
    <row r="2461" ht="15">
      <c r="H2461" s="12"/>
    </row>
    <row r="2462" ht="15">
      <c r="H2462" s="12"/>
    </row>
    <row r="2463" ht="15">
      <c r="H2463" s="12"/>
    </row>
    <row r="2464" ht="15">
      <c r="H2464" s="12"/>
    </row>
    <row r="2465" ht="15">
      <c r="H2465" s="12"/>
    </row>
    <row r="2466" ht="15">
      <c r="H2466" s="12"/>
    </row>
    <row r="2467" ht="15">
      <c r="H2467" s="12"/>
    </row>
    <row r="2468" ht="15">
      <c r="H2468" s="12"/>
    </row>
    <row r="2469" ht="15">
      <c r="H2469" s="12"/>
    </row>
    <row r="2470" ht="15">
      <c r="H2470" s="12"/>
    </row>
    <row r="2471" ht="15">
      <c r="H2471" s="12"/>
    </row>
    <row r="2472" ht="15">
      <c r="H2472" s="12"/>
    </row>
    <row r="2473" ht="15">
      <c r="H2473" s="12"/>
    </row>
    <row r="2474" ht="15">
      <c r="H2474" s="12"/>
    </row>
    <row r="2475" ht="15">
      <c r="H2475" s="12"/>
    </row>
    <row r="2476" ht="15">
      <c r="H2476" s="12"/>
    </row>
    <row r="2477" ht="15">
      <c r="H2477" s="12"/>
    </row>
    <row r="2478" ht="15">
      <c r="H2478" s="12"/>
    </row>
    <row r="2479" ht="15">
      <c r="H2479" s="12"/>
    </row>
    <row r="2480" ht="15">
      <c r="H2480" s="12"/>
    </row>
    <row r="2481" ht="15">
      <c r="H2481" s="12"/>
    </row>
    <row r="2482" ht="15">
      <c r="H2482" s="12"/>
    </row>
    <row r="2483" ht="15">
      <c r="H2483" s="12"/>
    </row>
    <row r="2484" ht="15">
      <c r="H2484" s="12"/>
    </row>
    <row r="2485" ht="15">
      <c r="H2485" s="12"/>
    </row>
    <row r="2486" ht="15">
      <c r="H2486" s="12"/>
    </row>
    <row r="2487" ht="15">
      <c r="H2487" s="12"/>
    </row>
    <row r="2488" ht="15">
      <c r="H2488" s="12"/>
    </row>
    <row r="2489" ht="15">
      <c r="H2489" s="12"/>
    </row>
    <row r="2490" ht="15">
      <c r="H2490" s="12"/>
    </row>
    <row r="2491" ht="15">
      <c r="H2491" s="12"/>
    </row>
    <row r="2492" ht="15">
      <c r="H2492" s="12"/>
    </row>
    <row r="2493" ht="15">
      <c r="H2493" s="12"/>
    </row>
    <row r="2494" ht="15">
      <c r="H2494" s="12"/>
    </row>
    <row r="2495" ht="15">
      <c r="H2495" s="12"/>
    </row>
    <row r="2496" ht="15">
      <c r="H2496" s="12"/>
    </row>
    <row r="2497" ht="15">
      <c r="H2497" s="12"/>
    </row>
    <row r="2498" ht="15">
      <c r="H2498" s="12"/>
    </row>
    <row r="2499" ht="15">
      <c r="H2499" s="12"/>
    </row>
    <row r="2500" ht="15">
      <c r="H2500" s="12"/>
    </row>
    <row r="2501" ht="15">
      <c r="H2501" s="12"/>
    </row>
    <row r="2502" ht="15">
      <c r="H2502" s="12"/>
    </row>
    <row r="2503" ht="15">
      <c r="H2503" s="12"/>
    </row>
    <row r="2504" ht="15">
      <c r="H2504" s="12"/>
    </row>
    <row r="2505" ht="15">
      <c r="H2505" s="12"/>
    </row>
    <row r="2506" ht="15">
      <c r="H2506" s="12"/>
    </row>
    <row r="2507" ht="15">
      <c r="H2507" s="12"/>
    </row>
    <row r="2508" ht="15">
      <c r="H2508" s="12"/>
    </row>
    <row r="2509" ht="15">
      <c r="H2509" s="12"/>
    </row>
    <row r="2510" ht="15">
      <c r="H2510" s="12"/>
    </row>
    <row r="2511" ht="15">
      <c r="H2511" s="12"/>
    </row>
    <row r="2512" ht="15">
      <c r="H2512" s="12"/>
    </row>
    <row r="2513" ht="15">
      <c r="H2513" s="12"/>
    </row>
    <row r="2514" ht="15">
      <c r="H2514" s="12"/>
    </row>
    <row r="2515" ht="15">
      <c r="H2515" s="12"/>
    </row>
    <row r="2516" ht="15">
      <c r="H2516" s="12"/>
    </row>
    <row r="2517" ht="15">
      <c r="H2517" s="12"/>
    </row>
    <row r="2518" ht="15">
      <c r="H2518" s="12"/>
    </row>
    <row r="2519" ht="15">
      <c r="H2519" s="12"/>
    </row>
    <row r="2520" ht="15">
      <c r="H2520" s="12"/>
    </row>
    <row r="2521" ht="15">
      <c r="H2521" s="12"/>
    </row>
    <row r="2522" ht="15">
      <c r="H2522" s="12"/>
    </row>
    <row r="2523" ht="15">
      <c r="H2523" s="12"/>
    </row>
    <row r="2524" ht="15">
      <c r="H2524" s="12"/>
    </row>
    <row r="2525" ht="15">
      <c r="H2525" s="12"/>
    </row>
    <row r="2526" ht="15">
      <c r="H2526" s="12"/>
    </row>
    <row r="2527" ht="15">
      <c r="H2527" s="12"/>
    </row>
    <row r="2528" ht="15">
      <c r="H2528" s="12"/>
    </row>
    <row r="2529" ht="15">
      <c r="H2529" s="12"/>
    </row>
    <row r="2530" ht="15">
      <c r="H2530" s="12"/>
    </row>
    <row r="2531" ht="15">
      <c r="H2531" s="12"/>
    </row>
    <row r="2532" ht="15">
      <c r="H2532" s="12"/>
    </row>
    <row r="2533" ht="15">
      <c r="H2533" s="12"/>
    </row>
    <row r="2534" ht="15">
      <c r="H2534" s="12"/>
    </row>
    <row r="2535" ht="15">
      <c r="H2535" s="12"/>
    </row>
    <row r="2536" ht="15">
      <c r="H2536" s="12"/>
    </row>
    <row r="2537" ht="15">
      <c r="H2537" s="12"/>
    </row>
    <row r="2538" ht="15">
      <c r="H2538" s="12"/>
    </row>
    <row r="2539" ht="15">
      <c r="H2539" s="12"/>
    </row>
    <row r="2540" ht="15">
      <c r="H2540" s="12"/>
    </row>
    <row r="2541" ht="15">
      <c r="H2541" s="12"/>
    </row>
    <row r="2542" ht="15">
      <c r="H2542" s="12"/>
    </row>
    <row r="2543" ht="15">
      <c r="H2543" s="12"/>
    </row>
    <row r="2544" ht="15">
      <c r="H2544" s="12"/>
    </row>
    <row r="2545" ht="15">
      <c r="H2545" s="12"/>
    </row>
    <row r="2546" ht="15">
      <c r="H2546" s="12"/>
    </row>
    <row r="2547" ht="15">
      <c r="H2547" s="12"/>
    </row>
    <row r="2548" ht="15">
      <c r="H2548" s="12"/>
    </row>
    <row r="2549" ht="15">
      <c r="H2549" s="12"/>
    </row>
    <row r="2550" ht="15">
      <c r="H2550" s="12"/>
    </row>
    <row r="2551" ht="15">
      <c r="H2551" s="12"/>
    </row>
    <row r="2552" ht="15">
      <c r="H2552" s="12"/>
    </row>
    <row r="2553" ht="15">
      <c r="H2553" s="12"/>
    </row>
    <row r="2554" ht="15">
      <c r="H2554" s="12"/>
    </row>
    <row r="2555" ht="15">
      <c r="H2555" s="12"/>
    </row>
    <row r="2556" ht="15">
      <c r="H2556" s="12"/>
    </row>
    <row r="2557" ht="15">
      <c r="H2557" s="12"/>
    </row>
    <row r="2558" ht="15">
      <c r="H2558" s="12"/>
    </row>
    <row r="2559" ht="15">
      <c r="H2559" s="12"/>
    </row>
    <row r="2560" ht="15">
      <c r="H2560" s="12"/>
    </row>
    <row r="2561" ht="15">
      <c r="H2561" s="12"/>
    </row>
    <row r="2562" ht="15">
      <c r="H2562" s="12"/>
    </row>
    <row r="2563" ht="15">
      <c r="H2563" s="12"/>
    </row>
    <row r="2564" ht="15">
      <c r="H2564" s="12"/>
    </row>
    <row r="2565" ht="15">
      <c r="H2565" s="12"/>
    </row>
    <row r="2566" ht="15">
      <c r="H2566" s="12"/>
    </row>
    <row r="2567" ht="15">
      <c r="H2567" s="12"/>
    </row>
    <row r="2568" ht="15">
      <c r="H2568" s="12"/>
    </row>
    <row r="2569" ht="15">
      <c r="H2569" s="12"/>
    </row>
    <row r="2570" ht="15">
      <c r="H2570" s="12"/>
    </row>
    <row r="2571" ht="15">
      <c r="H2571" s="12"/>
    </row>
    <row r="2572" ht="15">
      <c r="H2572" s="12"/>
    </row>
    <row r="2573" ht="15">
      <c r="H2573" s="12"/>
    </row>
    <row r="2574" ht="15">
      <c r="H2574" s="12"/>
    </row>
    <row r="2575" ht="15">
      <c r="H2575" s="12"/>
    </row>
    <row r="2576" ht="15">
      <c r="H2576" s="12"/>
    </row>
    <row r="2577" ht="15">
      <c r="H2577" s="12"/>
    </row>
    <row r="2578" ht="15">
      <c r="H2578" s="12"/>
    </row>
    <row r="2579" ht="15">
      <c r="H2579" s="12"/>
    </row>
    <row r="2580" ht="15">
      <c r="H2580" s="12"/>
    </row>
    <row r="2581" ht="15">
      <c r="H2581" s="12"/>
    </row>
    <row r="2582" ht="15">
      <c r="H2582" s="12"/>
    </row>
    <row r="2583" ht="15">
      <c r="H2583" s="12"/>
    </row>
    <row r="2584" ht="15">
      <c r="H2584" s="12"/>
    </row>
    <row r="2585" ht="15">
      <c r="H2585" s="12"/>
    </row>
    <row r="2586" ht="15">
      <c r="H2586" s="12"/>
    </row>
    <row r="2587" ht="15">
      <c r="H2587" s="12"/>
    </row>
    <row r="2588" ht="15">
      <c r="H2588" s="12"/>
    </row>
    <row r="2589" ht="15">
      <c r="H2589" s="12"/>
    </row>
    <row r="2590" ht="15">
      <c r="H2590" s="12"/>
    </row>
    <row r="2591" ht="15">
      <c r="H2591" s="12"/>
    </row>
    <row r="2592" ht="15">
      <c r="H2592" s="12"/>
    </row>
    <row r="2593" ht="15">
      <c r="H2593" s="12"/>
    </row>
    <row r="2594" ht="15">
      <c r="H2594" s="12"/>
    </row>
    <row r="2595" ht="15">
      <c r="H2595" s="12"/>
    </row>
    <row r="2596" ht="15">
      <c r="H2596" s="12"/>
    </row>
    <row r="2597" ht="15">
      <c r="H2597" s="12"/>
    </row>
    <row r="2598" ht="15">
      <c r="H2598" s="12"/>
    </row>
    <row r="2599" ht="15">
      <c r="H2599" s="12"/>
    </row>
    <row r="2600" ht="15">
      <c r="H2600" s="12"/>
    </row>
    <row r="2601" ht="15">
      <c r="H2601" s="12"/>
    </row>
    <row r="2602" ht="15">
      <c r="H2602" s="12"/>
    </row>
    <row r="2603" ht="15">
      <c r="H2603" s="12"/>
    </row>
    <row r="2604" ht="15">
      <c r="H2604" s="12"/>
    </row>
    <row r="2605" ht="15">
      <c r="H2605" s="12"/>
    </row>
    <row r="2606" ht="15">
      <c r="H2606" s="12"/>
    </row>
    <row r="2607" ht="15">
      <c r="H2607" s="12"/>
    </row>
    <row r="2608" ht="15">
      <c r="H2608" s="12"/>
    </row>
    <row r="2609" ht="15">
      <c r="H2609" s="12"/>
    </row>
    <row r="2610" ht="15">
      <c r="H2610" s="12"/>
    </row>
    <row r="2611" ht="15">
      <c r="H2611" s="12"/>
    </row>
    <row r="2612" ht="15">
      <c r="H2612" s="12"/>
    </row>
    <row r="2613" ht="15">
      <c r="H2613" s="12"/>
    </row>
    <row r="2614" ht="15">
      <c r="H2614" s="12"/>
    </row>
    <row r="2615" ht="15">
      <c r="H2615" s="12"/>
    </row>
    <row r="2616" ht="15">
      <c r="H2616" s="12"/>
    </row>
    <row r="2617" ht="15">
      <c r="H2617" s="12"/>
    </row>
    <row r="2618" ht="15">
      <c r="H2618" s="12"/>
    </row>
    <row r="2619" ht="15">
      <c r="H2619" s="12"/>
    </row>
    <row r="2620" ht="15">
      <c r="H2620" s="12"/>
    </row>
    <row r="2621" ht="15">
      <c r="H2621" s="12"/>
    </row>
    <row r="2622" ht="15">
      <c r="H2622" s="12"/>
    </row>
    <row r="2623" ht="15">
      <c r="H2623" s="12"/>
    </row>
    <row r="2624" ht="15">
      <c r="H2624" s="12"/>
    </row>
    <row r="2625" ht="15">
      <c r="H2625" s="12"/>
    </row>
    <row r="2626" ht="15">
      <c r="H2626" s="12"/>
    </row>
    <row r="2627" ht="15">
      <c r="H2627" s="12"/>
    </row>
    <row r="2628" ht="15">
      <c r="H2628" s="12"/>
    </row>
    <row r="2629" ht="15">
      <c r="H2629" s="12"/>
    </row>
    <row r="2630" ht="15">
      <c r="H2630" s="12"/>
    </row>
    <row r="2631" ht="15">
      <c r="H2631" s="12"/>
    </row>
    <row r="2632" ht="15">
      <c r="H2632" s="12"/>
    </row>
    <row r="2633" ht="15">
      <c r="H2633" s="12"/>
    </row>
    <row r="2634" ht="15">
      <c r="H2634" s="12"/>
    </row>
    <row r="2635" ht="15">
      <c r="H2635" s="12"/>
    </row>
    <row r="2636" ht="15">
      <c r="H2636" s="12"/>
    </row>
    <row r="2637" ht="15">
      <c r="H2637" s="12"/>
    </row>
    <row r="2638" ht="15">
      <c r="H2638" s="12"/>
    </row>
    <row r="2639" ht="15">
      <c r="H2639" s="12"/>
    </row>
    <row r="2640" ht="15">
      <c r="H2640" s="12"/>
    </row>
    <row r="2641" ht="15">
      <c r="H2641" s="12"/>
    </row>
    <row r="2642" ht="15">
      <c r="H2642" s="12"/>
    </row>
    <row r="2643" ht="15">
      <c r="H2643" s="12"/>
    </row>
    <row r="2644" ht="15">
      <c r="H2644" s="12"/>
    </row>
    <row r="2645" ht="15">
      <c r="H2645" s="12"/>
    </row>
    <row r="2646" ht="15">
      <c r="H2646" s="12"/>
    </row>
    <row r="2647" ht="15">
      <c r="H2647" s="12"/>
    </row>
    <row r="2648" ht="15">
      <c r="H2648" s="12"/>
    </row>
    <row r="2649" ht="15">
      <c r="H2649" s="12"/>
    </row>
    <row r="2650" ht="15">
      <c r="H2650" s="12"/>
    </row>
    <row r="2651" ht="15">
      <c r="H2651" s="12"/>
    </row>
    <row r="2652" ht="15">
      <c r="H2652" s="12"/>
    </row>
    <row r="2653" ht="15">
      <c r="H2653" s="12"/>
    </row>
    <row r="2654" ht="15">
      <c r="H2654" s="12"/>
    </row>
    <row r="2655" ht="15">
      <c r="H2655" s="12"/>
    </row>
    <row r="2656" ht="15">
      <c r="H2656" s="12"/>
    </row>
    <row r="2657" ht="15">
      <c r="H2657" s="12"/>
    </row>
    <row r="2658" ht="15">
      <c r="H2658" s="12"/>
    </row>
    <row r="2659" ht="15">
      <c r="H2659" s="12"/>
    </row>
    <row r="2660" ht="15">
      <c r="H2660" s="12"/>
    </row>
    <row r="2661" ht="15">
      <c r="H2661" s="12"/>
    </row>
    <row r="2662" ht="15">
      <c r="H2662" s="12"/>
    </row>
    <row r="2663" ht="15">
      <c r="H2663" s="12"/>
    </row>
    <row r="2664" ht="15">
      <c r="H2664" s="12"/>
    </row>
    <row r="2665" ht="15">
      <c r="H2665" s="12"/>
    </row>
    <row r="2666" ht="15">
      <c r="H2666" s="12"/>
    </row>
    <row r="2667" ht="15">
      <c r="H2667" s="12"/>
    </row>
    <row r="2668" ht="15">
      <c r="H2668" s="12"/>
    </row>
    <row r="2669" ht="15">
      <c r="H2669" s="12"/>
    </row>
    <row r="2670" ht="15">
      <c r="H2670" s="12"/>
    </row>
    <row r="2671" ht="15">
      <c r="H2671" s="12"/>
    </row>
    <row r="2672" ht="15">
      <c r="H2672" s="12"/>
    </row>
    <row r="2673" ht="15">
      <c r="H2673" s="12"/>
    </row>
    <row r="2674" ht="15">
      <c r="H2674" s="12"/>
    </row>
    <row r="2675" ht="15">
      <c r="H2675" s="12"/>
    </row>
    <row r="2676" ht="15">
      <c r="H2676" s="12"/>
    </row>
    <row r="2677" ht="15">
      <c r="H2677" s="12"/>
    </row>
    <row r="2678" ht="15">
      <c r="H2678" s="12"/>
    </row>
    <row r="2679" ht="15">
      <c r="H2679" s="12"/>
    </row>
    <row r="2680" ht="15">
      <c r="H2680" s="12"/>
    </row>
    <row r="2681" ht="15">
      <c r="H2681" s="12"/>
    </row>
    <row r="2682" ht="15">
      <c r="H2682" s="12"/>
    </row>
    <row r="2683" ht="15">
      <c r="H2683" s="12"/>
    </row>
    <row r="2684" ht="15">
      <c r="H2684" s="12"/>
    </row>
    <row r="2685" ht="15">
      <c r="H2685" s="12"/>
    </row>
    <row r="2686" ht="15">
      <c r="H2686" s="12"/>
    </row>
    <row r="2687" ht="15">
      <c r="H2687" s="12"/>
    </row>
    <row r="2688" ht="15">
      <c r="H2688" s="12"/>
    </row>
    <row r="2689" ht="15">
      <c r="H2689" s="12"/>
    </row>
    <row r="2690" ht="15">
      <c r="H2690" s="12"/>
    </row>
    <row r="2691" ht="15">
      <c r="H2691" s="12"/>
    </row>
    <row r="2692" ht="15">
      <c r="H2692" s="12"/>
    </row>
    <row r="2693" ht="15">
      <c r="H2693" s="12"/>
    </row>
    <row r="2694" ht="15">
      <c r="H2694" s="12"/>
    </row>
    <row r="2695" ht="15">
      <c r="H2695" s="12"/>
    </row>
    <row r="2696" ht="15">
      <c r="H2696" s="12"/>
    </row>
    <row r="2697" ht="15">
      <c r="H2697" s="12"/>
    </row>
    <row r="2698" ht="15">
      <c r="H2698" s="12"/>
    </row>
    <row r="2699" ht="15">
      <c r="H2699" s="12"/>
    </row>
    <row r="2700" ht="15">
      <c r="H2700" s="12"/>
    </row>
    <row r="2701" ht="15">
      <c r="H2701" s="12"/>
    </row>
    <row r="2702" ht="15">
      <c r="H2702" s="12"/>
    </row>
    <row r="2703" ht="15">
      <c r="H2703" s="12"/>
    </row>
    <row r="2704" ht="15">
      <c r="H2704" s="12"/>
    </row>
    <row r="2705" ht="15">
      <c r="H2705" s="12"/>
    </row>
    <row r="2706" ht="15">
      <c r="H2706" s="12"/>
    </row>
    <row r="2707" ht="15">
      <c r="H2707" s="12"/>
    </row>
    <row r="2708" ht="15">
      <c r="H2708" s="12"/>
    </row>
    <row r="2709" ht="15">
      <c r="H2709" s="12"/>
    </row>
    <row r="2710" ht="15">
      <c r="H2710" s="12"/>
    </row>
    <row r="2711" ht="15">
      <c r="H2711" s="12"/>
    </row>
    <row r="2712" ht="15">
      <c r="H2712" s="12"/>
    </row>
    <row r="2713" ht="15">
      <c r="H2713" s="12"/>
    </row>
    <row r="2714" ht="15">
      <c r="H2714" s="12"/>
    </row>
    <row r="2715" ht="15">
      <c r="H2715" s="12"/>
    </row>
    <row r="2716" ht="15">
      <c r="H2716" s="12"/>
    </row>
    <row r="2717" ht="15">
      <c r="H2717" s="12"/>
    </row>
    <row r="2718" ht="15">
      <c r="H2718" s="12"/>
    </row>
    <row r="2719" ht="15">
      <c r="H2719" s="12"/>
    </row>
    <row r="2720" ht="15">
      <c r="H2720" s="12"/>
    </row>
    <row r="2721" ht="15">
      <c r="H2721" s="12"/>
    </row>
    <row r="2722" ht="15">
      <c r="H2722" s="12"/>
    </row>
    <row r="2723" ht="15">
      <c r="H2723" s="12"/>
    </row>
    <row r="2724" ht="15">
      <c r="H2724" s="12"/>
    </row>
    <row r="2725" ht="15">
      <c r="H2725" s="12"/>
    </row>
    <row r="2726" ht="15">
      <c r="H2726" s="12"/>
    </row>
    <row r="2727" ht="15">
      <c r="H2727" s="12"/>
    </row>
    <row r="2728" ht="15">
      <c r="H2728" s="12"/>
    </row>
    <row r="2729" ht="15">
      <c r="H2729" s="12"/>
    </row>
    <row r="2730" ht="15">
      <c r="H2730" s="12"/>
    </row>
    <row r="2731" ht="15">
      <c r="H2731" s="12"/>
    </row>
    <row r="2732" ht="15">
      <c r="H2732" s="12"/>
    </row>
    <row r="2733" ht="15">
      <c r="H2733" s="12"/>
    </row>
    <row r="2734" ht="15">
      <c r="H2734" s="12"/>
    </row>
    <row r="2735" ht="15">
      <c r="H2735" s="12"/>
    </row>
    <row r="2736" ht="15">
      <c r="H2736" s="12"/>
    </row>
    <row r="2737" ht="15">
      <c r="H2737" s="12"/>
    </row>
    <row r="2738" ht="15">
      <c r="H2738" s="12"/>
    </row>
    <row r="2739" ht="15">
      <c r="H2739" s="12"/>
    </row>
    <row r="2740" ht="15">
      <c r="H2740" s="12"/>
    </row>
    <row r="2741" ht="15">
      <c r="H2741" s="12"/>
    </row>
    <row r="2742" ht="15">
      <c r="H2742" s="12"/>
    </row>
    <row r="2743" ht="15">
      <c r="H2743" s="12"/>
    </row>
    <row r="2744" ht="15">
      <c r="H2744" s="12"/>
    </row>
    <row r="2745" ht="15">
      <c r="H2745" s="12"/>
    </row>
    <row r="2746" ht="15">
      <c r="H2746" s="12"/>
    </row>
    <row r="2747" ht="15">
      <c r="H2747" s="12"/>
    </row>
    <row r="2748" ht="15">
      <c r="H2748" s="12"/>
    </row>
    <row r="2749" ht="15">
      <c r="H2749" s="12"/>
    </row>
    <row r="2750" ht="15">
      <c r="H2750" s="12"/>
    </row>
    <row r="2751" ht="15">
      <c r="H2751" s="12"/>
    </row>
    <row r="2752" ht="15">
      <c r="H2752" s="12"/>
    </row>
    <row r="2753" ht="15">
      <c r="H2753" s="12"/>
    </row>
    <row r="2754" ht="15">
      <c r="H2754" s="12"/>
    </row>
    <row r="2755" ht="15">
      <c r="H2755" s="12"/>
    </row>
    <row r="2756" ht="15">
      <c r="H2756" s="12"/>
    </row>
    <row r="2757" ht="15">
      <c r="H2757" s="12"/>
    </row>
    <row r="2758" ht="15">
      <c r="H2758" s="12"/>
    </row>
    <row r="2759" ht="15">
      <c r="H2759" s="12"/>
    </row>
    <row r="2760" ht="15">
      <c r="H2760" s="12"/>
    </row>
    <row r="2761" ht="15">
      <c r="H2761" s="12"/>
    </row>
    <row r="2762" ht="15">
      <c r="H2762" s="12"/>
    </row>
    <row r="2763" ht="15">
      <c r="H2763" s="12"/>
    </row>
    <row r="2764" ht="15">
      <c r="H2764" s="12"/>
    </row>
    <row r="2765" ht="15">
      <c r="H2765" s="12"/>
    </row>
    <row r="2766" ht="15">
      <c r="H2766" s="12"/>
    </row>
    <row r="2767" ht="15">
      <c r="H2767" s="12"/>
    </row>
    <row r="2768" ht="15">
      <c r="H2768" s="12"/>
    </row>
    <row r="2769" ht="15">
      <c r="H2769" s="12"/>
    </row>
    <row r="2770" ht="15">
      <c r="H2770" s="12"/>
    </row>
    <row r="2771" ht="15">
      <c r="H2771" s="12"/>
    </row>
    <row r="2772" ht="15">
      <c r="H2772" s="12"/>
    </row>
    <row r="2773" ht="15">
      <c r="H2773" s="12"/>
    </row>
    <row r="2774" ht="15">
      <c r="H2774" s="12"/>
    </row>
    <row r="2775" ht="15">
      <c r="H2775" s="12"/>
    </row>
    <row r="2776" ht="15">
      <c r="H2776" s="12"/>
    </row>
    <row r="2777" ht="15">
      <c r="H2777" s="12"/>
    </row>
    <row r="2778" ht="15">
      <c r="H2778" s="12"/>
    </row>
    <row r="2779" ht="15">
      <c r="H2779" s="12"/>
    </row>
    <row r="2780" ht="15">
      <c r="H2780" s="12"/>
    </row>
    <row r="2781" ht="15">
      <c r="H2781" s="12"/>
    </row>
    <row r="2782" ht="15">
      <c r="H2782" s="12"/>
    </row>
    <row r="2783" ht="15">
      <c r="H2783" s="12"/>
    </row>
    <row r="2784" ht="15">
      <c r="H2784" s="12"/>
    </row>
    <row r="2785" ht="15">
      <c r="H2785" s="12"/>
    </row>
    <row r="2786" ht="15">
      <c r="H2786" s="12"/>
    </row>
    <row r="2787" ht="15">
      <c r="H2787" s="12"/>
    </row>
    <row r="2788" ht="15">
      <c r="H2788" s="12"/>
    </row>
    <row r="2789" ht="15">
      <c r="H2789" s="12"/>
    </row>
    <row r="2790" ht="15">
      <c r="H2790" s="12"/>
    </row>
    <row r="2791" ht="15">
      <c r="H2791" s="12"/>
    </row>
    <row r="2792" ht="15">
      <c r="H2792" s="12"/>
    </row>
    <row r="2793" ht="15">
      <c r="H2793" s="12"/>
    </row>
    <row r="2794" ht="15">
      <c r="H2794" s="12"/>
    </row>
    <row r="2795" ht="15">
      <c r="H2795" s="12"/>
    </row>
    <row r="2796" ht="15">
      <c r="H2796" s="12"/>
    </row>
    <row r="2797" ht="15">
      <c r="H2797" s="12"/>
    </row>
    <row r="2798" ht="15">
      <c r="H2798" s="12"/>
    </row>
    <row r="2799" ht="15">
      <c r="H2799" s="12"/>
    </row>
    <row r="2800" ht="15">
      <c r="H2800" s="12"/>
    </row>
    <row r="2801" ht="15">
      <c r="H2801" s="12"/>
    </row>
    <row r="2802" ht="15">
      <c r="H2802" s="12"/>
    </row>
    <row r="2803" ht="15">
      <c r="H2803" s="12"/>
    </row>
    <row r="2804" ht="15">
      <c r="H2804" s="12"/>
    </row>
    <row r="2805" ht="15">
      <c r="H2805" s="12"/>
    </row>
    <row r="2806" ht="15">
      <c r="H2806" s="12"/>
    </row>
    <row r="2807" ht="15">
      <c r="H2807" s="12"/>
    </row>
    <row r="2808" ht="15">
      <c r="H2808" s="12"/>
    </row>
    <row r="2809" ht="15">
      <c r="H2809" s="12"/>
    </row>
    <row r="2810" ht="15">
      <c r="H2810" s="12"/>
    </row>
    <row r="2811" ht="15">
      <c r="H2811" s="12"/>
    </row>
    <row r="2812" ht="15">
      <c r="H2812" s="12"/>
    </row>
    <row r="2813" ht="15">
      <c r="H2813" s="12"/>
    </row>
    <row r="2814" ht="15">
      <c r="H2814" s="12"/>
    </row>
    <row r="2815" ht="15">
      <c r="H2815" s="12"/>
    </row>
    <row r="2816" ht="15">
      <c r="H2816" s="12"/>
    </row>
    <row r="2817" ht="15">
      <c r="H2817" s="12"/>
    </row>
    <row r="2818" ht="15">
      <c r="H2818" s="12"/>
    </row>
    <row r="2819" ht="15">
      <c r="H2819" s="12"/>
    </row>
    <row r="2820" ht="15">
      <c r="H2820" s="12"/>
    </row>
    <row r="2821" ht="15">
      <c r="H2821" s="12"/>
    </row>
    <row r="2822" ht="15">
      <c r="H2822" s="12"/>
    </row>
    <row r="2823" ht="15">
      <c r="H2823" s="12"/>
    </row>
    <row r="2824" ht="15">
      <c r="H2824" s="12"/>
    </row>
    <row r="2825" ht="15">
      <c r="H2825" s="12"/>
    </row>
    <row r="2826" ht="15">
      <c r="H2826" s="12"/>
    </row>
    <row r="2827" ht="15">
      <c r="H2827" s="12"/>
    </row>
    <row r="2828" ht="15">
      <c r="H2828" s="12"/>
    </row>
    <row r="2829" ht="15">
      <c r="H2829" s="12"/>
    </row>
    <row r="2830" ht="15">
      <c r="H2830" s="12"/>
    </row>
    <row r="2831" ht="15">
      <c r="H2831" s="12"/>
    </row>
    <row r="2832" ht="15">
      <c r="H2832" s="12"/>
    </row>
    <row r="2833" ht="15">
      <c r="H2833" s="12"/>
    </row>
    <row r="2834" ht="15">
      <c r="H2834" s="12"/>
    </row>
    <row r="2835" ht="15">
      <c r="H2835" s="12"/>
    </row>
    <row r="2836" ht="15">
      <c r="H2836" s="12"/>
    </row>
    <row r="2837" ht="15">
      <c r="H2837" s="12"/>
    </row>
    <row r="2838" ht="15">
      <c r="H2838" s="12"/>
    </row>
    <row r="2839" ht="15">
      <c r="H2839" s="12"/>
    </row>
    <row r="2840" ht="15">
      <c r="H2840" s="12"/>
    </row>
    <row r="2841" ht="15">
      <c r="H2841" s="12"/>
    </row>
    <row r="2842" ht="15">
      <c r="H2842" s="12"/>
    </row>
    <row r="2843" ht="15">
      <c r="H2843" s="12"/>
    </row>
    <row r="2844" ht="15">
      <c r="H2844" s="12"/>
    </row>
    <row r="2845" ht="15">
      <c r="H2845" s="12"/>
    </row>
    <row r="2846" ht="15">
      <c r="H2846" s="12"/>
    </row>
    <row r="2847" ht="15">
      <c r="H2847" s="12"/>
    </row>
    <row r="2848" ht="15">
      <c r="H2848" s="12"/>
    </row>
    <row r="2849" ht="15">
      <c r="H2849" s="12"/>
    </row>
    <row r="2850" ht="15">
      <c r="H2850" s="12"/>
    </row>
    <row r="2851" ht="15">
      <c r="H2851" s="12"/>
    </row>
    <row r="2852" ht="15">
      <c r="H2852" s="12"/>
    </row>
    <row r="2853" ht="15">
      <c r="H2853" s="12"/>
    </row>
    <row r="2854" ht="15">
      <c r="H2854" s="12"/>
    </row>
    <row r="2855" ht="15">
      <c r="H2855" s="12"/>
    </row>
    <row r="2856" ht="15">
      <c r="H2856" s="12"/>
    </row>
    <row r="2857" ht="15">
      <c r="H2857" s="12"/>
    </row>
    <row r="2858" ht="15">
      <c r="H2858" s="12"/>
    </row>
    <row r="2859" ht="15">
      <c r="H2859" s="12"/>
    </row>
    <row r="2860" ht="15">
      <c r="H2860" s="12"/>
    </row>
    <row r="2861" ht="15">
      <c r="H2861" s="12"/>
    </row>
    <row r="2862" ht="15">
      <c r="H2862" s="12"/>
    </row>
    <row r="2863" ht="15">
      <c r="H2863" s="12"/>
    </row>
    <row r="2864" ht="15">
      <c r="H2864" s="12"/>
    </row>
    <row r="2865" ht="15">
      <c r="H2865" s="12"/>
    </row>
    <row r="2866" ht="15">
      <c r="H2866" s="12"/>
    </row>
    <row r="2867" ht="15">
      <c r="H2867" s="12"/>
    </row>
    <row r="2868" ht="15">
      <c r="H2868" s="12"/>
    </row>
    <row r="2869" ht="15">
      <c r="H2869" s="12"/>
    </row>
    <row r="2870" ht="15">
      <c r="H2870" s="12"/>
    </row>
    <row r="2871" ht="15">
      <c r="H2871" s="12"/>
    </row>
    <row r="2872" ht="15">
      <c r="H2872" s="12"/>
    </row>
    <row r="2873" ht="15">
      <c r="H2873" s="12"/>
    </row>
    <row r="2874" ht="15">
      <c r="H2874" s="12"/>
    </row>
    <row r="2875" ht="15">
      <c r="H2875" s="12"/>
    </row>
    <row r="2876" ht="15">
      <c r="H2876" s="12"/>
    </row>
    <row r="2877" ht="15">
      <c r="H2877" s="12"/>
    </row>
    <row r="2878" ht="15">
      <c r="H2878" s="12"/>
    </row>
    <row r="2879" ht="15">
      <c r="H2879" s="12"/>
    </row>
    <row r="2880" ht="15">
      <c r="H2880" s="12"/>
    </row>
    <row r="2881" ht="15">
      <c r="H2881" s="12"/>
    </row>
    <row r="2882" ht="15">
      <c r="H2882" s="12"/>
    </row>
    <row r="2883" ht="15">
      <c r="H2883" s="12"/>
    </row>
    <row r="2884" ht="15">
      <c r="H2884" s="12"/>
    </row>
    <row r="2885" ht="15">
      <c r="H2885" s="12"/>
    </row>
    <row r="2886" ht="15">
      <c r="H2886" s="12"/>
    </row>
    <row r="2887" ht="15">
      <c r="H2887" s="12"/>
    </row>
    <row r="2888" ht="15">
      <c r="H2888" s="12"/>
    </row>
    <row r="2889" ht="15">
      <c r="H2889" s="12"/>
    </row>
    <row r="2890" ht="15">
      <c r="H2890" s="12"/>
    </row>
    <row r="2891" ht="15">
      <c r="H2891" s="12"/>
    </row>
    <row r="2892" ht="15">
      <c r="H2892" s="12"/>
    </row>
    <row r="2893" ht="15">
      <c r="H2893" s="12"/>
    </row>
    <row r="2894" ht="15">
      <c r="H2894" s="12"/>
    </row>
    <row r="2895" ht="15">
      <c r="H2895" s="12"/>
    </row>
    <row r="2896" ht="15">
      <c r="H2896" s="12"/>
    </row>
    <row r="2897" ht="15">
      <c r="H2897" s="12"/>
    </row>
    <row r="2898" ht="15">
      <c r="H2898" s="12"/>
    </row>
    <row r="2899" ht="15">
      <c r="H2899" s="12"/>
    </row>
    <row r="2900" ht="15">
      <c r="H2900" s="12"/>
    </row>
    <row r="2901" ht="15">
      <c r="H2901" s="12"/>
    </row>
    <row r="2902" ht="15">
      <c r="H2902" s="12"/>
    </row>
    <row r="2903" ht="15">
      <c r="H2903" s="12"/>
    </row>
    <row r="2904" ht="15">
      <c r="H2904" s="12"/>
    </row>
    <row r="2905" ht="15">
      <c r="H2905" s="12"/>
    </row>
    <row r="2906" ht="15">
      <c r="H2906" s="12"/>
    </row>
    <row r="2907" ht="15">
      <c r="H2907" s="12"/>
    </row>
    <row r="2908" ht="15">
      <c r="H2908" s="12"/>
    </row>
    <row r="2909" ht="15">
      <c r="H2909" s="12"/>
    </row>
    <row r="2910" ht="15">
      <c r="H2910" s="12"/>
    </row>
    <row r="2911" ht="15">
      <c r="H2911" s="12"/>
    </row>
    <row r="2912" ht="15">
      <c r="H2912" s="12"/>
    </row>
    <row r="2913" ht="15">
      <c r="H2913" s="12"/>
    </row>
    <row r="2914" ht="15">
      <c r="H2914" s="12"/>
    </row>
    <row r="2915" ht="15">
      <c r="H2915" s="12"/>
    </row>
    <row r="2916" ht="15">
      <c r="H2916" s="12"/>
    </row>
    <row r="2917" ht="15">
      <c r="H2917" s="12"/>
    </row>
    <row r="2918" ht="15">
      <c r="H2918" s="12"/>
    </row>
    <row r="2919" ht="15">
      <c r="H2919" s="12"/>
    </row>
    <row r="2920" ht="15">
      <c r="H2920" s="12"/>
    </row>
    <row r="2921" ht="15">
      <c r="H2921" s="12"/>
    </row>
    <row r="2922" ht="15">
      <c r="H2922" s="12"/>
    </row>
    <row r="2923" ht="15">
      <c r="H2923" s="12"/>
    </row>
    <row r="2924" ht="15">
      <c r="H2924" s="12"/>
    </row>
    <row r="2925" ht="15">
      <c r="H2925" s="12"/>
    </row>
    <row r="2926" ht="15">
      <c r="H2926" s="12"/>
    </row>
    <row r="2927" ht="15">
      <c r="H2927" s="12"/>
    </row>
    <row r="2928" ht="15">
      <c r="H2928" s="12"/>
    </row>
    <row r="2929" ht="15">
      <c r="H2929" s="12"/>
    </row>
    <row r="2930" ht="15">
      <c r="H2930" s="12"/>
    </row>
    <row r="2931" ht="15">
      <c r="H2931" s="12"/>
    </row>
    <row r="2932" ht="15">
      <c r="H2932" s="12"/>
    </row>
    <row r="2933" ht="15">
      <c r="H2933" s="12"/>
    </row>
    <row r="2934" ht="15">
      <c r="H2934" s="12"/>
    </row>
    <row r="2935" ht="15">
      <c r="H2935" s="12"/>
    </row>
    <row r="2936" ht="15">
      <c r="H2936" s="12"/>
    </row>
    <row r="2937" ht="15">
      <c r="H2937" s="12"/>
    </row>
    <row r="2938" ht="15">
      <c r="H2938" s="12"/>
    </row>
    <row r="2939" ht="15">
      <c r="H2939" s="12"/>
    </row>
    <row r="2940" ht="15">
      <c r="H2940" s="12"/>
    </row>
    <row r="2941" ht="15">
      <c r="H2941" s="12"/>
    </row>
    <row r="2942" ht="15">
      <c r="H2942" s="12"/>
    </row>
    <row r="2943" ht="15">
      <c r="H2943" s="12"/>
    </row>
    <row r="2944" ht="15">
      <c r="H2944" s="12"/>
    </row>
    <row r="2945" ht="15">
      <c r="H2945" s="12"/>
    </row>
    <row r="2946" ht="15">
      <c r="H2946" s="12"/>
    </row>
    <row r="2947" ht="15">
      <c r="H2947" s="12"/>
    </row>
    <row r="2948" ht="15">
      <c r="H2948" s="12"/>
    </row>
    <row r="2949" ht="15">
      <c r="H2949" s="12"/>
    </row>
    <row r="2950" ht="15">
      <c r="H2950" s="12"/>
    </row>
    <row r="2951" ht="15">
      <c r="H2951" s="12"/>
    </row>
    <row r="2952" ht="15">
      <c r="H2952" s="12"/>
    </row>
    <row r="2953" ht="15">
      <c r="H2953" s="12"/>
    </row>
    <row r="2954" ht="15">
      <c r="H2954" s="12"/>
    </row>
    <row r="2955" ht="15">
      <c r="H2955" s="12"/>
    </row>
    <row r="2956" ht="15">
      <c r="H2956" s="12"/>
    </row>
    <row r="2957" ht="15">
      <c r="H2957" s="12"/>
    </row>
    <row r="2958" ht="15">
      <c r="H2958" s="12"/>
    </row>
    <row r="2959" ht="15">
      <c r="H2959" s="12"/>
    </row>
    <row r="2960" ht="15">
      <c r="H2960" s="12"/>
    </row>
    <row r="2961" ht="15">
      <c r="H2961" s="12"/>
    </row>
    <row r="2962" ht="15">
      <c r="H2962" s="12"/>
    </row>
    <row r="2963" ht="15">
      <c r="H2963" s="12"/>
    </row>
    <row r="2964" ht="15">
      <c r="H2964" s="12"/>
    </row>
    <row r="2965" ht="15">
      <c r="H2965" s="12"/>
    </row>
    <row r="2966" ht="15">
      <c r="H2966" s="12"/>
    </row>
    <row r="2967" ht="15">
      <c r="H2967" s="12"/>
    </row>
    <row r="2968" ht="15">
      <c r="H2968" s="12"/>
    </row>
    <row r="2969" ht="15">
      <c r="H2969" s="12"/>
    </row>
    <row r="2970" ht="15">
      <c r="H2970" s="12"/>
    </row>
    <row r="2971" ht="15">
      <c r="H2971" s="12"/>
    </row>
    <row r="2972" ht="15">
      <c r="H2972" s="12"/>
    </row>
    <row r="2973" ht="15">
      <c r="H2973" s="12"/>
    </row>
    <row r="2974" ht="15">
      <c r="H2974" s="12"/>
    </row>
    <row r="2975" ht="15">
      <c r="H2975" s="12"/>
    </row>
    <row r="2976" ht="15">
      <c r="H2976" s="12"/>
    </row>
    <row r="2977" ht="15">
      <c r="H2977" s="12"/>
    </row>
    <row r="2978" ht="15">
      <c r="H2978" s="12"/>
    </row>
    <row r="2979" ht="15">
      <c r="H2979" s="12"/>
    </row>
    <row r="2980" ht="15">
      <c r="H2980" s="12"/>
    </row>
    <row r="2981" ht="15">
      <c r="H2981" s="12"/>
    </row>
    <row r="2982" ht="15">
      <c r="H2982" s="12"/>
    </row>
    <row r="2983" ht="15">
      <c r="H2983" s="12"/>
    </row>
    <row r="2984" ht="15">
      <c r="H2984" s="12"/>
    </row>
    <row r="2985" ht="15">
      <c r="H2985" s="12"/>
    </row>
    <row r="2986" ht="15">
      <c r="H2986" s="12"/>
    </row>
    <row r="2987" ht="15">
      <c r="H2987" s="12"/>
    </row>
    <row r="2988" ht="15">
      <c r="H2988" s="12"/>
    </row>
    <row r="2989" ht="15">
      <c r="H2989" s="12"/>
    </row>
    <row r="2990" ht="15">
      <c r="H2990" s="12"/>
    </row>
    <row r="2991" ht="15">
      <c r="H2991" s="12"/>
    </row>
    <row r="2992" ht="15">
      <c r="H2992" s="12"/>
    </row>
    <row r="2993" ht="15">
      <c r="H2993" s="12"/>
    </row>
    <row r="2994" ht="15">
      <c r="H2994" s="12"/>
    </row>
    <row r="2995" ht="15">
      <c r="H2995" s="12"/>
    </row>
    <row r="2996" ht="15">
      <c r="H2996" s="12"/>
    </row>
    <row r="2997" ht="15">
      <c r="H2997" s="12"/>
    </row>
    <row r="2998" ht="15">
      <c r="H2998" s="12"/>
    </row>
    <row r="2999" ht="15">
      <c r="H2999" s="12"/>
    </row>
    <row r="3000" ht="15">
      <c r="H3000" s="12"/>
    </row>
    <row r="3001" ht="15">
      <c r="H3001" s="12"/>
    </row>
    <row r="3002" ht="15">
      <c r="H3002" s="12"/>
    </row>
    <row r="3003" ht="15">
      <c r="H3003" s="12"/>
    </row>
    <row r="3004" ht="15">
      <c r="H3004" s="12"/>
    </row>
    <row r="3005" ht="15">
      <c r="H3005" s="12"/>
    </row>
    <row r="3006" ht="15">
      <c r="H3006" s="12"/>
    </row>
    <row r="3007" ht="15">
      <c r="H3007" s="12"/>
    </row>
    <row r="3008" ht="15">
      <c r="H3008" s="12"/>
    </row>
    <row r="3009" ht="15">
      <c r="H3009" s="12"/>
    </row>
    <row r="3010" ht="15">
      <c r="H3010" s="12"/>
    </row>
    <row r="3011" ht="15">
      <c r="H3011" s="12"/>
    </row>
    <row r="3012" ht="15">
      <c r="H3012" s="12"/>
    </row>
    <row r="3013" ht="15">
      <c r="H3013" s="12"/>
    </row>
    <row r="3014" ht="15">
      <c r="H3014" s="12"/>
    </row>
    <row r="3015" ht="15">
      <c r="H3015" s="12"/>
    </row>
    <row r="3016" ht="15">
      <c r="H3016" s="12"/>
    </row>
    <row r="3017" ht="15">
      <c r="H3017" s="12"/>
    </row>
    <row r="3018" ht="15">
      <c r="H3018" s="12"/>
    </row>
    <row r="3019" ht="15">
      <c r="H3019" s="12"/>
    </row>
    <row r="3020" ht="15">
      <c r="H3020" s="12"/>
    </row>
    <row r="3021" ht="15">
      <c r="H3021" s="12"/>
    </row>
    <row r="3022" ht="15">
      <c r="H3022" s="12"/>
    </row>
    <row r="3023" ht="15">
      <c r="H3023" s="12"/>
    </row>
    <row r="3024" ht="15">
      <c r="H3024" s="12"/>
    </row>
    <row r="3025" ht="15">
      <c r="H3025" s="12"/>
    </row>
    <row r="3026" ht="15">
      <c r="H3026" s="12"/>
    </row>
    <row r="3027" ht="15">
      <c r="H3027" s="12"/>
    </row>
    <row r="3028" ht="15">
      <c r="H3028" s="12"/>
    </row>
    <row r="3029" ht="15">
      <c r="H3029" s="12"/>
    </row>
    <row r="3030" ht="15">
      <c r="H3030" s="12"/>
    </row>
    <row r="3031" ht="15">
      <c r="H3031" s="12"/>
    </row>
    <row r="3032" ht="15">
      <c r="H3032" s="12"/>
    </row>
    <row r="3033" ht="15">
      <c r="H3033" s="12"/>
    </row>
    <row r="3034" ht="15">
      <c r="H3034" s="12"/>
    </row>
    <row r="3035" ht="15">
      <c r="H3035" s="12"/>
    </row>
    <row r="3036" ht="15">
      <c r="H3036" s="12"/>
    </row>
    <row r="3037" ht="15">
      <c r="H3037" s="12"/>
    </row>
    <row r="3038" ht="15">
      <c r="H3038" s="12"/>
    </row>
    <row r="3039" ht="15">
      <c r="H3039" s="12"/>
    </row>
    <row r="3040" ht="15">
      <c r="H3040" s="12"/>
    </row>
    <row r="3041" ht="15">
      <c r="H3041" s="12"/>
    </row>
    <row r="3042" ht="15">
      <c r="H3042" s="12"/>
    </row>
    <row r="3043" ht="15">
      <c r="H3043" s="12"/>
    </row>
    <row r="3044" ht="15">
      <c r="H3044" s="12"/>
    </row>
    <row r="3045" ht="15">
      <c r="H3045" s="12"/>
    </row>
    <row r="3046" ht="15">
      <c r="H3046" s="12"/>
    </row>
    <row r="3047" ht="15">
      <c r="H3047" s="12"/>
    </row>
    <row r="3048" ht="15">
      <c r="H3048" s="12"/>
    </row>
    <row r="3049" ht="15">
      <c r="H3049" s="12"/>
    </row>
    <row r="3050" ht="15">
      <c r="H3050" s="12"/>
    </row>
    <row r="3051" ht="15">
      <c r="H3051" s="12"/>
    </row>
    <row r="3052" ht="15">
      <c r="H3052" s="12"/>
    </row>
    <row r="3053" ht="15">
      <c r="H3053" s="12"/>
    </row>
    <row r="3054" ht="15">
      <c r="H3054" s="12"/>
    </row>
    <row r="3055" ht="15">
      <c r="H3055" s="12"/>
    </row>
    <row r="3056" ht="15">
      <c r="H3056" s="12"/>
    </row>
    <row r="3057" ht="15">
      <c r="H3057" s="12"/>
    </row>
    <row r="3058" ht="15">
      <c r="H3058" s="12"/>
    </row>
    <row r="3059" ht="15">
      <c r="H3059" s="12"/>
    </row>
    <row r="3060" ht="15">
      <c r="H3060" s="12"/>
    </row>
    <row r="3061" ht="15">
      <c r="H3061" s="12"/>
    </row>
    <row r="3062" ht="15">
      <c r="H3062" s="12"/>
    </row>
    <row r="3063" ht="15">
      <c r="H3063" s="12"/>
    </row>
    <row r="3064" ht="15">
      <c r="H3064" s="12"/>
    </row>
    <row r="3065" ht="15">
      <c r="H3065" s="12"/>
    </row>
    <row r="3066" ht="15">
      <c r="H3066" s="12"/>
    </row>
    <row r="3067" ht="15">
      <c r="H3067" s="12"/>
    </row>
    <row r="3068" ht="15">
      <c r="H3068" s="12"/>
    </row>
    <row r="3069" ht="15">
      <c r="H3069" s="12"/>
    </row>
    <row r="3070" ht="15">
      <c r="H3070" s="12"/>
    </row>
    <row r="3071" ht="15">
      <c r="H3071" s="12"/>
    </row>
    <row r="3072" ht="15">
      <c r="H3072" s="12"/>
    </row>
    <row r="3073" ht="15">
      <c r="H3073" s="12"/>
    </row>
    <row r="3074" ht="15">
      <c r="H3074" s="12"/>
    </row>
    <row r="3075" ht="15">
      <c r="H3075" s="12"/>
    </row>
    <row r="3076" ht="15">
      <c r="H3076" s="12"/>
    </row>
    <row r="3077" ht="15">
      <c r="H3077" s="12"/>
    </row>
    <row r="3078" ht="15">
      <c r="H3078" s="12"/>
    </row>
    <row r="3079" ht="15">
      <c r="H3079" s="12"/>
    </row>
    <row r="3080" ht="15">
      <c r="H3080" s="12"/>
    </row>
    <row r="3081" ht="15">
      <c r="H3081" s="12"/>
    </row>
    <row r="3082" ht="15">
      <c r="H3082" s="12"/>
    </row>
    <row r="3083" ht="15">
      <c r="H3083" s="12"/>
    </row>
    <row r="3084" ht="15">
      <c r="H3084" s="12"/>
    </row>
    <row r="3085" ht="15">
      <c r="H3085" s="12"/>
    </row>
    <row r="3086" ht="15">
      <c r="H3086" s="12"/>
    </row>
    <row r="3087" ht="15">
      <c r="H3087" s="12"/>
    </row>
    <row r="3088" ht="15">
      <c r="H3088" s="12"/>
    </row>
    <row r="3089" ht="15">
      <c r="H3089" s="12"/>
    </row>
    <row r="3090" ht="15">
      <c r="H3090" s="12"/>
    </row>
    <row r="3091" ht="15">
      <c r="H3091" s="12"/>
    </row>
    <row r="3092" ht="15">
      <c r="H3092" s="12"/>
    </row>
    <row r="3093" ht="15">
      <c r="H3093" s="12"/>
    </row>
    <row r="3094" ht="15">
      <c r="H3094" s="12"/>
    </row>
    <row r="3095" ht="15">
      <c r="H3095" s="12"/>
    </row>
    <row r="3096" ht="15">
      <c r="H3096" s="12"/>
    </row>
    <row r="3097" ht="15">
      <c r="H3097" s="12"/>
    </row>
    <row r="3098" ht="15">
      <c r="H3098" s="12"/>
    </row>
    <row r="3099" ht="15">
      <c r="H3099" s="12"/>
    </row>
    <row r="3100" ht="15">
      <c r="H3100" s="12"/>
    </row>
    <row r="3101" ht="15">
      <c r="H3101" s="12"/>
    </row>
    <row r="3102" ht="15">
      <c r="H3102" s="12"/>
    </row>
    <row r="3103" ht="15">
      <c r="H3103" s="12"/>
    </row>
    <row r="3104" ht="15">
      <c r="H3104" s="12"/>
    </row>
    <row r="3105" ht="15">
      <c r="H3105" s="12"/>
    </row>
    <row r="3106" ht="15">
      <c r="H3106" s="12"/>
    </row>
    <row r="3107" ht="15">
      <c r="H3107" s="12"/>
    </row>
    <row r="3108" ht="15">
      <c r="H3108" s="12"/>
    </row>
    <row r="3109" ht="15">
      <c r="H3109" s="12"/>
    </row>
    <row r="3110" ht="15">
      <c r="H3110" s="12"/>
    </row>
    <row r="3111" ht="15">
      <c r="H3111" s="12"/>
    </row>
    <row r="3112" ht="15">
      <c r="H3112" s="12"/>
    </row>
    <row r="3113" ht="15">
      <c r="H3113" s="12"/>
    </row>
    <row r="3114" ht="15">
      <c r="H3114" s="12"/>
    </row>
    <row r="3115" ht="15">
      <c r="H3115" s="12"/>
    </row>
    <row r="3116" ht="15">
      <c r="H3116" s="12"/>
    </row>
    <row r="3117" ht="15">
      <c r="H3117" s="12"/>
    </row>
    <row r="3118" ht="15">
      <c r="H3118" s="12"/>
    </row>
    <row r="3119" ht="15">
      <c r="H3119" s="12"/>
    </row>
    <row r="3120" ht="15">
      <c r="H3120" s="12"/>
    </row>
    <row r="3121" ht="15">
      <c r="H3121" s="12"/>
    </row>
    <row r="3122" ht="15">
      <c r="H3122" s="12"/>
    </row>
    <row r="3123" ht="15">
      <c r="H3123" s="12"/>
    </row>
    <row r="3124" ht="15">
      <c r="H3124" s="12"/>
    </row>
    <row r="3125" ht="15">
      <c r="H3125" s="12"/>
    </row>
    <row r="3126" ht="15">
      <c r="H3126" s="12"/>
    </row>
    <row r="3127" ht="15">
      <c r="H3127" s="12"/>
    </row>
    <row r="3128" ht="15">
      <c r="H3128" s="12"/>
    </row>
    <row r="3129" ht="15">
      <c r="H3129" s="12"/>
    </row>
    <row r="3130" ht="15">
      <c r="H3130" s="12"/>
    </row>
    <row r="3131" ht="15">
      <c r="H3131" s="12"/>
    </row>
    <row r="3132" ht="15">
      <c r="H3132" s="12"/>
    </row>
    <row r="3133" ht="15">
      <c r="H3133" s="12"/>
    </row>
    <row r="3134" ht="15">
      <c r="H3134" s="12"/>
    </row>
    <row r="3135" ht="15">
      <c r="H3135" s="12"/>
    </row>
    <row r="3136" ht="15">
      <c r="H3136" s="12"/>
    </row>
    <row r="3137" ht="15">
      <c r="H3137" s="12"/>
    </row>
    <row r="3138" ht="15">
      <c r="H3138" s="12"/>
    </row>
    <row r="3139" ht="15">
      <c r="H3139" s="12"/>
    </row>
    <row r="3140" ht="15">
      <c r="H3140" s="12"/>
    </row>
    <row r="3141" ht="15">
      <c r="H3141" s="12"/>
    </row>
    <row r="3142" ht="15">
      <c r="H3142" s="12"/>
    </row>
    <row r="3143" ht="15">
      <c r="H3143" s="12"/>
    </row>
    <row r="3144" ht="15">
      <c r="H3144" s="12"/>
    </row>
    <row r="3145" ht="15">
      <c r="H3145" s="12"/>
    </row>
    <row r="3146" ht="15">
      <c r="H3146" s="12"/>
    </row>
    <row r="3147" ht="15">
      <c r="H3147" s="12"/>
    </row>
    <row r="3148" ht="15">
      <c r="H3148" s="12"/>
    </row>
    <row r="3149" ht="15">
      <c r="H3149" s="12"/>
    </row>
    <row r="3150" ht="15">
      <c r="H3150" s="12"/>
    </row>
    <row r="3151" ht="15">
      <c r="H3151" s="12"/>
    </row>
    <row r="3152" ht="15">
      <c r="H3152" s="12"/>
    </row>
    <row r="3153" ht="15">
      <c r="H3153" s="12"/>
    </row>
    <row r="3154" ht="15">
      <c r="H3154" s="12"/>
    </row>
    <row r="3155" ht="15">
      <c r="H3155" s="12"/>
    </row>
    <row r="3156" ht="15">
      <c r="H3156" s="12"/>
    </row>
    <row r="3157" ht="15">
      <c r="H3157" s="12"/>
    </row>
    <row r="3158" ht="15">
      <c r="H3158" s="12"/>
    </row>
    <row r="3159" ht="15">
      <c r="H3159" s="12"/>
    </row>
    <row r="3160" ht="15">
      <c r="H3160" s="12"/>
    </row>
    <row r="3161" ht="15">
      <c r="H3161" s="12"/>
    </row>
    <row r="3162" ht="15">
      <c r="H3162" s="12"/>
    </row>
    <row r="3163" ht="15">
      <c r="H3163" s="12"/>
    </row>
    <row r="3164" ht="15">
      <c r="H3164" s="12"/>
    </row>
    <row r="3165" ht="15">
      <c r="H3165" s="12"/>
    </row>
    <row r="3166" ht="15">
      <c r="H3166" s="12"/>
    </row>
    <row r="3167" ht="15">
      <c r="H3167" s="12"/>
    </row>
    <row r="3168" ht="15">
      <c r="H3168" s="12"/>
    </row>
    <row r="3169" ht="15">
      <c r="H3169" s="12"/>
    </row>
    <row r="3170" ht="15">
      <c r="H3170" s="12"/>
    </row>
    <row r="3171" ht="15">
      <c r="H3171" s="12"/>
    </row>
    <row r="3172" ht="15">
      <c r="H3172" s="12"/>
    </row>
    <row r="3173" ht="15">
      <c r="H3173" s="12"/>
    </row>
    <row r="3174" ht="15">
      <c r="H3174" s="12"/>
    </row>
    <row r="3175" ht="15">
      <c r="H3175" s="12"/>
    </row>
    <row r="3176" ht="15">
      <c r="H3176" s="12"/>
    </row>
    <row r="3177" ht="15">
      <c r="H3177" s="12"/>
    </row>
    <row r="3178" ht="15">
      <c r="H3178" s="12"/>
    </row>
    <row r="3179" ht="15">
      <c r="H3179" s="12"/>
    </row>
    <row r="3180" ht="15">
      <c r="H3180" s="12"/>
    </row>
    <row r="3181" ht="15">
      <c r="H3181" s="12"/>
    </row>
    <row r="3182" ht="15">
      <c r="H3182" s="12"/>
    </row>
    <row r="3183" ht="15">
      <c r="H3183" s="12"/>
    </row>
    <row r="3184" ht="15">
      <c r="H3184" s="12"/>
    </row>
    <row r="3185" ht="15">
      <c r="H3185" s="12"/>
    </row>
    <row r="3186" ht="15">
      <c r="H3186" s="12"/>
    </row>
    <row r="3187" ht="15">
      <c r="H3187" s="12"/>
    </row>
    <row r="3188" ht="15">
      <c r="H3188" s="12"/>
    </row>
    <row r="3189" ht="15">
      <c r="H3189" s="12"/>
    </row>
    <row r="3190" ht="15">
      <c r="H3190" s="12"/>
    </row>
    <row r="3191" ht="15">
      <c r="H3191" s="12"/>
    </row>
    <row r="3192" ht="15">
      <c r="H3192" s="12"/>
    </row>
    <row r="3193" ht="15">
      <c r="H3193" s="12"/>
    </row>
    <row r="3194" ht="15">
      <c r="H3194" s="12"/>
    </row>
    <row r="3195" ht="15">
      <c r="H3195" s="12"/>
    </row>
    <row r="3196" ht="15">
      <c r="H3196" s="12"/>
    </row>
    <row r="3197" ht="15">
      <c r="H3197" s="12"/>
    </row>
    <row r="3198" ht="15">
      <c r="H3198" s="12"/>
    </row>
    <row r="3199" ht="15">
      <c r="H3199" s="12"/>
    </row>
    <row r="3200" ht="15">
      <c r="H3200" s="12"/>
    </row>
    <row r="3201" ht="15">
      <c r="H3201" s="12"/>
    </row>
    <row r="3202" ht="15">
      <c r="H3202" s="12"/>
    </row>
    <row r="3203" ht="15">
      <c r="H3203" s="12"/>
    </row>
    <row r="3204" ht="15">
      <c r="H3204" s="12"/>
    </row>
    <row r="3205" ht="15">
      <c r="H3205" s="12"/>
    </row>
    <row r="3206" ht="15">
      <c r="H3206" s="12"/>
    </row>
    <row r="3207" ht="15">
      <c r="H3207" s="12"/>
    </row>
    <row r="3208" ht="15">
      <c r="H3208" s="12"/>
    </row>
    <row r="3209" ht="15">
      <c r="H3209" s="12"/>
    </row>
    <row r="3210" ht="15">
      <c r="H3210" s="12"/>
    </row>
    <row r="3211" ht="15">
      <c r="H3211" s="12"/>
    </row>
    <row r="3212" ht="15">
      <c r="H3212" s="12"/>
    </row>
    <row r="3213" ht="15">
      <c r="H3213" s="12"/>
    </row>
    <row r="3214" ht="15">
      <c r="H3214" s="12"/>
    </row>
    <row r="3215" ht="15">
      <c r="H3215" s="12"/>
    </row>
    <row r="3216" ht="15">
      <c r="H3216" s="12"/>
    </row>
    <row r="3217" ht="15">
      <c r="H3217" s="12"/>
    </row>
    <row r="3218" ht="15">
      <c r="H3218" s="12"/>
    </row>
    <row r="3219" ht="15">
      <c r="H3219" s="12"/>
    </row>
    <row r="3220" ht="15">
      <c r="H3220" s="12"/>
    </row>
    <row r="3221" ht="15">
      <c r="H3221" s="12"/>
    </row>
    <row r="3222" ht="15">
      <c r="H3222" s="12"/>
    </row>
    <row r="3223" ht="15">
      <c r="H3223" s="12"/>
    </row>
    <row r="3224" ht="15">
      <c r="H3224" s="12"/>
    </row>
    <row r="3225" ht="15">
      <c r="H3225" s="12"/>
    </row>
    <row r="3226" ht="15">
      <c r="H3226" s="12"/>
    </row>
    <row r="3227" ht="15">
      <c r="H3227" s="12"/>
    </row>
    <row r="3228" ht="15">
      <c r="H3228" s="12"/>
    </row>
    <row r="3229" ht="15">
      <c r="H3229" s="12"/>
    </row>
    <row r="3230" ht="15">
      <c r="H3230" s="12"/>
    </row>
    <row r="3231" ht="15">
      <c r="H3231" s="12"/>
    </row>
    <row r="3232" ht="15">
      <c r="H3232" s="12"/>
    </row>
    <row r="3233" ht="15">
      <c r="H3233" s="12"/>
    </row>
    <row r="3234" ht="15">
      <c r="H3234" s="12"/>
    </row>
    <row r="3235" ht="15">
      <c r="H3235" s="12"/>
    </row>
    <row r="3236" ht="15">
      <c r="H3236" s="12"/>
    </row>
    <row r="3237" ht="15">
      <c r="H3237" s="12"/>
    </row>
    <row r="3238" ht="15">
      <c r="H3238" s="12"/>
    </row>
    <row r="3239" ht="15">
      <c r="H3239" s="12"/>
    </row>
    <row r="3240" ht="15">
      <c r="H3240" s="12"/>
    </row>
    <row r="3241" ht="15">
      <c r="H3241" s="12"/>
    </row>
    <row r="3242" ht="15">
      <c r="H3242" s="12"/>
    </row>
    <row r="3243" ht="15">
      <c r="H3243" s="12"/>
    </row>
    <row r="3244" ht="15">
      <c r="H3244" s="12"/>
    </row>
    <row r="3245" ht="15">
      <c r="H3245" s="12"/>
    </row>
    <row r="3246" ht="15">
      <c r="H3246" s="12"/>
    </row>
    <row r="3247" ht="15">
      <c r="H3247" s="12"/>
    </row>
    <row r="3248" ht="15">
      <c r="H3248" s="12"/>
    </row>
    <row r="3249" ht="15">
      <c r="H3249" s="12"/>
    </row>
    <row r="3250" ht="15">
      <c r="H3250" s="12"/>
    </row>
    <row r="3251" ht="15">
      <c r="H3251" s="12"/>
    </row>
    <row r="3252" ht="15">
      <c r="H3252" s="12"/>
    </row>
    <row r="3253" ht="15">
      <c r="H3253" s="12"/>
    </row>
    <row r="3254" ht="15">
      <c r="H3254" s="12"/>
    </row>
    <row r="3255" ht="15">
      <c r="H3255" s="12"/>
    </row>
    <row r="3256" ht="15">
      <c r="H3256" s="12"/>
    </row>
    <row r="3257" ht="15">
      <c r="H3257" s="12"/>
    </row>
    <row r="3258" ht="15">
      <c r="H3258" s="12"/>
    </row>
    <row r="3259" ht="15">
      <c r="H3259" s="12"/>
    </row>
    <row r="3260" ht="15">
      <c r="H3260" s="12"/>
    </row>
    <row r="3261" ht="15">
      <c r="H3261" s="12"/>
    </row>
    <row r="3262" ht="15">
      <c r="H3262" s="12"/>
    </row>
    <row r="3263" ht="15">
      <c r="H3263" s="12"/>
    </row>
    <row r="3264" ht="15">
      <c r="H3264" s="12"/>
    </row>
    <row r="3265" ht="15">
      <c r="H3265" s="12"/>
    </row>
    <row r="3266" ht="15">
      <c r="H3266" s="12"/>
    </row>
    <row r="3267" ht="15">
      <c r="H3267" s="12"/>
    </row>
    <row r="3268" ht="15">
      <c r="H3268" s="12"/>
    </row>
    <row r="3269" ht="15">
      <c r="H3269" s="12"/>
    </row>
    <row r="3270" ht="15">
      <c r="H3270" s="12"/>
    </row>
    <row r="3271" ht="15">
      <c r="H3271" s="12"/>
    </row>
    <row r="3272" ht="15">
      <c r="H3272" s="12"/>
    </row>
    <row r="3273" ht="15">
      <c r="H3273" s="12"/>
    </row>
    <row r="3274" ht="15">
      <c r="H3274" s="12"/>
    </row>
    <row r="3275" ht="15">
      <c r="H3275" s="12"/>
    </row>
    <row r="3276" ht="15">
      <c r="H3276" s="12"/>
    </row>
    <row r="3277" ht="15">
      <c r="H3277" s="12"/>
    </row>
    <row r="3278" ht="15">
      <c r="H3278" s="12"/>
    </row>
    <row r="3279" ht="15">
      <c r="H3279" s="12"/>
    </row>
    <row r="3280" ht="15">
      <c r="H3280" s="12"/>
    </row>
    <row r="3281" ht="15">
      <c r="H3281" s="12"/>
    </row>
    <row r="3282" ht="15">
      <c r="H3282" s="12"/>
    </row>
    <row r="3283" ht="15">
      <c r="H3283" s="12"/>
    </row>
    <row r="3284" ht="15">
      <c r="H3284" s="12"/>
    </row>
    <row r="3285" ht="15">
      <c r="H3285" s="12"/>
    </row>
    <row r="3286" ht="15">
      <c r="H3286" s="12"/>
    </row>
    <row r="3287" ht="15">
      <c r="H3287" s="12"/>
    </row>
    <row r="3288" ht="15">
      <c r="H3288" s="12"/>
    </row>
    <row r="3289" ht="15">
      <c r="H3289" s="12"/>
    </row>
    <row r="3290" ht="15">
      <c r="H3290" s="12"/>
    </row>
    <row r="3291" ht="15">
      <c r="H3291" s="12"/>
    </row>
    <row r="3292" ht="15">
      <c r="H3292" s="12"/>
    </row>
    <row r="3293" ht="15">
      <c r="H3293" s="12"/>
    </row>
    <row r="3294" ht="15">
      <c r="H3294" s="12"/>
    </row>
    <row r="3295" ht="15">
      <c r="H3295" s="12"/>
    </row>
    <row r="3296" ht="15">
      <c r="H3296" s="12"/>
    </row>
    <row r="3297" ht="15">
      <c r="H3297" s="12"/>
    </row>
    <row r="3298" ht="15">
      <c r="H3298" s="12"/>
    </row>
    <row r="3299" ht="15">
      <c r="H3299" s="12"/>
    </row>
    <row r="3300" ht="15">
      <c r="H3300" s="12"/>
    </row>
    <row r="3301" ht="15">
      <c r="H3301" s="12"/>
    </row>
    <row r="3302" ht="15">
      <c r="H3302" s="12"/>
    </row>
    <row r="3303" ht="15">
      <c r="H3303" s="12"/>
    </row>
    <row r="3304" ht="15">
      <c r="H3304" s="12"/>
    </row>
    <row r="3305" ht="15">
      <c r="H3305" s="12"/>
    </row>
    <row r="3306" ht="15">
      <c r="H3306" s="12"/>
    </row>
    <row r="3307" ht="15">
      <c r="H3307" s="12"/>
    </row>
    <row r="3308" ht="15">
      <c r="H3308" s="12"/>
    </row>
    <row r="3309" ht="15">
      <c r="H3309" s="12"/>
    </row>
    <row r="3310" ht="15">
      <c r="H3310" s="12"/>
    </row>
    <row r="3311" ht="15">
      <c r="H3311" s="12"/>
    </row>
    <row r="3312" ht="15">
      <c r="H3312" s="12"/>
    </row>
    <row r="3313" ht="15">
      <c r="H3313" s="12"/>
    </row>
    <row r="3314" ht="15">
      <c r="H3314" s="12"/>
    </row>
    <row r="3315" ht="15">
      <c r="H3315" s="12"/>
    </row>
    <row r="3316" ht="15">
      <c r="H3316" s="12"/>
    </row>
    <row r="3317" ht="15">
      <c r="H3317" s="12"/>
    </row>
    <row r="3318" ht="15">
      <c r="H3318" s="12"/>
    </row>
    <row r="3319" ht="15">
      <c r="H3319" s="12"/>
    </row>
    <row r="3320" ht="15">
      <c r="H3320" s="12"/>
    </row>
    <row r="3321" ht="15">
      <c r="H3321" s="12"/>
    </row>
    <row r="3322" ht="15">
      <c r="H3322" s="12"/>
    </row>
    <row r="3323" ht="15">
      <c r="H3323" s="12"/>
    </row>
    <row r="3324" ht="15">
      <c r="H3324" s="12"/>
    </row>
    <row r="3325" ht="15">
      <c r="H3325" s="12"/>
    </row>
    <row r="3326" ht="15">
      <c r="H3326" s="12"/>
    </row>
    <row r="3327" ht="15">
      <c r="H3327" s="12"/>
    </row>
    <row r="3328" ht="15">
      <c r="H3328" s="12"/>
    </row>
    <row r="3329" ht="15">
      <c r="H3329" s="12"/>
    </row>
    <row r="3330" ht="15">
      <c r="H3330" s="12"/>
    </row>
    <row r="3331" ht="15">
      <c r="H3331" s="12"/>
    </row>
    <row r="3332" ht="15">
      <c r="H3332" s="12"/>
    </row>
    <row r="3333" ht="15">
      <c r="H3333" s="12"/>
    </row>
    <row r="3334" ht="15">
      <c r="H3334" s="12"/>
    </row>
    <row r="3335" ht="15">
      <c r="H3335" s="12"/>
    </row>
    <row r="3336" ht="15">
      <c r="H3336" s="12"/>
    </row>
    <row r="3337" ht="15">
      <c r="H3337" s="12"/>
    </row>
    <row r="3338" ht="15">
      <c r="H3338" s="12"/>
    </row>
    <row r="3339" ht="15">
      <c r="H3339" s="12"/>
    </row>
    <row r="3340" ht="15">
      <c r="H3340" s="12"/>
    </row>
    <row r="3341" ht="15">
      <c r="H3341" s="12"/>
    </row>
    <row r="3342" ht="15">
      <c r="H3342" s="12"/>
    </row>
    <row r="3343" ht="15">
      <c r="H3343" s="12"/>
    </row>
    <row r="3344" ht="15">
      <c r="H3344" s="12"/>
    </row>
    <row r="3345" ht="15">
      <c r="H3345" s="12"/>
    </row>
    <row r="3346" ht="15">
      <c r="H3346" s="12"/>
    </row>
    <row r="3347" ht="15">
      <c r="H3347" s="12"/>
    </row>
    <row r="3348" ht="15">
      <c r="H3348" s="12"/>
    </row>
    <row r="3349" ht="15">
      <c r="H3349" s="12"/>
    </row>
    <row r="3350" ht="15">
      <c r="H3350" s="12"/>
    </row>
    <row r="3351" ht="15">
      <c r="H3351" s="12"/>
    </row>
    <row r="3352" ht="15">
      <c r="H3352" s="12"/>
    </row>
    <row r="3353" ht="15">
      <c r="H3353" s="12"/>
    </row>
    <row r="3354" ht="15">
      <c r="H3354" s="12"/>
    </row>
    <row r="3355" ht="15">
      <c r="H3355" s="12"/>
    </row>
    <row r="3356" ht="15">
      <c r="H3356" s="12"/>
    </row>
    <row r="3357" ht="15">
      <c r="H3357" s="12"/>
    </row>
    <row r="3358" ht="15">
      <c r="H3358" s="12"/>
    </row>
    <row r="3359" ht="15">
      <c r="H3359" s="12"/>
    </row>
    <row r="3360" ht="15">
      <c r="H3360" s="12"/>
    </row>
    <row r="3361" ht="15">
      <c r="H3361" s="12"/>
    </row>
    <row r="3362" ht="15">
      <c r="H3362" s="12"/>
    </row>
    <row r="3363" ht="15">
      <c r="H3363" s="12"/>
    </row>
    <row r="3364" ht="15">
      <c r="H3364" s="12"/>
    </row>
    <row r="3365" ht="15">
      <c r="H3365" s="12"/>
    </row>
    <row r="3366" ht="15">
      <c r="H3366" s="12"/>
    </row>
    <row r="3367" ht="15">
      <c r="H3367" s="12"/>
    </row>
    <row r="3368" ht="15">
      <c r="H3368" s="12"/>
    </row>
    <row r="3369" ht="15">
      <c r="H3369" s="12"/>
    </row>
    <row r="3370" ht="15">
      <c r="H3370" s="12"/>
    </row>
    <row r="3371" ht="15">
      <c r="H3371" s="12"/>
    </row>
    <row r="3372" ht="15">
      <c r="H3372" s="12"/>
    </row>
    <row r="3373" ht="15">
      <c r="H3373" s="12"/>
    </row>
    <row r="3374" ht="15">
      <c r="H3374" s="12"/>
    </row>
    <row r="3375" ht="15">
      <c r="H3375" s="12"/>
    </row>
    <row r="3376" ht="15">
      <c r="H3376" s="12"/>
    </row>
    <row r="3377" ht="15">
      <c r="H3377" s="12"/>
    </row>
    <row r="3378" ht="15">
      <c r="H3378" s="12"/>
    </row>
    <row r="3379" ht="15">
      <c r="H3379" s="12"/>
    </row>
    <row r="3380" ht="15">
      <c r="H3380" s="12"/>
    </row>
    <row r="3381" ht="15">
      <c r="H3381" s="12"/>
    </row>
    <row r="3382" ht="15">
      <c r="H3382" s="12"/>
    </row>
    <row r="3383" ht="15">
      <c r="H3383" s="12"/>
    </row>
    <row r="3384" ht="15">
      <c r="H3384" s="12"/>
    </row>
    <row r="3385" ht="15">
      <c r="H3385" s="12"/>
    </row>
    <row r="3386" ht="15">
      <c r="H3386" s="12"/>
    </row>
    <row r="3387" ht="15">
      <c r="H3387" s="12"/>
    </row>
    <row r="3388" ht="15">
      <c r="H3388" s="12"/>
    </row>
    <row r="3389" ht="15">
      <c r="H3389" s="12"/>
    </row>
    <row r="3390" ht="15">
      <c r="H3390" s="12"/>
    </row>
    <row r="3391" ht="15">
      <c r="H3391" s="12"/>
    </row>
    <row r="3392" ht="15">
      <c r="H3392" s="12"/>
    </row>
    <row r="3393" ht="15">
      <c r="H3393" s="12"/>
    </row>
    <row r="3394" ht="15">
      <c r="H3394" s="12"/>
    </row>
    <row r="3395" ht="15">
      <c r="H3395" s="12"/>
    </row>
    <row r="3396" ht="15">
      <c r="H3396" s="12"/>
    </row>
    <row r="3397" ht="15">
      <c r="H3397" s="12"/>
    </row>
    <row r="3398" ht="15">
      <c r="H3398" s="12"/>
    </row>
    <row r="3399" ht="15">
      <c r="H3399" s="12"/>
    </row>
    <row r="3400" ht="15">
      <c r="H3400" s="12"/>
    </row>
    <row r="3401" ht="15">
      <c r="H3401" s="12"/>
    </row>
    <row r="3402" ht="15">
      <c r="H3402" s="12"/>
    </row>
    <row r="3403" ht="15">
      <c r="H3403" s="12"/>
    </row>
    <row r="3404" ht="15">
      <c r="H3404" s="12"/>
    </row>
    <row r="3405" ht="15">
      <c r="H3405" s="12"/>
    </row>
    <row r="3406" ht="15">
      <c r="H3406" s="12"/>
    </row>
    <row r="3407" ht="15">
      <c r="H3407" s="12"/>
    </row>
    <row r="3408" ht="15">
      <c r="H3408" s="12"/>
    </row>
    <row r="3409" ht="15">
      <c r="H3409" s="12"/>
    </row>
    <row r="3410" ht="15">
      <c r="H3410" s="12"/>
    </row>
    <row r="3411" ht="15">
      <c r="H3411" s="12"/>
    </row>
    <row r="3412" ht="15">
      <c r="H3412" s="12"/>
    </row>
    <row r="3413" ht="15">
      <c r="H3413" s="12"/>
    </row>
    <row r="3414" ht="15">
      <c r="H3414" s="12"/>
    </row>
    <row r="3415" ht="15">
      <c r="H3415" s="12"/>
    </row>
    <row r="3416" ht="15">
      <c r="H3416" s="12"/>
    </row>
    <row r="3417" ht="15">
      <c r="H3417" s="12"/>
    </row>
    <row r="3418" ht="15">
      <c r="H3418" s="12"/>
    </row>
    <row r="3419" ht="15">
      <c r="H3419" s="12"/>
    </row>
    <row r="3420" ht="15">
      <c r="H3420" s="12"/>
    </row>
    <row r="3421" ht="15">
      <c r="H3421" s="12"/>
    </row>
    <row r="3422" ht="15">
      <c r="H3422" s="12"/>
    </row>
    <row r="3423" ht="15">
      <c r="H3423" s="12"/>
    </row>
    <row r="3424" ht="15">
      <c r="H3424" s="12"/>
    </row>
    <row r="3425" ht="15">
      <c r="H3425" s="12"/>
    </row>
    <row r="3426" ht="15">
      <c r="H3426" s="12"/>
    </row>
    <row r="3427" ht="15">
      <c r="H3427" s="12"/>
    </row>
    <row r="3428" ht="15">
      <c r="H3428" s="12"/>
    </row>
    <row r="3429" ht="15">
      <c r="H3429" s="12"/>
    </row>
    <row r="3430" ht="15">
      <c r="H3430" s="12"/>
    </row>
    <row r="3431" ht="15">
      <c r="H3431" s="12"/>
    </row>
    <row r="3432" ht="15">
      <c r="H3432" s="12"/>
    </row>
    <row r="3433" ht="15">
      <c r="H3433" s="12"/>
    </row>
    <row r="3434" ht="15">
      <c r="H3434" s="12"/>
    </row>
    <row r="3435" ht="15">
      <c r="H3435" s="12"/>
    </row>
    <row r="3436" ht="15">
      <c r="H3436" s="12"/>
    </row>
    <row r="3437" ht="15">
      <c r="H3437" s="12"/>
    </row>
    <row r="3438" ht="15">
      <c r="H3438" s="12"/>
    </row>
    <row r="3439" ht="15">
      <c r="H3439" s="12"/>
    </row>
    <row r="3440" ht="15">
      <c r="H3440" s="12"/>
    </row>
    <row r="3441" ht="15">
      <c r="H3441" s="12"/>
    </row>
    <row r="3442" ht="15">
      <c r="H3442" s="12"/>
    </row>
    <row r="3443" ht="15">
      <c r="H3443" s="12"/>
    </row>
    <row r="3444" ht="15">
      <c r="H3444" s="12"/>
    </row>
    <row r="3445" ht="15">
      <c r="H3445" s="12"/>
    </row>
    <row r="3446" ht="15">
      <c r="H3446" s="12"/>
    </row>
    <row r="3447" ht="15">
      <c r="H3447" s="12"/>
    </row>
    <row r="3448" ht="15">
      <c r="H3448" s="12"/>
    </row>
    <row r="3449" ht="15">
      <c r="H3449" s="12"/>
    </row>
    <row r="3450" ht="15">
      <c r="H3450" s="12"/>
    </row>
    <row r="3451" ht="15">
      <c r="H3451" s="12"/>
    </row>
    <row r="3452" ht="15">
      <c r="H3452" s="12"/>
    </row>
    <row r="3453" ht="15">
      <c r="H3453" s="12"/>
    </row>
    <row r="3454" ht="15">
      <c r="H3454" s="12"/>
    </row>
    <row r="3455" ht="15">
      <c r="H3455" s="12"/>
    </row>
    <row r="3456" ht="15">
      <c r="H3456" s="12"/>
    </row>
    <row r="3457" ht="15">
      <c r="H3457" s="12"/>
    </row>
    <row r="3458" ht="15">
      <c r="H3458" s="12"/>
    </row>
    <row r="3459" ht="15">
      <c r="H3459" s="12"/>
    </row>
    <row r="3460" ht="15">
      <c r="H3460" s="12"/>
    </row>
    <row r="3461" ht="15">
      <c r="H3461" s="12"/>
    </row>
    <row r="3462" ht="15">
      <c r="H3462" s="12"/>
    </row>
    <row r="3463" ht="15">
      <c r="H3463" s="12"/>
    </row>
    <row r="3464" ht="15">
      <c r="H3464" s="12"/>
    </row>
    <row r="3465" ht="15">
      <c r="H3465" s="12"/>
    </row>
    <row r="3466" ht="15">
      <c r="H3466" s="12"/>
    </row>
    <row r="3467" ht="15">
      <c r="H3467" s="12"/>
    </row>
    <row r="3468" ht="15">
      <c r="H3468" s="12"/>
    </row>
    <row r="3469" ht="15">
      <c r="H3469" s="12"/>
    </row>
    <row r="3470" ht="15">
      <c r="H3470" s="12"/>
    </row>
    <row r="3471" ht="15">
      <c r="H3471" s="12"/>
    </row>
    <row r="3472" ht="15">
      <c r="H3472" s="12"/>
    </row>
    <row r="3473" ht="15">
      <c r="H3473" s="12"/>
    </row>
    <row r="3474" ht="15">
      <c r="H3474" s="12"/>
    </row>
    <row r="3475" ht="15">
      <c r="H3475" s="12"/>
    </row>
    <row r="3476" ht="15">
      <c r="H3476" s="12"/>
    </row>
    <row r="3477" ht="15">
      <c r="H3477" s="12"/>
    </row>
    <row r="3478" ht="15">
      <c r="H3478" s="12"/>
    </row>
    <row r="3479" ht="15">
      <c r="H3479" s="12"/>
    </row>
    <row r="3480" ht="15">
      <c r="H3480" s="12"/>
    </row>
    <row r="3481" ht="15">
      <c r="H3481" s="12"/>
    </row>
    <row r="3482" ht="15">
      <c r="H3482" s="12"/>
    </row>
    <row r="3483" ht="15">
      <c r="H3483" s="12"/>
    </row>
    <row r="3484" ht="15">
      <c r="H3484" s="12"/>
    </row>
    <row r="3485" ht="15">
      <c r="H3485" s="12"/>
    </row>
    <row r="3486" ht="15">
      <c r="H3486" s="12"/>
    </row>
    <row r="3487" ht="15">
      <c r="H3487" s="12"/>
    </row>
    <row r="3488" ht="15">
      <c r="H3488" s="12"/>
    </row>
    <row r="3489" ht="15">
      <c r="H3489" s="12"/>
    </row>
    <row r="3490" ht="15">
      <c r="H3490" s="12"/>
    </row>
    <row r="3491" ht="15">
      <c r="H3491" s="12"/>
    </row>
    <row r="3492" ht="15">
      <c r="H3492" s="12"/>
    </row>
    <row r="3493" ht="15">
      <c r="H3493" s="12"/>
    </row>
    <row r="3494" ht="15">
      <c r="H3494" s="12"/>
    </row>
    <row r="3495" ht="15">
      <c r="H3495" s="12"/>
    </row>
    <row r="3496" ht="15">
      <c r="H3496" s="12"/>
    </row>
    <row r="3497" ht="15">
      <c r="H3497" s="12"/>
    </row>
    <row r="3498" ht="15">
      <c r="H3498" s="12"/>
    </row>
    <row r="3499" ht="15">
      <c r="H3499" s="12"/>
    </row>
    <row r="3500" ht="15">
      <c r="H3500" s="12"/>
    </row>
    <row r="3501" ht="15">
      <c r="H3501" s="12"/>
    </row>
    <row r="3502" ht="15">
      <c r="H3502" s="12"/>
    </row>
    <row r="3503" ht="15">
      <c r="H3503" s="12"/>
    </row>
    <row r="3504" ht="15">
      <c r="H3504" s="12"/>
    </row>
    <row r="3505" ht="15">
      <c r="H3505" s="12"/>
    </row>
    <row r="3506" ht="15">
      <c r="H3506" s="12"/>
    </row>
    <row r="3507" ht="15">
      <c r="H3507" s="12"/>
    </row>
    <row r="3508" ht="15">
      <c r="H3508" s="12"/>
    </row>
    <row r="3509" ht="15">
      <c r="H3509" s="12"/>
    </row>
    <row r="3510" ht="15">
      <c r="H3510" s="12"/>
    </row>
    <row r="3511" ht="15">
      <c r="H3511" s="12"/>
    </row>
    <row r="3512" ht="15">
      <c r="H3512" s="12"/>
    </row>
    <row r="3513" ht="15">
      <c r="H3513" s="12"/>
    </row>
    <row r="3514" ht="15">
      <c r="H3514" s="12"/>
    </row>
    <row r="3515" ht="15">
      <c r="H3515" s="12"/>
    </row>
    <row r="3516" ht="15">
      <c r="H3516" s="12"/>
    </row>
    <row r="3517" ht="15">
      <c r="H3517" s="12"/>
    </row>
    <row r="3518" ht="15">
      <c r="H3518" s="12"/>
    </row>
    <row r="3519" ht="15">
      <c r="H3519" s="12"/>
    </row>
    <row r="3520" ht="15">
      <c r="H3520" s="12"/>
    </row>
    <row r="3521" ht="15">
      <c r="H3521" s="12"/>
    </row>
    <row r="3522" ht="15">
      <c r="H3522" s="12"/>
    </row>
    <row r="3523" ht="15">
      <c r="H3523" s="12"/>
    </row>
    <row r="3524" ht="15">
      <c r="H3524" s="12"/>
    </row>
    <row r="3525" ht="15">
      <c r="H3525" s="12"/>
    </row>
    <row r="3526" ht="15">
      <c r="H3526" s="12"/>
    </row>
    <row r="3527" ht="15">
      <c r="H3527" s="12"/>
    </row>
    <row r="3528" ht="15">
      <c r="H3528" s="12"/>
    </row>
    <row r="3529" ht="15">
      <c r="H3529" s="12"/>
    </row>
    <row r="3530" ht="15">
      <c r="H3530" s="12"/>
    </row>
    <row r="3531" ht="15">
      <c r="H3531" s="12"/>
    </row>
    <row r="3532" ht="15">
      <c r="H3532" s="12"/>
    </row>
    <row r="3533" ht="15">
      <c r="H3533" s="12"/>
    </row>
    <row r="3534" ht="15">
      <c r="H3534" s="12"/>
    </row>
    <row r="3535" ht="15">
      <c r="H3535" s="12"/>
    </row>
    <row r="3536" ht="15">
      <c r="H3536" s="12"/>
    </row>
    <row r="3537" ht="15">
      <c r="H3537" s="12"/>
    </row>
    <row r="3538" ht="15">
      <c r="H3538" s="12"/>
    </row>
    <row r="3539" ht="15">
      <c r="H3539" s="12"/>
    </row>
    <row r="3540" ht="15">
      <c r="H3540" s="12"/>
    </row>
    <row r="3541" ht="15">
      <c r="H3541" s="12"/>
    </row>
    <row r="3542" ht="15">
      <c r="H3542" s="12"/>
    </row>
    <row r="3543" ht="15">
      <c r="H3543" s="12"/>
    </row>
    <row r="3544" ht="15">
      <c r="H3544" s="12"/>
    </row>
    <row r="3545" ht="15">
      <c r="H3545" s="12"/>
    </row>
    <row r="3546" ht="15">
      <c r="H3546" s="12"/>
    </row>
    <row r="3547" ht="15">
      <c r="H3547" s="12"/>
    </row>
    <row r="3548" ht="15">
      <c r="H3548" s="12"/>
    </row>
    <row r="3549" ht="15">
      <c r="H3549" s="12"/>
    </row>
    <row r="3550" ht="15">
      <c r="H3550" s="12"/>
    </row>
    <row r="3551" ht="15">
      <c r="H3551" s="12"/>
    </row>
    <row r="3552" ht="15">
      <c r="H3552" s="12"/>
    </row>
    <row r="3553" ht="15">
      <c r="H3553" s="12"/>
    </row>
    <row r="3554" ht="15">
      <c r="H3554" s="12"/>
    </row>
    <row r="3555" ht="15">
      <c r="H3555" s="12"/>
    </row>
    <row r="3556" ht="15">
      <c r="H3556" s="12"/>
    </row>
    <row r="3557" ht="15">
      <c r="H3557" s="12"/>
    </row>
    <row r="3558" ht="15">
      <c r="H3558" s="12"/>
    </row>
    <row r="3559" ht="15">
      <c r="H3559" s="12"/>
    </row>
    <row r="3560" ht="15">
      <c r="H3560" s="12"/>
    </row>
    <row r="3561" ht="15">
      <c r="H3561" s="12"/>
    </row>
    <row r="3562" ht="15">
      <c r="H3562" s="12"/>
    </row>
    <row r="3563" ht="15">
      <c r="H3563" s="12"/>
    </row>
    <row r="3564" ht="15">
      <c r="H3564" s="12"/>
    </row>
    <row r="3565" ht="15">
      <c r="H3565" s="12"/>
    </row>
    <row r="3566" ht="15">
      <c r="H3566" s="12"/>
    </row>
    <row r="3567" ht="15">
      <c r="H3567" s="12"/>
    </row>
    <row r="3568" ht="15">
      <c r="H3568" s="12"/>
    </row>
    <row r="3569" ht="15">
      <c r="H3569" s="12"/>
    </row>
    <row r="3570" ht="15">
      <c r="H3570" s="12"/>
    </row>
    <row r="3571" ht="15">
      <c r="H3571" s="12"/>
    </row>
    <row r="3572" ht="15">
      <c r="H3572" s="12"/>
    </row>
    <row r="3573" ht="15">
      <c r="H3573" s="12"/>
    </row>
    <row r="3574" ht="15">
      <c r="H3574" s="12"/>
    </row>
    <row r="3575" ht="15">
      <c r="H3575" s="12"/>
    </row>
    <row r="3576" ht="15">
      <c r="H3576" s="12"/>
    </row>
    <row r="3577" ht="15">
      <c r="H3577" s="12"/>
    </row>
    <row r="3578" ht="15">
      <c r="H3578" s="12"/>
    </row>
    <row r="3579" ht="15">
      <c r="H3579" s="12"/>
    </row>
    <row r="3580" ht="15">
      <c r="H3580" s="12"/>
    </row>
    <row r="3581" ht="15">
      <c r="H3581" s="12"/>
    </row>
    <row r="3582" ht="15">
      <c r="H3582" s="12"/>
    </row>
    <row r="3583" ht="15">
      <c r="H3583" s="12"/>
    </row>
    <row r="3584" ht="15">
      <c r="H3584" s="12"/>
    </row>
    <row r="3585" ht="15">
      <c r="H3585" s="12"/>
    </row>
    <row r="3586" ht="15">
      <c r="H3586" s="12"/>
    </row>
    <row r="3587" ht="15">
      <c r="H3587" s="12"/>
    </row>
    <row r="3588" ht="15">
      <c r="H3588" s="12"/>
    </row>
    <row r="3589" ht="15">
      <c r="H3589" s="12"/>
    </row>
    <row r="3590" ht="15">
      <c r="H3590" s="12"/>
    </row>
    <row r="3591" ht="15">
      <c r="H3591" s="12"/>
    </row>
    <row r="3592" ht="15">
      <c r="H3592" s="12"/>
    </row>
    <row r="3593" ht="15">
      <c r="H3593" s="12"/>
    </row>
    <row r="3594" ht="15">
      <c r="H3594" s="12"/>
    </row>
    <row r="3595" ht="15">
      <c r="H3595" s="12"/>
    </row>
    <row r="3596" ht="15">
      <c r="H3596" s="12"/>
    </row>
    <row r="3597" ht="15">
      <c r="H3597" s="12"/>
    </row>
    <row r="3598" ht="15">
      <c r="H3598" s="12"/>
    </row>
    <row r="3599" ht="15">
      <c r="H3599" s="12"/>
    </row>
    <row r="3600" ht="15">
      <c r="H3600" s="12"/>
    </row>
    <row r="3601" ht="15">
      <c r="H3601" s="12"/>
    </row>
    <row r="3602" ht="15">
      <c r="H3602" s="12"/>
    </row>
    <row r="3603" ht="15">
      <c r="H3603" s="12"/>
    </row>
    <row r="3604" ht="15">
      <c r="H3604" s="12"/>
    </row>
    <row r="3605" ht="15">
      <c r="H3605" s="12"/>
    </row>
    <row r="3606" ht="15">
      <c r="H3606" s="12"/>
    </row>
    <row r="3607" ht="15">
      <c r="H3607" s="12"/>
    </row>
    <row r="3608" ht="15">
      <c r="H3608" s="12"/>
    </row>
    <row r="3609" ht="15">
      <c r="H3609" s="12"/>
    </row>
    <row r="3610" ht="15">
      <c r="H3610" s="12"/>
    </row>
    <row r="3611" ht="15">
      <c r="H3611" s="12"/>
    </row>
    <row r="3612" ht="15">
      <c r="H3612" s="12"/>
    </row>
    <row r="3613" ht="15">
      <c r="H3613" s="12"/>
    </row>
    <row r="3614" ht="15">
      <c r="H3614" s="12"/>
    </row>
    <row r="3615" ht="15">
      <c r="H3615" s="12"/>
    </row>
    <row r="3616" ht="15">
      <c r="H3616" s="12"/>
    </row>
    <row r="3617" ht="15">
      <c r="H3617" s="12"/>
    </row>
    <row r="3618" ht="15">
      <c r="H3618" s="12"/>
    </row>
    <row r="3619" ht="15">
      <c r="H3619" s="12"/>
    </row>
    <row r="3620" ht="15">
      <c r="H3620" s="12"/>
    </row>
    <row r="3621" ht="15">
      <c r="H3621" s="12"/>
    </row>
    <row r="3622" ht="15">
      <c r="H3622" s="12"/>
    </row>
    <row r="3623" ht="15">
      <c r="H3623" s="12"/>
    </row>
    <row r="3624" ht="15">
      <c r="H3624" s="12"/>
    </row>
    <row r="3625" ht="15">
      <c r="H3625" s="12"/>
    </row>
    <row r="3626" ht="15">
      <c r="H3626" s="12"/>
    </row>
    <row r="3627" ht="15">
      <c r="H3627" s="12"/>
    </row>
    <row r="3628" ht="15">
      <c r="H3628" s="12"/>
    </row>
    <row r="3629" ht="15">
      <c r="H3629" s="12"/>
    </row>
    <row r="3630" ht="15">
      <c r="H3630" s="12"/>
    </row>
    <row r="3631" ht="15">
      <c r="H3631" s="12"/>
    </row>
    <row r="3632" ht="15">
      <c r="H3632" s="12"/>
    </row>
    <row r="3633" ht="15">
      <c r="H3633" s="12"/>
    </row>
    <row r="3634" ht="15">
      <c r="H3634" s="12"/>
    </row>
    <row r="3635" ht="15">
      <c r="H3635" s="12"/>
    </row>
    <row r="3636" ht="15">
      <c r="H3636" s="12"/>
    </row>
    <row r="3637" ht="15">
      <c r="H3637" s="12"/>
    </row>
    <row r="3638" ht="15">
      <c r="H3638" s="12"/>
    </row>
    <row r="3639" ht="15">
      <c r="H3639" s="12"/>
    </row>
    <row r="3640" ht="15">
      <c r="H3640" s="12"/>
    </row>
    <row r="3641" ht="15">
      <c r="H3641" s="12"/>
    </row>
    <row r="3642" ht="15">
      <c r="H3642" s="12"/>
    </row>
    <row r="3643" ht="15">
      <c r="H3643" s="12"/>
    </row>
    <row r="3644" ht="15">
      <c r="H3644" s="12"/>
    </row>
    <row r="3645" ht="15">
      <c r="H3645" s="12"/>
    </row>
    <row r="3646" ht="15">
      <c r="H3646" s="12"/>
    </row>
    <row r="3647" ht="15">
      <c r="H3647" s="12"/>
    </row>
    <row r="3648" ht="15">
      <c r="H3648" s="12"/>
    </row>
    <row r="3649" ht="15">
      <c r="H3649" s="12"/>
    </row>
    <row r="3650" ht="15">
      <c r="H3650" s="12"/>
    </row>
    <row r="3651" ht="15">
      <c r="H3651" s="12"/>
    </row>
    <row r="3652" ht="15">
      <c r="H3652" s="12"/>
    </row>
    <row r="3653" ht="15">
      <c r="H3653" s="12"/>
    </row>
    <row r="3654" ht="15">
      <c r="H3654" s="12"/>
    </row>
    <row r="3655" ht="15">
      <c r="H3655" s="12"/>
    </row>
    <row r="3656" ht="15">
      <c r="H3656" s="12"/>
    </row>
    <row r="3657" ht="15">
      <c r="H3657" s="12"/>
    </row>
    <row r="3658" ht="15">
      <c r="H3658" s="12"/>
    </row>
    <row r="3659" ht="15">
      <c r="H3659" s="12"/>
    </row>
    <row r="3660" ht="15">
      <c r="H3660" s="12"/>
    </row>
    <row r="3661" ht="15">
      <c r="H3661" s="12"/>
    </row>
    <row r="3662" ht="15">
      <c r="H3662" s="12"/>
    </row>
    <row r="3663" ht="15">
      <c r="H3663" s="12"/>
    </row>
    <row r="3664" ht="15">
      <c r="H3664" s="12"/>
    </row>
    <row r="3665" ht="15">
      <c r="H3665" s="12"/>
    </row>
    <row r="3666" ht="15">
      <c r="H3666" s="12"/>
    </row>
    <row r="3667" ht="15">
      <c r="H3667" s="12"/>
    </row>
    <row r="3668" ht="15">
      <c r="H3668" s="12"/>
    </row>
    <row r="3669" ht="15">
      <c r="H3669" s="12"/>
    </row>
    <row r="3670" ht="15">
      <c r="H3670" s="12"/>
    </row>
    <row r="3671" ht="15">
      <c r="H3671" s="12"/>
    </row>
    <row r="3672" ht="15">
      <c r="H3672" s="12"/>
    </row>
    <row r="3673" ht="15">
      <c r="H3673" s="12"/>
    </row>
    <row r="3674" ht="15">
      <c r="H3674" s="12"/>
    </row>
    <row r="3675" ht="15">
      <c r="H3675" s="12"/>
    </row>
    <row r="3676" ht="15">
      <c r="H3676" s="12"/>
    </row>
    <row r="3677" ht="15">
      <c r="H3677" s="12"/>
    </row>
    <row r="3678" ht="15">
      <c r="H3678" s="12"/>
    </row>
    <row r="3679" ht="15">
      <c r="H3679" s="12"/>
    </row>
    <row r="3680" ht="15">
      <c r="H3680" s="12"/>
    </row>
    <row r="3681" ht="15">
      <c r="H3681" s="12"/>
    </row>
    <row r="3682" ht="15">
      <c r="H3682" s="12"/>
    </row>
    <row r="3683" ht="15">
      <c r="H3683" s="12"/>
    </row>
    <row r="3684" ht="15">
      <c r="H3684" s="12"/>
    </row>
    <row r="3685" ht="15">
      <c r="H3685" s="12"/>
    </row>
    <row r="3686" ht="15">
      <c r="H3686" s="12"/>
    </row>
    <row r="3687" ht="15">
      <c r="H3687" s="12"/>
    </row>
    <row r="3688" ht="15">
      <c r="H3688" s="12"/>
    </row>
    <row r="3689" ht="15">
      <c r="H3689" s="12"/>
    </row>
    <row r="3690" ht="15">
      <c r="H3690" s="12"/>
    </row>
    <row r="3691" ht="15">
      <c r="H3691" s="12"/>
    </row>
    <row r="3692" ht="15">
      <c r="H3692" s="12"/>
    </row>
    <row r="3693" ht="15">
      <c r="H3693" s="12"/>
    </row>
    <row r="3694" ht="15">
      <c r="H3694" s="12"/>
    </row>
    <row r="3695" ht="15">
      <c r="H3695" s="12"/>
    </row>
    <row r="3696" ht="15">
      <c r="H3696" s="12"/>
    </row>
    <row r="3697" ht="15">
      <c r="H3697" s="12"/>
    </row>
    <row r="3698" ht="15">
      <c r="H3698" s="12"/>
    </row>
    <row r="3699" ht="15">
      <c r="H3699" s="12"/>
    </row>
    <row r="3700" ht="15">
      <c r="H3700" s="12"/>
    </row>
    <row r="3701" ht="15">
      <c r="H3701" s="12"/>
    </row>
    <row r="3702" ht="15">
      <c r="H3702" s="12"/>
    </row>
    <row r="3703" ht="15">
      <c r="H3703" s="12"/>
    </row>
    <row r="3704" ht="15">
      <c r="H3704" s="12"/>
    </row>
    <row r="3705" ht="15">
      <c r="H3705" s="12"/>
    </row>
    <row r="3706" ht="15">
      <c r="H3706" s="12"/>
    </row>
    <row r="3707" ht="15">
      <c r="H3707" s="12"/>
    </row>
    <row r="3708" ht="15">
      <c r="H3708" s="12"/>
    </row>
    <row r="3709" ht="15">
      <c r="H3709" s="12"/>
    </row>
    <row r="3710" ht="15">
      <c r="H3710" s="12"/>
    </row>
    <row r="3711" ht="15">
      <c r="H3711" s="12"/>
    </row>
    <row r="3712" ht="15">
      <c r="H3712" s="12"/>
    </row>
    <row r="3713" ht="15">
      <c r="H3713" s="12"/>
    </row>
    <row r="3714" ht="15">
      <c r="H3714" s="12"/>
    </row>
    <row r="3715" ht="15">
      <c r="H3715" s="12"/>
    </row>
    <row r="3716" ht="15">
      <c r="H3716" s="12"/>
    </row>
    <row r="3717" ht="15">
      <c r="H3717" s="12"/>
    </row>
    <row r="3718" ht="15">
      <c r="H3718" s="12"/>
    </row>
    <row r="3719" ht="15">
      <c r="H3719" s="12"/>
    </row>
    <row r="3720" ht="15">
      <c r="H3720" s="12"/>
    </row>
    <row r="3721" ht="15">
      <c r="H3721" s="12"/>
    </row>
    <row r="3722" ht="15">
      <c r="H3722" s="12"/>
    </row>
    <row r="3723" ht="15">
      <c r="H3723" s="12"/>
    </row>
    <row r="3724" ht="15">
      <c r="H3724" s="12"/>
    </row>
    <row r="3725" ht="15">
      <c r="H3725" s="12"/>
    </row>
    <row r="3726" ht="15">
      <c r="H3726" s="12"/>
    </row>
    <row r="3727" ht="15">
      <c r="H3727" s="12"/>
    </row>
    <row r="3728" ht="15">
      <c r="H3728" s="12"/>
    </row>
    <row r="3729" ht="15">
      <c r="H3729" s="12"/>
    </row>
    <row r="3730" ht="15">
      <c r="H3730" s="12"/>
    </row>
    <row r="3731" ht="15">
      <c r="H3731" s="12"/>
    </row>
    <row r="3732" ht="15">
      <c r="H3732" s="12"/>
    </row>
    <row r="3733" ht="15">
      <c r="H3733" s="12"/>
    </row>
    <row r="3734" ht="15">
      <c r="H3734" s="12"/>
    </row>
    <row r="3735" ht="15">
      <c r="H3735" s="12"/>
    </row>
    <row r="3736" ht="15">
      <c r="H3736" s="12"/>
    </row>
    <row r="3737" ht="15">
      <c r="H3737" s="12"/>
    </row>
    <row r="3738" ht="15">
      <c r="H3738" s="12"/>
    </row>
    <row r="3739" ht="15">
      <c r="H3739" s="12"/>
    </row>
    <row r="3740" ht="15">
      <c r="H3740" s="12"/>
    </row>
    <row r="3741" ht="15">
      <c r="H3741" s="12"/>
    </row>
    <row r="3742" ht="15">
      <c r="H3742" s="12"/>
    </row>
    <row r="3743" ht="15">
      <c r="H3743" s="12"/>
    </row>
    <row r="3744" ht="15">
      <c r="H3744" s="12"/>
    </row>
    <row r="3745" ht="15">
      <c r="H3745" s="12"/>
    </row>
    <row r="3746" ht="15">
      <c r="H3746" s="12"/>
    </row>
    <row r="3747" ht="15">
      <c r="H3747" s="12"/>
    </row>
    <row r="3748" ht="15">
      <c r="H3748" s="12"/>
    </row>
    <row r="3749" ht="15">
      <c r="H3749" s="12"/>
    </row>
    <row r="3750" ht="15">
      <c r="H3750" s="12"/>
    </row>
    <row r="3751" ht="15">
      <c r="H3751" s="12"/>
    </row>
    <row r="3752" ht="15">
      <c r="H3752" s="12"/>
    </row>
    <row r="3753" ht="15">
      <c r="H3753" s="12"/>
    </row>
    <row r="3754" ht="15">
      <c r="H3754" s="12"/>
    </row>
    <row r="3755" ht="15">
      <c r="H3755" s="12"/>
    </row>
    <row r="3756" ht="15">
      <c r="H3756" s="12"/>
    </row>
    <row r="3757" ht="15">
      <c r="H3757" s="12"/>
    </row>
    <row r="3758" ht="15">
      <c r="H3758" s="12"/>
    </row>
    <row r="3759" ht="15">
      <c r="H3759" s="12"/>
    </row>
    <row r="3760" ht="15">
      <c r="H3760" s="12"/>
    </row>
    <row r="3761" ht="15">
      <c r="H3761" s="12"/>
    </row>
    <row r="3762" ht="15">
      <c r="H3762" s="12"/>
    </row>
    <row r="3763" ht="15">
      <c r="H3763" s="12"/>
    </row>
    <row r="3764" ht="15">
      <c r="H3764" s="12"/>
    </row>
    <row r="3765" ht="15">
      <c r="H3765" s="12"/>
    </row>
    <row r="3766" ht="15">
      <c r="H3766" s="12"/>
    </row>
    <row r="3767" ht="15">
      <c r="H3767" s="12"/>
    </row>
    <row r="3768" ht="15">
      <c r="H3768" s="12"/>
    </row>
    <row r="3769" ht="15">
      <c r="H3769" s="12"/>
    </row>
    <row r="3770" ht="15">
      <c r="H3770" s="12"/>
    </row>
    <row r="3771" ht="15">
      <c r="H3771" s="12"/>
    </row>
    <row r="3772" ht="15">
      <c r="H3772" s="12"/>
    </row>
    <row r="3773" ht="15">
      <c r="H3773" s="12"/>
    </row>
    <row r="3774" ht="15">
      <c r="H3774" s="12"/>
    </row>
    <row r="3775" ht="15">
      <c r="H3775" s="12"/>
    </row>
    <row r="3776" ht="15">
      <c r="H3776" s="12"/>
    </row>
    <row r="3777" ht="15">
      <c r="H3777" s="12"/>
    </row>
    <row r="3778" ht="15">
      <c r="H3778" s="12"/>
    </row>
    <row r="3779" ht="15">
      <c r="H3779" s="12"/>
    </row>
    <row r="3780" ht="15">
      <c r="H3780" s="12"/>
    </row>
    <row r="3781" ht="15">
      <c r="H3781" s="12"/>
    </row>
    <row r="3782" ht="15">
      <c r="H3782" s="12"/>
    </row>
    <row r="3783" ht="15">
      <c r="H3783" s="12"/>
    </row>
    <row r="3784" ht="15">
      <c r="H3784" s="12"/>
    </row>
    <row r="3785" ht="15">
      <c r="H3785" s="12"/>
    </row>
    <row r="3786" ht="15">
      <c r="H3786" s="12"/>
    </row>
    <row r="3787" ht="15">
      <c r="H3787" s="12"/>
    </row>
    <row r="3788" ht="15">
      <c r="H3788" s="12"/>
    </row>
    <row r="3789" ht="15">
      <c r="H3789" s="12"/>
    </row>
    <row r="3790" ht="15">
      <c r="H3790" s="12"/>
    </row>
    <row r="3791" ht="15">
      <c r="H3791" s="12"/>
    </row>
    <row r="3792" ht="15">
      <c r="H3792" s="12"/>
    </row>
    <row r="3793" ht="15">
      <c r="H3793" s="12"/>
    </row>
    <row r="3794" ht="15">
      <c r="H3794" s="12"/>
    </row>
    <row r="3795" ht="15">
      <c r="H3795" s="12"/>
    </row>
    <row r="3796" ht="15">
      <c r="H3796" s="12"/>
    </row>
    <row r="3797" ht="15">
      <c r="H3797" s="12"/>
    </row>
    <row r="3798" ht="15">
      <c r="H3798" s="12"/>
    </row>
    <row r="3799" ht="15">
      <c r="H3799" s="12"/>
    </row>
    <row r="3800" ht="15">
      <c r="H3800" s="12"/>
    </row>
    <row r="3801" ht="15">
      <c r="H3801" s="12"/>
    </row>
    <row r="3802" ht="15">
      <c r="H3802" s="12"/>
    </row>
    <row r="3803" ht="15">
      <c r="H3803" s="12"/>
    </row>
    <row r="3804" ht="15">
      <c r="H3804" s="12"/>
    </row>
    <row r="3805" ht="15">
      <c r="H3805" s="12"/>
    </row>
    <row r="3806" ht="15">
      <c r="H3806" s="12"/>
    </row>
    <row r="3807" ht="15">
      <c r="H3807" s="12"/>
    </row>
    <row r="3808" ht="15">
      <c r="H3808" s="12"/>
    </row>
    <row r="3809" ht="15">
      <c r="H3809" s="12"/>
    </row>
    <row r="3810" ht="15">
      <c r="H3810" s="12"/>
    </row>
    <row r="3811" ht="15">
      <c r="H3811" s="12"/>
    </row>
    <row r="3812" ht="15">
      <c r="H3812" s="12"/>
    </row>
    <row r="3813" ht="15">
      <c r="H3813" s="12"/>
    </row>
    <row r="3814" ht="15">
      <c r="H3814" s="12"/>
    </row>
    <row r="3815" ht="15">
      <c r="H3815" s="12"/>
    </row>
    <row r="3816" ht="15">
      <c r="H3816" s="12"/>
    </row>
    <row r="3817" ht="15">
      <c r="H3817" s="12"/>
    </row>
    <row r="3818" ht="15">
      <c r="H3818" s="12"/>
    </row>
    <row r="3819" ht="15">
      <c r="H3819" s="12"/>
    </row>
    <row r="3820" ht="15">
      <c r="H3820" s="12"/>
    </row>
    <row r="3821" ht="15">
      <c r="H3821" s="12"/>
    </row>
    <row r="3822" ht="15">
      <c r="H3822" s="12"/>
    </row>
    <row r="3823" ht="15">
      <c r="H3823" s="12"/>
    </row>
    <row r="3824" ht="15">
      <c r="H3824" s="12"/>
    </row>
    <row r="3825" ht="15">
      <c r="H3825" s="12"/>
    </row>
    <row r="3826" ht="15">
      <c r="H3826" s="12"/>
    </row>
    <row r="3827" ht="15">
      <c r="H3827" s="12"/>
    </row>
    <row r="3828" ht="15">
      <c r="H3828" s="12"/>
    </row>
    <row r="3829" ht="15">
      <c r="H3829" s="12"/>
    </row>
    <row r="3830" ht="15">
      <c r="H3830" s="12"/>
    </row>
    <row r="3831" ht="15">
      <c r="H3831" s="12"/>
    </row>
    <row r="3832" ht="15">
      <c r="H3832" s="12"/>
    </row>
    <row r="3833" ht="15">
      <c r="H3833" s="12"/>
    </row>
    <row r="3834" ht="15">
      <c r="H3834" s="12"/>
    </row>
    <row r="3835" ht="15">
      <c r="H3835" s="12"/>
    </row>
    <row r="3836" ht="15">
      <c r="H3836" s="12"/>
    </row>
    <row r="3837" ht="15">
      <c r="H3837" s="12"/>
    </row>
    <row r="3838" ht="15">
      <c r="H3838" s="12"/>
    </row>
    <row r="3839" ht="15">
      <c r="H3839" s="12"/>
    </row>
    <row r="3840" ht="15">
      <c r="H3840" s="12"/>
    </row>
    <row r="3841" ht="15">
      <c r="H3841" s="12"/>
    </row>
    <row r="3842" ht="15">
      <c r="H3842" s="12"/>
    </row>
    <row r="3843" ht="15">
      <c r="H3843" s="12"/>
    </row>
    <row r="3844" ht="15">
      <c r="H3844" s="12"/>
    </row>
    <row r="3845" ht="15">
      <c r="H3845" s="12"/>
    </row>
    <row r="3846" ht="15">
      <c r="H3846" s="12"/>
    </row>
    <row r="3847" ht="15">
      <c r="H3847" s="12"/>
    </row>
    <row r="3848" ht="15">
      <c r="H3848" s="12"/>
    </row>
    <row r="3849" ht="15">
      <c r="H3849" s="12"/>
    </row>
    <row r="3850" ht="15">
      <c r="H3850" s="12"/>
    </row>
    <row r="3851" ht="15">
      <c r="H3851" s="12"/>
    </row>
    <row r="3852" ht="15">
      <c r="H3852" s="12"/>
    </row>
    <row r="3853" ht="15">
      <c r="H3853" s="12"/>
    </row>
    <row r="3854" ht="15">
      <c r="H3854" s="12"/>
    </row>
    <row r="3855" ht="15">
      <c r="H3855" s="12"/>
    </row>
    <row r="3856" ht="15">
      <c r="H3856" s="12"/>
    </row>
    <row r="3857" ht="15">
      <c r="H3857" s="12"/>
    </row>
    <row r="3858" ht="15">
      <c r="H3858" s="12"/>
    </row>
    <row r="3859" ht="15">
      <c r="H3859" s="12"/>
    </row>
    <row r="3860" ht="15">
      <c r="H3860" s="12"/>
    </row>
    <row r="3861" ht="15">
      <c r="H3861" s="12"/>
    </row>
    <row r="3862" ht="15">
      <c r="H3862" s="12"/>
    </row>
    <row r="3863" ht="15">
      <c r="H3863" s="12"/>
    </row>
    <row r="3864" ht="15">
      <c r="H3864" s="12"/>
    </row>
    <row r="3865" ht="15">
      <c r="H3865" s="12"/>
    </row>
    <row r="3866" ht="15">
      <c r="H3866" s="12"/>
    </row>
    <row r="3867" ht="15">
      <c r="H3867" s="12"/>
    </row>
    <row r="3868" ht="15">
      <c r="H3868" s="12"/>
    </row>
    <row r="3869" ht="15">
      <c r="H3869" s="12"/>
    </row>
    <row r="3870" ht="15">
      <c r="H3870" s="12"/>
    </row>
    <row r="3871" ht="15">
      <c r="H3871" s="12"/>
    </row>
    <row r="3872" ht="15">
      <c r="H3872" s="12"/>
    </row>
    <row r="3873" ht="15">
      <c r="H3873" s="12"/>
    </row>
    <row r="3874" ht="15">
      <c r="H3874" s="12"/>
    </row>
    <row r="3875" ht="15">
      <c r="H3875" s="12"/>
    </row>
    <row r="3876" ht="15">
      <c r="H3876" s="12"/>
    </row>
    <row r="3877" ht="15">
      <c r="H3877" s="12"/>
    </row>
    <row r="3878" ht="15">
      <c r="H3878" s="12"/>
    </row>
    <row r="3879" ht="15">
      <c r="H3879" s="12"/>
    </row>
    <row r="3880" ht="15">
      <c r="H3880" s="12"/>
    </row>
    <row r="3881" ht="15">
      <c r="H3881" s="12"/>
    </row>
    <row r="3882" ht="15">
      <c r="H3882" s="12"/>
    </row>
    <row r="3883" ht="15">
      <c r="H3883" s="12"/>
    </row>
    <row r="3884" ht="15">
      <c r="H3884" s="12"/>
    </row>
    <row r="3885" ht="15">
      <c r="H3885" s="12"/>
    </row>
    <row r="3886" ht="15">
      <c r="H3886" s="12"/>
    </row>
    <row r="3887" ht="15">
      <c r="H3887" s="12"/>
    </row>
    <row r="3888" ht="15">
      <c r="H3888" s="12"/>
    </row>
    <row r="3889" ht="15">
      <c r="H3889" s="12"/>
    </row>
    <row r="3890" ht="15">
      <c r="H3890" s="12"/>
    </row>
    <row r="3891" ht="15">
      <c r="H3891" s="12"/>
    </row>
    <row r="3892" ht="15">
      <c r="H3892" s="12"/>
    </row>
    <row r="3893" ht="15">
      <c r="H3893" s="12"/>
    </row>
    <row r="3894" ht="15">
      <c r="H3894" s="12"/>
    </row>
    <row r="3895" ht="15">
      <c r="H3895" s="12"/>
    </row>
    <row r="3896" ht="15">
      <c r="H3896" s="12"/>
    </row>
    <row r="3897" ht="15">
      <c r="H3897" s="12"/>
    </row>
    <row r="3898" ht="15">
      <c r="H3898" s="12"/>
    </row>
    <row r="3899" ht="15">
      <c r="H3899" s="12"/>
    </row>
    <row r="3900" ht="15">
      <c r="H3900" s="12"/>
    </row>
    <row r="3901" ht="15">
      <c r="H3901" s="12"/>
    </row>
    <row r="3902" ht="15">
      <c r="H3902" s="12"/>
    </row>
    <row r="3903" ht="15">
      <c r="H3903" s="12"/>
    </row>
    <row r="3904" ht="15">
      <c r="H3904" s="12"/>
    </row>
    <row r="3905" ht="15">
      <c r="H3905" s="12"/>
    </row>
    <row r="3906" ht="15">
      <c r="H3906" s="12"/>
    </row>
    <row r="3907" ht="15">
      <c r="H3907" s="12"/>
    </row>
    <row r="3908" ht="15">
      <c r="H3908" s="12"/>
    </row>
    <row r="3909" ht="15">
      <c r="H3909" s="12"/>
    </row>
    <row r="3910" ht="15">
      <c r="H3910" s="12"/>
    </row>
    <row r="3911" ht="15">
      <c r="H3911" s="12"/>
    </row>
    <row r="3912" ht="15">
      <c r="H3912" s="12"/>
    </row>
    <row r="3913" ht="15">
      <c r="H3913" s="12"/>
    </row>
    <row r="3914" ht="15">
      <c r="H3914" s="12"/>
    </row>
    <row r="3915" ht="15">
      <c r="H3915" s="12"/>
    </row>
    <row r="3916" ht="15">
      <c r="H3916" s="12"/>
    </row>
    <row r="3917" ht="15">
      <c r="H3917" s="12"/>
    </row>
    <row r="3918" ht="15">
      <c r="H3918" s="12"/>
    </row>
    <row r="3919" ht="15">
      <c r="H3919" s="12"/>
    </row>
    <row r="3920" ht="15">
      <c r="H3920" s="12"/>
    </row>
    <row r="3921" ht="15">
      <c r="H3921" s="12"/>
    </row>
    <row r="3922" ht="15">
      <c r="H3922" s="12"/>
    </row>
    <row r="3923" ht="15">
      <c r="H3923" s="12"/>
    </row>
    <row r="3924" ht="15">
      <c r="H3924" s="12"/>
    </row>
    <row r="3925" ht="15">
      <c r="H3925" s="12"/>
    </row>
    <row r="3926" ht="15">
      <c r="H3926" s="12"/>
    </row>
    <row r="3927" ht="15">
      <c r="H3927" s="12"/>
    </row>
    <row r="3928" ht="15">
      <c r="H3928" s="12"/>
    </row>
    <row r="3929" ht="15">
      <c r="H3929" s="12"/>
    </row>
    <row r="3930" ht="15">
      <c r="H3930" s="12"/>
    </row>
    <row r="3931" ht="15">
      <c r="H3931" s="12"/>
    </row>
    <row r="3932" ht="15">
      <c r="H3932" s="12"/>
    </row>
    <row r="3933" ht="15">
      <c r="H3933" s="12"/>
    </row>
    <row r="3934" ht="15">
      <c r="H3934" s="12"/>
    </row>
    <row r="3935" ht="15">
      <c r="H3935" s="12"/>
    </row>
    <row r="3936" ht="15">
      <c r="H3936" s="12"/>
    </row>
    <row r="3937" ht="15">
      <c r="H3937" s="12"/>
    </row>
    <row r="3938" ht="15">
      <c r="H3938" s="12"/>
    </row>
    <row r="3939" ht="15">
      <c r="H3939" s="12"/>
    </row>
    <row r="3940" ht="15">
      <c r="H3940" s="12"/>
    </row>
    <row r="3941" ht="15">
      <c r="H3941" s="12"/>
    </row>
    <row r="3942" ht="15">
      <c r="H3942" s="12"/>
    </row>
    <row r="3943" ht="15">
      <c r="H3943" s="12"/>
    </row>
    <row r="3944" ht="15">
      <c r="H3944" s="12"/>
    </row>
    <row r="3945" ht="15">
      <c r="H3945" s="12"/>
    </row>
    <row r="3946" ht="15">
      <c r="H3946" s="12"/>
    </row>
    <row r="3947" ht="15">
      <c r="H3947" s="12"/>
    </row>
    <row r="3948" ht="15">
      <c r="H3948" s="12"/>
    </row>
    <row r="3949" ht="15">
      <c r="H3949" s="12"/>
    </row>
    <row r="3950" ht="15">
      <c r="H3950" s="12"/>
    </row>
    <row r="3951" ht="15">
      <c r="H3951" s="12"/>
    </row>
    <row r="3952" ht="15">
      <c r="H3952" s="12"/>
    </row>
    <row r="3953" ht="15">
      <c r="H3953" s="12"/>
    </row>
    <row r="3954" ht="15">
      <c r="H3954" s="12"/>
    </row>
    <row r="3955" ht="15">
      <c r="H3955" s="12"/>
    </row>
    <row r="3956" ht="15">
      <c r="H3956" s="12"/>
    </row>
    <row r="3957" ht="15">
      <c r="H3957" s="12"/>
    </row>
    <row r="3958" ht="15">
      <c r="H3958" s="12"/>
    </row>
    <row r="3959" ht="15">
      <c r="H3959" s="12"/>
    </row>
    <row r="3960" ht="15">
      <c r="H3960" s="12"/>
    </row>
    <row r="3961" ht="15">
      <c r="H3961" s="12"/>
    </row>
    <row r="3962" ht="15">
      <c r="H3962" s="12"/>
    </row>
    <row r="3963" ht="15">
      <c r="H3963" s="12"/>
    </row>
    <row r="3964" ht="15">
      <c r="H3964" s="12"/>
    </row>
    <row r="3965" ht="15">
      <c r="H3965" s="12"/>
    </row>
    <row r="3966" ht="15">
      <c r="H3966" s="12"/>
    </row>
    <row r="3967" ht="15">
      <c r="H3967" s="12"/>
    </row>
    <row r="3968" ht="15">
      <c r="H3968" s="12"/>
    </row>
    <row r="3969" ht="15">
      <c r="H3969" s="12"/>
    </row>
    <row r="3970" ht="15">
      <c r="H3970" s="12"/>
    </row>
    <row r="3971" ht="15">
      <c r="H3971" s="12"/>
    </row>
    <row r="3972" ht="15">
      <c r="H3972" s="12"/>
    </row>
    <row r="3973" ht="15">
      <c r="H3973" s="12"/>
    </row>
    <row r="3974" ht="15">
      <c r="H3974" s="12"/>
    </row>
    <row r="3975" ht="15">
      <c r="H3975" s="12"/>
    </row>
    <row r="3976" ht="15">
      <c r="H3976" s="12"/>
    </row>
    <row r="3977" ht="15">
      <c r="H3977" s="12"/>
    </row>
    <row r="3978" ht="15">
      <c r="H3978" s="12"/>
    </row>
    <row r="3979" ht="15">
      <c r="H3979" s="12"/>
    </row>
    <row r="3980" ht="15">
      <c r="H3980" s="12"/>
    </row>
    <row r="3981" ht="15">
      <c r="H3981" s="12"/>
    </row>
    <row r="3982" ht="15">
      <c r="H3982" s="12"/>
    </row>
    <row r="3983" ht="15">
      <c r="H3983" s="12"/>
    </row>
    <row r="3984" ht="15">
      <c r="H3984" s="12"/>
    </row>
    <row r="3985" ht="15">
      <c r="H3985" s="12"/>
    </row>
    <row r="3986" ht="15">
      <c r="H3986" s="12"/>
    </row>
    <row r="3987" ht="15">
      <c r="H3987" s="12"/>
    </row>
    <row r="3988" ht="15">
      <c r="H3988" s="12"/>
    </row>
    <row r="3989" ht="15">
      <c r="H3989" s="12"/>
    </row>
    <row r="3990" ht="15">
      <c r="H3990" s="12"/>
    </row>
    <row r="3991" ht="15">
      <c r="H3991" s="12"/>
    </row>
    <row r="3992" ht="15">
      <c r="H3992" s="12"/>
    </row>
    <row r="3993" ht="15">
      <c r="H3993" s="12"/>
    </row>
    <row r="3994" ht="15">
      <c r="H3994" s="12"/>
    </row>
    <row r="3995" ht="15">
      <c r="H3995" s="12"/>
    </row>
    <row r="3996" ht="15">
      <c r="H3996" s="12"/>
    </row>
    <row r="3997" ht="15">
      <c r="H3997" s="12"/>
    </row>
    <row r="3998" ht="15">
      <c r="H3998" s="12"/>
    </row>
    <row r="3999" ht="15">
      <c r="H3999" s="12"/>
    </row>
    <row r="4000" ht="15">
      <c r="H4000" s="12"/>
    </row>
    <row r="4001" ht="15">
      <c r="H4001" s="12"/>
    </row>
    <row r="4002" ht="15">
      <c r="H4002" s="12"/>
    </row>
    <row r="4003" ht="15">
      <c r="H4003" s="12"/>
    </row>
    <row r="4004" ht="15">
      <c r="H4004" s="12"/>
    </row>
    <row r="4005" ht="15">
      <c r="H4005" s="12"/>
    </row>
    <row r="4006" ht="15">
      <c r="H4006" s="12"/>
    </row>
    <row r="4007" ht="15">
      <c r="H4007" s="12"/>
    </row>
    <row r="4008" ht="15">
      <c r="H4008" s="12"/>
    </row>
    <row r="4009" ht="15">
      <c r="H4009" s="12"/>
    </row>
    <row r="4010" ht="15">
      <c r="H4010" s="12"/>
    </row>
    <row r="4011" ht="15">
      <c r="H4011" s="12"/>
    </row>
    <row r="4012" ht="15">
      <c r="H4012" s="12"/>
    </row>
    <row r="4013" ht="15">
      <c r="H4013" s="12"/>
    </row>
    <row r="4014" ht="15">
      <c r="H4014" s="12"/>
    </row>
    <row r="4015" ht="15">
      <c r="H4015" s="12"/>
    </row>
    <row r="4016" ht="15">
      <c r="H4016" s="12"/>
    </row>
    <row r="4017" ht="15">
      <c r="H4017" s="12"/>
    </row>
    <row r="4018" ht="15">
      <c r="H4018" s="12"/>
    </row>
    <row r="4019" ht="15">
      <c r="H4019" s="12"/>
    </row>
    <row r="4020" ht="15">
      <c r="H4020" s="12"/>
    </row>
    <row r="4021" ht="15">
      <c r="H4021" s="12"/>
    </row>
    <row r="4022" ht="15">
      <c r="H4022" s="12"/>
    </row>
    <row r="4023" ht="15">
      <c r="H4023" s="12"/>
    </row>
    <row r="4024" ht="15">
      <c r="H4024" s="12"/>
    </row>
    <row r="4025" ht="15">
      <c r="H4025" s="12"/>
    </row>
    <row r="4026" ht="15">
      <c r="H4026" s="12"/>
    </row>
    <row r="4027" ht="15">
      <c r="H4027" s="12"/>
    </row>
    <row r="4028" ht="15">
      <c r="H4028" s="12"/>
    </row>
    <row r="4029" ht="15">
      <c r="H4029" s="12"/>
    </row>
    <row r="4030" ht="15">
      <c r="H4030" s="12"/>
    </row>
    <row r="4031" ht="15">
      <c r="H4031" s="12"/>
    </row>
    <row r="4032" ht="15">
      <c r="H4032" s="12"/>
    </row>
    <row r="4033" ht="15">
      <c r="H4033" s="12"/>
    </row>
    <row r="4034" ht="15">
      <c r="H4034" s="12"/>
    </row>
    <row r="4035" ht="15">
      <c r="H4035" s="12"/>
    </row>
    <row r="4036" ht="15">
      <c r="H4036" s="12"/>
    </row>
    <row r="4037" ht="15">
      <c r="H4037" s="12"/>
    </row>
    <row r="4038" ht="15">
      <c r="H4038" s="12"/>
    </row>
    <row r="4039" ht="15">
      <c r="H4039" s="12"/>
    </row>
    <row r="4040" ht="15">
      <c r="H4040" s="12"/>
    </row>
    <row r="4041" ht="15">
      <c r="H4041" s="12"/>
    </row>
    <row r="4042" ht="15">
      <c r="H4042" s="12"/>
    </row>
    <row r="4043" ht="15">
      <c r="H4043" s="12"/>
    </row>
    <row r="4044" ht="15">
      <c r="H4044" s="12"/>
    </row>
    <row r="4045" ht="15">
      <c r="H4045" s="12"/>
    </row>
    <row r="4046" ht="15">
      <c r="H4046" s="12"/>
    </row>
    <row r="4047" ht="15">
      <c r="H4047" s="12"/>
    </row>
    <row r="4048" ht="15">
      <c r="H4048" s="12"/>
    </row>
    <row r="4049" ht="15">
      <c r="H4049" s="12"/>
    </row>
    <row r="4050" ht="15">
      <c r="H4050" s="12"/>
    </row>
    <row r="4051" ht="15">
      <c r="H4051" s="12"/>
    </row>
    <row r="4052" ht="15">
      <c r="H4052" s="12"/>
    </row>
    <row r="4053" ht="15">
      <c r="H4053" s="12"/>
    </row>
    <row r="4054" ht="15">
      <c r="H4054" s="12"/>
    </row>
    <row r="4055" ht="15">
      <c r="H4055" s="12"/>
    </row>
    <row r="4056" ht="15">
      <c r="H4056" s="12"/>
    </row>
    <row r="4057" ht="15">
      <c r="H4057" s="12"/>
    </row>
    <row r="4058" ht="15">
      <c r="H4058" s="12"/>
    </row>
    <row r="4059" ht="15">
      <c r="H4059" s="12"/>
    </row>
    <row r="4060" ht="15">
      <c r="H4060" s="12"/>
    </row>
    <row r="4061" ht="15">
      <c r="H4061" s="12"/>
    </row>
    <row r="4062" ht="15">
      <c r="H4062" s="12"/>
    </row>
    <row r="4063" ht="15">
      <c r="H4063" s="12"/>
    </row>
    <row r="4064" ht="15">
      <c r="H4064" s="12"/>
    </row>
    <row r="4065" ht="15">
      <c r="H4065" s="12"/>
    </row>
    <row r="4066" ht="15">
      <c r="H4066" s="12"/>
    </row>
    <row r="4067" ht="15">
      <c r="H4067" s="12"/>
    </row>
    <row r="4068" ht="15">
      <c r="H4068" s="12"/>
    </row>
    <row r="4069" ht="15">
      <c r="H4069" s="12"/>
    </row>
    <row r="4070" ht="15">
      <c r="H4070" s="12"/>
    </row>
    <row r="4071" ht="15">
      <c r="H4071" s="12"/>
    </row>
    <row r="4072" ht="15">
      <c r="H4072" s="12"/>
    </row>
    <row r="4073" ht="15">
      <c r="H4073" s="12"/>
    </row>
    <row r="4074" ht="15">
      <c r="H4074" s="12"/>
    </row>
    <row r="4075" ht="15">
      <c r="H4075" s="12"/>
    </row>
    <row r="4076" ht="15">
      <c r="H4076" s="12"/>
    </row>
    <row r="4077" ht="15">
      <c r="H4077" s="12"/>
    </row>
    <row r="4078" ht="15">
      <c r="H4078" s="12"/>
    </row>
    <row r="4079" ht="15">
      <c r="H4079" s="12"/>
    </row>
    <row r="4080" ht="15">
      <c r="H4080" s="12"/>
    </row>
    <row r="4081" ht="15">
      <c r="H4081" s="12"/>
    </row>
    <row r="4082" ht="15">
      <c r="H4082" s="12"/>
    </row>
    <row r="4083" ht="15">
      <c r="H4083" s="12"/>
    </row>
    <row r="4084" ht="15">
      <c r="H4084" s="12"/>
    </row>
    <row r="4085" ht="15">
      <c r="H4085" s="12"/>
    </row>
    <row r="4086" ht="15">
      <c r="H4086" s="12"/>
    </row>
    <row r="4087" ht="15">
      <c r="H4087" s="12"/>
    </row>
    <row r="4088" ht="15">
      <c r="H4088" s="12"/>
    </row>
    <row r="4089" ht="15">
      <c r="H4089" s="12"/>
    </row>
    <row r="4090" ht="15">
      <c r="H4090" s="12"/>
    </row>
    <row r="4091" ht="15">
      <c r="H4091" s="12"/>
    </row>
    <row r="4092" ht="15">
      <c r="H4092" s="12"/>
    </row>
    <row r="4093" ht="15">
      <c r="H4093" s="12"/>
    </row>
    <row r="4094" ht="15">
      <c r="H4094" s="12"/>
    </row>
    <row r="4095" ht="15">
      <c r="H4095" s="12"/>
    </row>
    <row r="4096" ht="15">
      <c r="H4096" s="12"/>
    </row>
    <row r="4097" ht="15">
      <c r="H4097" s="12"/>
    </row>
    <row r="4098" ht="15">
      <c r="H4098" s="12"/>
    </row>
    <row r="4099" ht="15">
      <c r="H4099" s="12"/>
    </row>
    <row r="4100" ht="15">
      <c r="H4100" s="12"/>
    </row>
    <row r="4101" ht="15">
      <c r="H4101" s="12"/>
    </row>
    <row r="4102" ht="15">
      <c r="H4102" s="12"/>
    </row>
    <row r="4103" ht="15">
      <c r="H4103" s="12"/>
    </row>
    <row r="4104" ht="15">
      <c r="H4104" s="12"/>
    </row>
    <row r="4105" ht="15">
      <c r="H4105" s="12"/>
    </row>
    <row r="4106" ht="15">
      <c r="H4106" s="12"/>
    </row>
    <row r="4107" ht="15">
      <c r="H4107" s="12"/>
    </row>
    <row r="4108" ht="15">
      <c r="H4108" s="12"/>
    </row>
    <row r="4109" ht="15">
      <c r="H4109" s="12"/>
    </row>
    <row r="4110" ht="15">
      <c r="H4110" s="12"/>
    </row>
    <row r="4111" ht="15">
      <c r="H4111" s="12"/>
    </row>
    <row r="4112" ht="15">
      <c r="H4112" s="12"/>
    </row>
    <row r="4113" ht="15">
      <c r="H4113" s="12"/>
    </row>
    <row r="4114" ht="15">
      <c r="H4114" s="12"/>
    </row>
    <row r="4115" ht="15">
      <c r="H4115" s="12"/>
    </row>
    <row r="4116" ht="15">
      <c r="H4116" s="12"/>
    </row>
    <row r="4117" ht="15">
      <c r="H4117" s="12"/>
    </row>
    <row r="4118" ht="15">
      <c r="H4118" s="12"/>
    </row>
    <row r="4119" ht="15">
      <c r="H4119" s="12"/>
    </row>
    <row r="4120" ht="15">
      <c r="H4120" s="12"/>
    </row>
    <row r="4121" ht="15">
      <c r="H4121" s="12"/>
    </row>
    <row r="4122" ht="15">
      <c r="H4122" s="12"/>
    </row>
    <row r="4123" ht="15">
      <c r="H4123" s="12"/>
    </row>
    <row r="4124" ht="15">
      <c r="H4124" s="12"/>
    </row>
    <row r="4125" ht="15">
      <c r="H4125" s="12"/>
    </row>
    <row r="4126" ht="15">
      <c r="H4126" s="12"/>
    </row>
    <row r="4127" ht="15">
      <c r="H4127" s="12"/>
    </row>
    <row r="4128" ht="15">
      <c r="H4128" s="12"/>
    </row>
    <row r="4129" ht="15">
      <c r="H4129" s="12"/>
    </row>
    <row r="4130" ht="15">
      <c r="H4130" s="12"/>
    </row>
    <row r="4131" ht="15">
      <c r="H4131" s="12"/>
    </row>
    <row r="4132" ht="15">
      <c r="H4132" s="12"/>
    </row>
    <row r="4133" ht="15">
      <c r="H4133" s="12"/>
    </row>
    <row r="4134" ht="15">
      <c r="H4134" s="12"/>
    </row>
    <row r="4135" ht="15">
      <c r="H4135" s="12"/>
    </row>
    <row r="4136" ht="15">
      <c r="H4136" s="12"/>
    </row>
    <row r="4137" ht="15">
      <c r="H4137" s="12"/>
    </row>
    <row r="4138" ht="15">
      <c r="H4138" s="12"/>
    </row>
    <row r="4139" ht="15">
      <c r="H4139" s="12"/>
    </row>
    <row r="4140" ht="15">
      <c r="H4140" s="12"/>
    </row>
    <row r="4141" ht="15">
      <c r="H4141" s="12"/>
    </row>
    <row r="4142" ht="15">
      <c r="H4142" s="12"/>
    </row>
    <row r="4143" ht="15">
      <c r="H4143" s="12"/>
    </row>
    <row r="4144" ht="15">
      <c r="H4144" s="12"/>
    </row>
    <row r="4145" ht="15">
      <c r="H4145" s="12"/>
    </row>
    <row r="4146" ht="15">
      <c r="H4146" s="12"/>
    </row>
    <row r="4147" ht="15">
      <c r="H4147" s="12"/>
    </row>
    <row r="4148" ht="15">
      <c r="H4148" s="12"/>
    </row>
    <row r="4149" ht="15">
      <c r="H4149" s="12"/>
    </row>
    <row r="4150" ht="15">
      <c r="H4150" s="12"/>
    </row>
    <row r="4151" ht="15">
      <c r="H4151" s="12"/>
    </row>
    <row r="4152" ht="15">
      <c r="H4152" s="12"/>
    </row>
    <row r="4153" ht="15">
      <c r="H4153" s="12"/>
    </row>
    <row r="4154" ht="15">
      <c r="H4154" s="12"/>
    </row>
    <row r="4155" ht="15">
      <c r="H4155" s="12"/>
    </row>
    <row r="4156" ht="15">
      <c r="H4156" s="12"/>
    </row>
    <row r="4157" ht="15">
      <c r="H4157" s="12"/>
    </row>
    <row r="4158" ht="15">
      <c r="H4158" s="12"/>
    </row>
    <row r="4159" ht="15">
      <c r="H4159" s="12"/>
    </row>
    <row r="4160" ht="15">
      <c r="H4160" s="12"/>
    </row>
    <row r="4161" ht="15">
      <c r="H4161" s="12"/>
    </row>
    <row r="4162" ht="15">
      <c r="H4162" s="12"/>
    </row>
    <row r="4163" ht="15">
      <c r="H4163" s="12"/>
    </row>
    <row r="4164" ht="15">
      <c r="H4164" s="12"/>
    </row>
    <row r="4165" ht="15">
      <c r="H4165" s="12"/>
    </row>
    <row r="4166" ht="15">
      <c r="H4166" s="12"/>
    </row>
    <row r="4167" ht="15">
      <c r="H4167" s="12"/>
    </row>
    <row r="4168" ht="15">
      <c r="H4168" s="12"/>
    </row>
    <row r="4169" ht="15">
      <c r="H4169" s="12"/>
    </row>
    <row r="4170" ht="15">
      <c r="H4170" s="12"/>
    </row>
    <row r="4171" ht="15">
      <c r="H4171" s="12"/>
    </row>
    <row r="4172" ht="15">
      <c r="H4172" s="12"/>
    </row>
    <row r="4173" ht="15">
      <c r="H4173" s="12"/>
    </row>
    <row r="4174" ht="15">
      <c r="H4174" s="12"/>
    </row>
    <row r="4175" ht="15">
      <c r="H4175" s="12"/>
    </row>
    <row r="4176" ht="15">
      <c r="H4176" s="12"/>
    </row>
    <row r="4177" ht="15">
      <c r="H4177" s="12"/>
    </row>
    <row r="4178" ht="15">
      <c r="H4178" s="12"/>
    </row>
    <row r="4179" ht="15">
      <c r="H4179" s="12"/>
    </row>
    <row r="4180" ht="15">
      <c r="H4180" s="12"/>
    </row>
    <row r="4181" ht="15">
      <c r="H4181" s="12"/>
    </row>
    <row r="4182" ht="15">
      <c r="H4182" s="12"/>
    </row>
    <row r="4183" ht="15">
      <c r="H4183" s="12"/>
    </row>
    <row r="4184" ht="15">
      <c r="H4184" s="12"/>
    </row>
    <row r="4185" ht="15">
      <c r="H4185" s="12"/>
    </row>
    <row r="4186" ht="15">
      <c r="H4186" s="12"/>
    </row>
    <row r="4187" ht="15">
      <c r="H4187" s="12"/>
    </row>
    <row r="4188" ht="15">
      <c r="H4188" s="12"/>
    </row>
    <row r="4189" ht="15">
      <c r="H4189" s="12"/>
    </row>
    <row r="4190" ht="15">
      <c r="H4190" s="12"/>
    </row>
    <row r="4191" ht="15">
      <c r="H4191" s="12"/>
    </row>
    <row r="4192" ht="15">
      <c r="H4192" s="12"/>
    </row>
    <row r="4193" ht="15">
      <c r="H4193" s="12"/>
    </row>
    <row r="4194" ht="15">
      <c r="H4194" s="12"/>
    </row>
    <row r="4195" ht="15">
      <c r="H4195" s="12"/>
    </row>
    <row r="4196" ht="15">
      <c r="H4196" s="12"/>
    </row>
    <row r="4197" ht="15">
      <c r="H4197" s="12"/>
    </row>
    <row r="4198" ht="15">
      <c r="H4198" s="12"/>
    </row>
    <row r="4199" ht="15">
      <c r="H4199" s="12"/>
    </row>
    <row r="4200" ht="15">
      <c r="H4200" s="12"/>
    </row>
    <row r="4201" ht="15">
      <c r="H4201" s="12"/>
    </row>
    <row r="4202" ht="15">
      <c r="H4202" s="12"/>
    </row>
    <row r="4203" ht="15">
      <c r="H4203" s="12"/>
    </row>
    <row r="4204" ht="15">
      <c r="H4204" s="12"/>
    </row>
    <row r="4205" ht="15">
      <c r="H4205" s="12"/>
    </row>
    <row r="4206" ht="15">
      <c r="H4206" s="12"/>
    </row>
    <row r="4207" ht="15">
      <c r="H4207" s="12"/>
    </row>
    <row r="4208" ht="15">
      <c r="H4208" s="12"/>
    </row>
    <row r="4209" ht="15">
      <c r="H4209" s="12"/>
    </row>
    <row r="4210" ht="15">
      <c r="H4210" s="12"/>
    </row>
    <row r="4211" ht="15">
      <c r="H4211" s="12"/>
    </row>
    <row r="4212" ht="15">
      <c r="H4212" s="12"/>
    </row>
    <row r="4213" ht="15">
      <c r="H4213" s="12"/>
    </row>
    <row r="4214" ht="15">
      <c r="H4214" s="12"/>
    </row>
    <row r="4215" ht="15">
      <c r="H4215" s="12"/>
    </row>
    <row r="4216" ht="15">
      <c r="H4216" s="12"/>
    </row>
    <row r="4217" ht="15">
      <c r="H4217" s="12"/>
    </row>
    <row r="4218" ht="15">
      <c r="H4218" s="12"/>
    </row>
    <row r="4219" ht="15">
      <c r="H4219" s="12"/>
    </row>
    <row r="4220" ht="15">
      <c r="H4220" s="12"/>
    </row>
    <row r="4221" ht="15">
      <c r="H4221" s="12"/>
    </row>
    <row r="4222" ht="15">
      <c r="H4222" s="12"/>
    </row>
    <row r="4223" ht="15">
      <c r="H4223" s="12"/>
    </row>
    <row r="4224" ht="15">
      <c r="H4224" s="12"/>
    </row>
    <row r="4225" ht="15">
      <c r="H4225" s="12"/>
    </row>
    <row r="4226" ht="15">
      <c r="H4226" s="12"/>
    </row>
    <row r="4227" ht="15">
      <c r="H4227" s="12"/>
    </row>
    <row r="4228" ht="15">
      <c r="H4228" s="12"/>
    </row>
    <row r="4229" ht="15">
      <c r="H4229" s="12"/>
    </row>
    <row r="4230" ht="15">
      <c r="H4230" s="12"/>
    </row>
    <row r="4231" ht="15">
      <c r="H4231" s="12"/>
    </row>
    <row r="4232" ht="15">
      <c r="H4232" s="12"/>
    </row>
    <row r="4233" ht="15">
      <c r="H4233" s="12"/>
    </row>
    <row r="4234" ht="15">
      <c r="H4234" s="12"/>
    </row>
    <row r="4235" ht="15">
      <c r="H4235" s="12"/>
    </row>
    <row r="4236" ht="15">
      <c r="H4236" s="12"/>
    </row>
    <row r="4237" ht="15">
      <c r="H4237" s="12"/>
    </row>
    <row r="4238" ht="15">
      <c r="H4238" s="12"/>
    </row>
    <row r="4239" ht="15">
      <c r="H4239" s="12"/>
    </row>
    <row r="4240" ht="15">
      <c r="H4240" s="12"/>
    </row>
    <row r="4241" ht="15">
      <c r="H4241" s="12"/>
    </row>
    <row r="4242" ht="15">
      <c r="H4242" s="12"/>
    </row>
    <row r="4243" ht="15">
      <c r="H4243" s="12"/>
    </row>
    <row r="4244" ht="15">
      <c r="H4244" s="12"/>
    </row>
    <row r="4245" ht="15">
      <c r="H4245" s="12"/>
    </row>
    <row r="4246" ht="15">
      <c r="H4246" s="12"/>
    </row>
    <row r="4247" ht="15">
      <c r="H4247" s="12"/>
    </row>
    <row r="4248" ht="15">
      <c r="H4248" s="12"/>
    </row>
    <row r="4249" ht="15">
      <c r="H4249" s="12"/>
    </row>
    <row r="4250" ht="15">
      <c r="H4250" s="12"/>
    </row>
    <row r="4251" ht="15">
      <c r="H4251" s="12"/>
    </row>
    <row r="4252" ht="15">
      <c r="H4252" s="12"/>
    </row>
    <row r="4253" ht="15">
      <c r="H4253" s="12"/>
    </row>
    <row r="4254" ht="15">
      <c r="H4254" s="12"/>
    </row>
    <row r="4255" ht="15">
      <c r="H4255" s="12"/>
    </row>
    <row r="4256" ht="15">
      <c r="H4256" s="12"/>
    </row>
    <row r="4257" ht="15">
      <c r="H4257" s="12"/>
    </row>
    <row r="4258" ht="15">
      <c r="H4258" s="12"/>
    </row>
    <row r="4259" ht="15">
      <c r="H4259" s="12"/>
    </row>
    <row r="4260" ht="15">
      <c r="H4260" s="12"/>
    </row>
    <row r="4261" ht="15">
      <c r="H4261" s="12"/>
    </row>
    <row r="4262" ht="15">
      <c r="H4262" s="12"/>
    </row>
    <row r="4263" ht="15">
      <c r="H4263" s="12"/>
    </row>
    <row r="4264" ht="15">
      <c r="H4264" s="12"/>
    </row>
    <row r="4265" ht="15">
      <c r="H4265" s="12"/>
    </row>
    <row r="4266" ht="15">
      <c r="H4266" s="12"/>
    </row>
    <row r="4267" ht="15">
      <c r="H4267" s="12"/>
    </row>
    <row r="4268" ht="15">
      <c r="H4268" s="12"/>
    </row>
    <row r="4269" ht="15">
      <c r="H4269" s="12"/>
    </row>
    <row r="4270" ht="15">
      <c r="H4270" s="12"/>
    </row>
    <row r="4271" ht="15">
      <c r="H4271" s="12"/>
    </row>
    <row r="4272" ht="15">
      <c r="H4272" s="12"/>
    </row>
    <row r="4273" ht="15">
      <c r="H4273" s="12"/>
    </row>
    <row r="4274" ht="15">
      <c r="H4274" s="12"/>
    </row>
    <row r="4275" ht="15">
      <c r="H4275" s="12"/>
    </row>
    <row r="4276" ht="15">
      <c r="H4276" s="12"/>
    </row>
    <row r="4277" ht="15">
      <c r="H4277" s="12"/>
    </row>
    <row r="4278" ht="15">
      <c r="H4278" s="12"/>
    </row>
    <row r="4279" ht="15">
      <c r="H4279" s="12"/>
    </row>
    <row r="4280" ht="15">
      <c r="H4280" s="12"/>
    </row>
    <row r="4281" ht="15">
      <c r="H4281" s="12"/>
    </row>
    <row r="4282" ht="15">
      <c r="H4282" s="12"/>
    </row>
    <row r="4283" ht="15">
      <c r="H4283" s="12"/>
    </row>
    <row r="4284" ht="15">
      <c r="H4284" s="12"/>
    </row>
    <row r="4285" ht="15">
      <c r="H4285" s="12"/>
    </row>
    <row r="4286" ht="15">
      <c r="H4286" s="12"/>
    </row>
    <row r="4287" ht="15">
      <c r="H4287" s="12"/>
    </row>
    <row r="4288" ht="15">
      <c r="H4288" s="12"/>
    </row>
    <row r="4289" ht="15">
      <c r="H4289" s="12"/>
    </row>
    <row r="4290" ht="15">
      <c r="H4290" s="12"/>
    </row>
    <row r="4291" ht="15">
      <c r="H4291" s="12"/>
    </row>
    <row r="4292" ht="15">
      <c r="H4292" s="12"/>
    </row>
    <row r="4293" ht="15">
      <c r="H4293" s="12"/>
    </row>
    <row r="4294" ht="15">
      <c r="H4294" s="12"/>
    </row>
    <row r="4295" ht="15">
      <c r="H4295" s="12"/>
    </row>
    <row r="4296" ht="15">
      <c r="H4296" s="12"/>
    </row>
    <row r="4297" ht="15">
      <c r="H4297" s="12"/>
    </row>
    <row r="4298" ht="15">
      <c r="H4298" s="12"/>
    </row>
    <row r="4299" ht="15">
      <c r="H4299" s="12"/>
    </row>
    <row r="4300" ht="15">
      <c r="H4300" s="12"/>
    </row>
    <row r="4301" ht="15">
      <c r="H4301" s="12"/>
    </row>
    <row r="4302" ht="15">
      <c r="H4302" s="12"/>
    </row>
    <row r="4303" ht="15">
      <c r="H4303" s="12"/>
    </row>
    <row r="4304" ht="15">
      <c r="H4304" s="12"/>
    </row>
    <row r="4305" ht="15">
      <c r="H4305" s="12"/>
    </row>
    <row r="4306" ht="15">
      <c r="H4306" s="12"/>
    </row>
    <row r="4307" ht="15">
      <c r="H4307" s="12"/>
    </row>
    <row r="4308" ht="15">
      <c r="H4308" s="12"/>
    </row>
    <row r="4309" ht="15">
      <c r="H4309" s="12"/>
    </row>
    <row r="4310" ht="15">
      <c r="H4310" s="12"/>
    </row>
    <row r="4311" ht="15">
      <c r="H4311" s="12"/>
    </row>
    <row r="4312" ht="15">
      <c r="H4312" s="12"/>
    </row>
    <row r="4313" ht="15">
      <c r="H4313" s="12"/>
    </row>
    <row r="4314" ht="15">
      <c r="H4314" s="12"/>
    </row>
    <row r="4315" ht="15">
      <c r="H4315" s="12"/>
    </row>
    <row r="4316" ht="15">
      <c r="H4316" s="12"/>
    </row>
    <row r="4317" ht="15">
      <c r="H4317" s="12"/>
    </row>
    <row r="4318" ht="15">
      <c r="H4318" s="12"/>
    </row>
    <row r="4319" ht="15">
      <c r="H4319" s="12"/>
    </row>
    <row r="4320" ht="15">
      <c r="H4320" s="12"/>
    </row>
    <row r="4321" ht="15">
      <c r="H4321" s="12"/>
    </row>
    <row r="4322" ht="15">
      <c r="H4322" s="12"/>
    </row>
    <row r="4323" ht="15">
      <c r="H4323" s="12"/>
    </row>
    <row r="4324" ht="15">
      <c r="H4324" s="12"/>
    </row>
    <row r="4325" ht="15">
      <c r="H4325" s="12"/>
    </row>
    <row r="4326" ht="15">
      <c r="H4326" s="12"/>
    </row>
    <row r="4327" ht="15">
      <c r="H4327" s="12"/>
    </row>
    <row r="4328" ht="15">
      <c r="H4328" s="12"/>
    </row>
    <row r="4329" ht="15">
      <c r="H4329" s="12"/>
    </row>
    <row r="4330" ht="15">
      <c r="H4330" s="12"/>
    </row>
    <row r="4331" ht="15">
      <c r="H4331" s="12"/>
    </row>
    <row r="4332" ht="15">
      <c r="H4332" s="12"/>
    </row>
    <row r="4333" ht="15">
      <c r="H4333" s="12"/>
    </row>
    <row r="4334" ht="15">
      <c r="H4334" s="12"/>
    </row>
    <row r="4335" ht="15">
      <c r="H4335" s="12"/>
    </row>
    <row r="4336" ht="15">
      <c r="H4336" s="12"/>
    </row>
    <row r="4337" ht="15">
      <c r="H4337" s="12"/>
    </row>
    <row r="4338" ht="15">
      <c r="H4338" s="12"/>
    </row>
    <row r="4339" ht="15">
      <c r="H4339" s="12"/>
    </row>
    <row r="4340" ht="15">
      <c r="H4340" s="12"/>
    </row>
    <row r="4341" ht="15">
      <c r="H4341" s="12"/>
    </row>
    <row r="4342" ht="15">
      <c r="H4342" s="12"/>
    </row>
    <row r="4343" ht="15">
      <c r="H4343" s="12"/>
    </row>
    <row r="4344" ht="15">
      <c r="H4344" s="12"/>
    </row>
    <row r="4345" ht="15">
      <c r="H4345" s="12"/>
    </row>
    <row r="4346" ht="15">
      <c r="H4346" s="12"/>
    </row>
    <row r="4347" ht="15">
      <c r="H4347" s="12"/>
    </row>
    <row r="4348" ht="15">
      <c r="H4348" s="12"/>
    </row>
    <row r="4349" ht="15">
      <c r="H4349" s="12"/>
    </row>
    <row r="4350" ht="15">
      <c r="H4350" s="12"/>
    </row>
    <row r="4351" ht="15">
      <c r="H4351" s="12"/>
    </row>
    <row r="4352" ht="15">
      <c r="H4352" s="12"/>
    </row>
    <row r="4353" ht="15">
      <c r="H4353" s="12"/>
    </row>
    <row r="4354" ht="15">
      <c r="H4354" s="12"/>
    </row>
    <row r="4355" ht="15">
      <c r="H4355" s="12"/>
    </row>
    <row r="4356" ht="15">
      <c r="H4356" s="12"/>
    </row>
    <row r="4357" ht="15">
      <c r="H4357" s="12"/>
    </row>
    <row r="4358" ht="15">
      <c r="H4358" s="12"/>
    </row>
    <row r="4359" ht="15">
      <c r="H4359" s="12"/>
    </row>
    <row r="4360" ht="15">
      <c r="H4360" s="12"/>
    </row>
    <row r="4361" ht="15">
      <c r="H4361" s="12"/>
    </row>
    <row r="4362" ht="15">
      <c r="H4362" s="12"/>
    </row>
    <row r="4363" ht="15">
      <c r="H4363" s="12"/>
    </row>
    <row r="4364" ht="15">
      <c r="H4364" s="12"/>
    </row>
    <row r="4365" ht="15">
      <c r="H4365" s="12"/>
    </row>
    <row r="4366" ht="15">
      <c r="H4366" s="12"/>
    </row>
    <row r="4367" ht="15">
      <c r="H4367" s="12"/>
    </row>
    <row r="4368" ht="15">
      <c r="H4368" s="12"/>
    </row>
    <row r="4369" ht="15">
      <c r="H4369" s="12"/>
    </row>
    <row r="4370" ht="15">
      <c r="H4370" s="12"/>
    </row>
    <row r="4371" ht="15">
      <c r="H4371" s="12"/>
    </row>
    <row r="4372" ht="15">
      <c r="H4372" s="12"/>
    </row>
    <row r="4373" ht="15">
      <c r="H4373" s="12"/>
    </row>
    <row r="4374" ht="15">
      <c r="H4374" s="12"/>
    </row>
    <row r="4375" ht="15">
      <c r="H4375" s="12"/>
    </row>
    <row r="4376" ht="15">
      <c r="H4376" s="12"/>
    </row>
    <row r="4377" ht="15">
      <c r="H4377" s="12"/>
    </row>
    <row r="4378" ht="15">
      <c r="H4378" s="12"/>
    </row>
    <row r="4379" ht="15">
      <c r="H4379" s="12"/>
    </row>
    <row r="4380" ht="15">
      <c r="H4380" s="12"/>
    </row>
    <row r="4381" ht="15">
      <c r="H4381" s="12"/>
    </row>
    <row r="4382" ht="15">
      <c r="H4382" s="12"/>
    </row>
    <row r="4383" ht="15">
      <c r="H4383" s="12"/>
    </row>
    <row r="4384" ht="15">
      <c r="H4384" s="12"/>
    </row>
    <row r="4385" ht="15">
      <c r="H4385" s="12"/>
    </row>
    <row r="4386" ht="15">
      <c r="H4386" s="12"/>
    </row>
    <row r="4387" ht="15">
      <c r="H4387" s="12"/>
    </row>
    <row r="4388" ht="15">
      <c r="H4388" s="12"/>
    </row>
    <row r="4389" ht="15">
      <c r="H4389" s="12"/>
    </row>
    <row r="4390" ht="15">
      <c r="H4390" s="12"/>
    </row>
    <row r="4391" ht="15">
      <c r="H4391" s="12"/>
    </row>
    <row r="4392" ht="15">
      <c r="H4392" s="12"/>
    </row>
    <row r="4393" ht="15">
      <c r="H4393" s="12"/>
    </row>
    <row r="4394" ht="15">
      <c r="H4394" s="12"/>
    </row>
    <row r="4395" ht="15">
      <c r="H4395" s="12"/>
    </row>
    <row r="4396" ht="15">
      <c r="H4396" s="12"/>
    </row>
    <row r="4397" ht="15">
      <c r="H4397" s="12"/>
    </row>
    <row r="4398" ht="15">
      <c r="H4398" s="12"/>
    </row>
    <row r="4399" ht="15">
      <c r="H4399" s="12"/>
    </row>
    <row r="4400" ht="15">
      <c r="H4400" s="12"/>
    </row>
    <row r="4401" ht="15">
      <c r="H4401" s="12"/>
    </row>
    <row r="4402" ht="15">
      <c r="H4402" s="12"/>
    </row>
    <row r="4403" ht="15">
      <c r="H4403" s="12"/>
    </row>
    <row r="4404" ht="15">
      <c r="H4404" s="12"/>
    </row>
    <row r="4405" ht="15">
      <c r="H4405" s="12"/>
    </row>
    <row r="4406" ht="15">
      <c r="H4406" s="12"/>
    </row>
    <row r="4407" ht="15">
      <c r="H4407" s="12"/>
    </row>
    <row r="4408" ht="15">
      <c r="H4408" s="12"/>
    </row>
    <row r="4409" ht="15">
      <c r="H4409" s="12"/>
    </row>
    <row r="4410" ht="15">
      <c r="H4410" s="12"/>
    </row>
    <row r="4411" ht="15">
      <c r="H4411" s="12"/>
    </row>
    <row r="4412" ht="15">
      <c r="H4412" s="12"/>
    </row>
    <row r="4413" ht="15">
      <c r="H4413" s="12"/>
    </row>
    <row r="4414" ht="15">
      <c r="H4414" s="12"/>
    </row>
    <row r="4415" ht="15">
      <c r="H4415" s="12"/>
    </row>
    <row r="4416" ht="15">
      <c r="H4416" s="12"/>
    </row>
    <row r="4417" ht="15">
      <c r="H4417" s="12"/>
    </row>
    <row r="4418" ht="15">
      <c r="H4418" s="12"/>
    </row>
    <row r="4419" ht="15">
      <c r="H4419" s="12"/>
    </row>
    <row r="4420" ht="15">
      <c r="H4420" s="12"/>
    </row>
    <row r="4421" ht="15">
      <c r="H4421" s="12"/>
    </row>
    <row r="4422" ht="15">
      <c r="H4422" s="12"/>
    </row>
    <row r="4423" ht="15">
      <c r="H4423" s="12"/>
    </row>
    <row r="4424" ht="15">
      <c r="H4424" s="12"/>
    </row>
    <row r="4425" ht="15">
      <c r="H4425" s="12"/>
    </row>
    <row r="4426" ht="15">
      <c r="H4426" s="12"/>
    </row>
    <row r="4427" ht="15">
      <c r="H4427" s="12"/>
    </row>
    <row r="4428" ht="15">
      <c r="H4428" s="12"/>
    </row>
    <row r="4429" ht="15">
      <c r="H4429" s="12"/>
    </row>
    <row r="4430" ht="15">
      <c r="H4430" s="12"/>
    </row>
    <row r="4431" ht="15">
      <c r="H4431" s="12"/>
    </row>
    <row r="4432" ht="15">
      <c r="H4432" s="12"/>
    </row>
    <row r="4433" ht="15">
      <c r="H4433" s="12"/>
    </row>
    <row r="4434" ht="15">
      <c r="H4434" s="12"/>
    </row>
    <row r="4435" ht="15">
      <c r="H4435" s="12"/>
    </row>
    <row r="4436" ht="15">
      <c r="H4436" s="12"/>
    </row>
    <row r="4437" ht="15">
      <c r="H4437" s="12"/>
    </row>
    <row r="4438" ht="15">
      <c r="H4438" s="12"/>
    </row>
    <row r="4439" ht="15">
      <c r="H4439" s="12"/>
    </row>
    <row r="4440" ht="15">
      <c r="H4440" s="12"/>
    </row>
    <row r="4441" ht="15">
      <c r="H4441" s="12"/>
    </row>
    <row r="4442" ht="15">
      <c r="H4442" s="12"/>
    </row>
    <row r="4443" ht="15">
      <c r="H4443" s="12"/>
    </row>
    <row r="4444" ht="15">
      <c r="H4444" s="12"/>
    </row>
    <row r="4445" ht="15">
      <c r="H4445" s="12"/>
    </row>
    <row r="4446" ht="15">
      <c r="H4446" s="12"/>
    </row>
    <row r="4447" ht="15">
      <c r="H4447" s="12"/>
    </row>
    <row r="4448" ht="15">
      <c r="H4448" s="12"/>
    </row>
    <row r="4449" ht="15">
      <c r="H4449" s="12"/>
    </row>
    <row r="4450" ht="15">
      <c r="H4450" s="12"/>
    </row>
    <row r="4451" ht="15">
      <c r="H4451" s="12"/>
    </row>
    <row r="4452" ht="15">
      <c r="H4452" s="12"/>
    </row>
    <row r="4453" ht="15">
      <c r="H4453" s="12"/>
    </row>
    <row r="4454" ht="15">
      <c r="H4454" s="12"/>
    </row>
    <row r="4455" ht="15">
      <c r="H4455" s="12"/>
    </row>
    <row r="4456" ht="15">
      <c r="H4456" s="12"/>
    </row>
    <row r="4457" ht="15">
      <c r="H4457" s="12"/>
    </row>
    <row r="4458" ht="15">
      <c r="H4458" s="12"/>
    </row>
    <row r="4459" ht="15">
      <c r="H4459" s="12"/>
    </row>
    <row r="4460" ht="15">
      <c r="H4460" s="12"/>
    </row>
    <row r="4461" ht="15">
      <c r="H4461" s="12"/>
    </row>
    <row r="4462" ht="15">
      <c r="H4462" s="12"/>
    </row>
    <row r="4463" ht="15">
      <c r="H4463" s="12"/>
    </row>
    <row r="4464" ht="15">
      <c r="H4464" s="12"/>
    </row>
    <row r="4465" ht="15">
      <c r="H4465" s="12"/>
    </row>
    <row r="4466" ht="15">
      <c r="H4466" s="12"/>
    </row>
    <row r="4467" ht="15">
      <c r="H4467" s="12"/>
    </row>
    <row r="4468" ht="15">
      <c r="H4468" s="12"/>
    </row>
    <row r="4469" ht="15">
      <c r="H4469" s="12"/>
    </row>
    <row r="4470" ht="15">
      <c r="H4470" s="12"/>
    </row>
    <row r="4471" ht="15">
      <c r="H4471" s="12"/>
    </row>
    <row r="4472" ht="15">
      <c r="H4472" s="12"/>
    </row>
    <row r="4473" ht="15">
      <c r="H4473" s="12"/>
    </row>
    <row r="4474" ht="15">
      <c r="H4474" s="12"/>
    </row>
    <row r="4475" ht="15">
      <c r="H4475" s="12"/>
    </row>
    <row r="4476" ht="15">
      <c r="H4476" s="12"/>
    </row>
    <row r="4477" ht="15">
      <c r="H4477" s="12"/>
    </row>
    <row r="4478" ht="15">
      <c r="H4478" s="12"/>
    </row>
    <row r="4479" ht="15">
      <c r="H4479" s="12"/>
    </row>
    <row r="4480" ht="15">
      <c r="H4480" s="12"/>
    </row>
    <row r="4481" ht="15">
      <c r="H4481" s="12"/>
    </row>
    <row r="4482" ht="15">
      <c r="H4482" s="12"/>
    </row>
    <row r="4483" ht="15">
      <c r="H4483" s="12"/>
    </row>
    <row r="4484" ht="15">
      <c r="H4484" s="12"/>
    </row>
    <row r="4485" ht="15">
      <c r="H4485" s="12"/>
    </row>
    <row r="4486" ht="15">
      <c r="H4486" s="12"/>
    </row>
    <row r="4487" ht="15">
      <c r="H4487" s="12"/>
    </row>
    <row r="4488" ht="15">
      <c r="H4488" s="12"/>
    </row>
    <row r="4489" ht="15">
      <c r="H4489" s="12"/>
    </row>
    <row r="4490" ht="15">
      <c r="H4490" s="12"/>
    </row>
    <row r="4491" ht="15">
      <c r="H4491" s="12"/>
    </row>
    <row r="4492" ht="15">
      <c r="H4492" s="12"/>
    </row>
    <row r="4493" ht="15">
      <c r="H4493" s="12"/>
    </row>
    <row r="4494" ht="15">
      <c r="H4494" s="12"/>
    </row>
    <row r="4495" ht="15">
      <c r="H4495" s="12"/>
    </row>
    <row r="4496" ht="15">
      <c r="H4496" s="12"/>
    </row>
    <row r="4497" ht="15">
      <c r="H4497" s="12"/>
    </row>
    <row r="4498" ht="15">
      <c r="H4498" s="12"/>
    </row>
    <row r="4499" ht="15">
      <c r="H4499" s="12"/>
    </row>
    <row r="4500" ht="15">
      <c r="H4500" s="12"/>
    </row>
    <row r="4501" ht="15">
      <c r="H4501" s="12"/>
    </row>
    <row r="4502" ht="15">
      <c r="H4502" s="12"/>
    </row>
    <row r="4503" ht="15">
      <c r="H4503" s="12"/>
    </row>
    <row r="4504" ht="15">
      <c r="H4504" s="12"/>
    </row>
    <row r="4505" ht="15">
      <c r="H4505" s="12"/>
    </row>
    <row r="4506" ht="15">
      <c r="H4506" s="12"/>
    </row>
    <row r="4507" ht="15">
      <c r="H4507" s="12"/>
    </row>
    <row r="4508" ht="15">
      <c r="H4508" s="12"/>
    </row>
    <row r="4509" ht="15">
      <c r="H4509" s="12"/>
    </row>
    <row r="4510" ht="15">
      <c r="H4510" s="12"/>
    </row>
    <row r="4511" ht="15">
      <c r="H4511" s="12"/>
    </row>
    <row r="4512" ht="15">
      <c r="H4512" s="12"/>
    </row>
    <row r="4513" ht="15">
      <c r="H4513" s="12"/>
    </row>
    <row r="4514" ht="15">
      <c r="H4514" s="12"/>
    </row>
    <row r="4515" ht="15">
      <c r="H4515" s="12"/>
    </row>
    <row r="4516" ht="15">
      <c r="H4516" s="12"/>
    </row>
    <row r="4517" ht="15">
      <c r="H4517" s="12"/>
    </row>
    <row r="4518" ht="15">
      <c r="H4518" s="12"/>
    </row>
    <row r="4519" ht="15">
      <c r="H4519" s="12"/>
    </row>
    <row r="4520" ht="15">
      <c r="H4520" s="12"/>
    </row>
    <row r="4521" ht="15">
      <c r="H4521" s="12"/>
    </row>
    <row r="4522" ht="15">
      <c r="H4522" s="12"/>
    </row>
    <row r="4523" ht="15">
      <c r="H4523" s="12"/>
    </row>
    <row r="4524" ht="15">
      <c r="H4524" s="12"/>
    </row>
    <row r="4525" ht="15">
      <c r="H4525" s="12"/>
    </row>
    <row r="4526" ht="15">
      <c r="H4526" s="12"/>
    </row>
    <row r="4527" ht="15">
      <c r="H4527" s="12"/>
    </row>
    <row r="4528" ht="15">
      <c r="H4528" s="12"/>
    </row>
    <row r="4529" ht="15">
      <c r="H4529" s="12"/>
    </row>
    <row r="4530" ht="15">
      <c r="H4530" s="12"/>
    </row>
    <row r="4531" ht="15">
      <c r="H4531" s="12"/>
    </row>
    <row r="4532" ht="15">
      <c r="H4532" s="12"/>
    </row>
    <row r="4533" ht="15">
      <c r="H4533" s="12"/>
    </row>
    <row r="4534" ht="15">
      <c r="H4534" s="12"/>
    </row>
    <row r="4535" ht="15">
      <c r="H4535" s="12"/>
    </row>
    <row r="4536" ht="15">
      <c r="H4536" s="12"/>
    </row>
    <row r="4537" ht="15">
      <c r="H4537" s="12"/>
    </row>
    <row r="4538" ht="15">
      <c r="H4538" s="12"/>
    </row>
    <row r="4539" ht="15">
      <c r="H4539" s="12"/>
    </row>
    <row r="4540" ht="15">
      <c r="H4540" s="12"/>
    </row>
    <row r="4541" ht="15">
      <c r="H4541" s="12"/>
    </row>
    <row r="4542" ht="15">
      <c r="H4542" s="12"/>
    </row>
    <row r="4543" ht="15">
      <c r="H4543" s="12"/>
    </row>
    <row r="4544" ht="15">
      <c r="H4544" s="12"/>
    </row>
    <row r="4545" ht="15">
      <c r="H4545" s="12"/>
    </row>
    <row r="4546" ht="15">
      <c r="H4546" s="12"/>
    </row>
    <row r="4547" ht="15">
      <c r="H4547" s="12"/>
    </row>
    <row r="4548" ht="15">
      <c r="H4548" s="12"/>
    </row>
    <row r="4549" ht="15">
      <c r="H4549" s="12"/>
    </row>
    <row r="4550" ht="15">
      <c r="H4550" s="12"/>
    </row>
    <row r="4551" ht="15">
      <c r="H4551" s="12"/>
    </row>
    <row r="4552" ht="15">
      <c r="H4552" s="12"/>
    </row>
    <row r="4553" ht="15">
      <c r="H4553" s="12"/>
    </row>
    <row r="4554" ht="15">
      <c r="H4554" s="12"/>
    </row>
    <row r="4555" ht="15">
      <c r="H4555" s="12"/>
    </row>
    <row r="4556" ht="15">
      <c r="H4556" s="12"/>
    </row>
    <row r="4557" ht="15">
      <c r="H4557" s="12"/>
    </row>
    <row r="4558" ht="15">
      <c r="H4558" s="12"/>
    </row>
    <row r="4559" ht="15">
      <c r="H4559" s="12"/>
    </row>
    <row r="4560" ht="15">
      <c r="H4560" s="12"/>
    </row>
    <row r="4561" ht="15">
      <c r="H4561" s="12"/>
    </row>
    <row r="4562" ht="15">
      <c r="H4562" s="12"/>
    </row>
    <row r="4563" ht="15">
      <c r="H4563" s="12"/>
    </row>
    <row r="4564" ht="15">
      <c r="H4564" s="12"/>
    </row>
    <row r="4565" ht="15">
      <c r="H4565" s="12"/>
    </row>
    <row r="4566" ht="15">
      <c r="H4566" s="12"/>
    </row>
    <row r="4567" ht="15">
      <c r="H4567" s="12"/>
    </row>
    <row r="4568" ht="15">
      <c r="H4568" s="12"/>
    </row>
    <row r="4569" ht="15">
      <c r="H4569" s="12"/>
    </row>
    <row r="4570" ht="15">
      <c r="H4570" s="12"/>
    </row>
    <row r="4571" ht="15">
      <c r="H4571" s="12"/>
    </row>
    <row r="4572" ht="15">
      <c r="H4572" s="12"/>
    </row>
    <row r="4573" ht="15">
      <c r="H4573" s="12"/>
    </row>
    <row r="4574" ht="15">
      <c r="H4574" s="12"/>
    </row>
    <row r="4575" ht="15">
      <c r="H4575" s="12"/>
    </row>
    <row r="4576" ht="15">
      <c r="H4576" s="12"/>
    </row>
    <row r="4577" ht="15">
      <c r="H4577" s="12"/>
    </row>
    <row r="4578" ht="15">
      <c r="H4578" s="12"/>
    </row>
    <row r="4579" ht="15">
      <c r="H4579" s="12"/>
    </row>
    <row r="4580" ht="15">
      <c r="H4580" s="12"/>
    </row>
    <row r="4581" ht="15">
      <c r="H4581" s="12"/>
    </row>
    <row r="4582" ht="15">
      <c r="H4582" s="12"/>
    </row>
    <row r="4583" ht="15">
      <c r="H4583" s="12"/>
    </row>
    <row r="4584" ht="15">
      <c r="H4584" s="12"/>
    </row>
    <row r="4585" ht="15">
      <c r="H4585" s="12"/>
    </row>
    <row r="4586" ht="15">
      <c r="H4586" s="12"/>
    </row>
    <row r="4587" ht="15">
      <c r="H4587" s="12"/>
    </row>
    <row r="4588" ht="15">
      <c r="H4588" s="12"/>
    </row>
    <row r="4589" ht="15">
      <c r="H4589" s="12"/>
    </row>
    <row r="4590" ht="15">
      <c r="H4590" s="12"/>
    </row>
    <row r="4591" ht="15">
      <c r="H4591" s="12"/>
    </row>
    <row r="4592" ht="15">
      <c r="H4592" s="12"/>
    </row>
    <row r="4593" ht="15">
      <c r="H4593" s="12"/>
    </row>
    <row r="4594" ht="15">
      <c r="H4594" s="12"/>
    </row>
    <row r="4595" ht="15">
      <c r="H4595" s="12"/>
    </row>
    <row r="4596" ht="15">
      <c r="H4596" s="12"/>
    </row>
    <row r="4597" ht="15">
      <c r="H4597" s="12"/>
    </row>
    <row r="4598" ht="15">
      <c r="H4598" s="12"/>
    </row>
    <row r="4599" ht="15">
      <c r="H4599" s="12"/>
    </row>
    <row r="4600" ht="15">
      <c r="H4600" s="12"/>
    </row>
    <row r="4601" ht="15">
      <c r="H4601" s="12"/>
    </row>
    <row r="4602" ht="15">
      <c r="H4602" s="12"/>
    </row>
    <row r="4603" ht="15">
      <c r="H4603" s="12"/>
    </row>
    <row r="4604" ht="15">
      <c r="H4604" s="12"/>
    </row>
    <row r="4605" ht="15">
      <c r="H4605" s="12"/>
    </row>
    <row r="4606" ht="15">
      <c r="H4606" s="12"/>
    </row>
    <row r="4607" ht="15">
      <c r="H4607" s="12"/>
    </row>
    <row r="4608" ht="15">
      <c r="H4608" s="12"/>
    </row>
    <row r="4609" ht="15">
      <c r="H4609" s="12"/>
    </row>
    <row r="4610" ht="15">
      <c r="H4610" s="12"/>
    </row>
    <row r="4611" ht="15">
      <c r="H4611" s="12"/>
    </row>
    <row r="4612" ht="15">
      <c r="H4612" s="12"/>
    </row>
    <row r="4613" ht="15">
      <c r="H4613" s="12"/>
    </row>
    <row r="4614" ht="15">
      <c r="H4614" s="12"/>
    </row>
    <row r="4615" ht="15">
      <c r="H4615" s="12"/>
    </row>
    <row r="4616" ht="15">
      <c r="H4616" s="12"/>
    </row>
    <row r="4617" ht="15">
      <c r="H4617" s="12"/>
    </row>
    <row r="4618" ht="15">
      <c r="H4618" s="12"/>
    </row>
    <row r="4619" ht="15">
      <c r="H4619" s="12"/>
    </row>
    <row r="4620" ht="15">
      <c r="H4620" s="12"/>
    </row>
    <row r="4621" ht="15">
      <c r="H4621" s="12"/>
    </row>
    <row r="4622" ht="15">
      <c r="H4622" s="12"/>
    </row>
    <row r="4623" ht="15">
      <c r="H4623" s="12"/>
    </row>
    <row r="4624" ht="15">
      <c r="H4624" s="12"/>
    </row>
    <row r="4625" ht="15">
      <c r="H4625" s="12"/>
    </row>
    <row r="4626" ht="15">
      <c r="H4626" s="12"/>
    </row>
    <row r="4627" ht="15">
      <c r="H4627" s="12"/>
    </row>
    <row r="4628" ht="15">
      <c r="H4628" s="12"/>
    </row>
    <row r="4629" ht="15">
      <c r="H4629" s="12"/>
    </row>
    <row r="4630" ht="15">
      <c r="H4630" s="12"/>
    </row>
    <row r="4631" ht="15">
      <c r="H4631" s="12"/>
    </row>
    <row r="4632" ht="15">
      <c r="H4632" s="12"/>
    </row>
    <row r="4633" ht="15">
      <c r="H4633" s="12"/>
    </row>
    <row r="4634" ht="15">
      <c r="H4634" s="12"/>
    </row>
    <row r="4635" ht="15">
      <c r="H4635" s="12"/>
    </row>
    <row r="4636" ht="15">
      <c r="H4636" s="12"/>
    </row>
    <row r="4637" ht="15">
      <c r="H4637" s="12"/>
    </row>
    <row r="4638" ht="15">
      <c r="H4638" s="12"/>
    </row>
    <row r="4639" ht="15">
      <c r="H4639" s="12"/>
    </row>
    <row r="4640" ht="15">
      <c r="H4640" s="12"/>
    </row>
    <row r="4641" ht="15">
      <c r="H4641" s="12"/>
    </row>
    <row r="4642" ht="15">
      <c r="H4642" s="12"/>
    </row>
    <row r="4643" ht="15">
      <c r="H4643" s="12"/>
    </row>
    <row r="4644" ht="15">
      <c r="H4644" s="12"/>
    </row>
    <row r="4645" ht="15">
      <c r="H4645" s="12"/>
    </row>
    <row r="4646" ht="15">
      <c r="H4646" s="12"/>
    </row>
    <row r="4647" ht="15">
      <c r="H4647" s="12"/>
    </row>
    <row r="4648" ht="15">
      <c r="H4648" s="12"/>
    </row>
    <row r="4649" ht="15">
      <c r="H4649" s="12"/>
    </row>
    <row r="4650" ht="15">
      <c r="H4650" s="12"/>
    </row>
    <row r="4651" ht="15">
      <c r="H4651" s="12"/>
    </row>
    <row r="4652" ht="15">
      <c r="H4652" s="12"/>
    </row>
    <row r="4653" ht="15">
      <c r="H4653" s="12"/>
    </row>
    <row r="4654" ht="15">
      <c r="H4654" s="12"/>
    </row>
    <row r="4655" ht="15">
      <c r="H4655" s="12"/>
    </row>
    <row r="4656" ht="15">
      <c r="H4656" s="12"/>
    </row>
    <row r="4657" ht="15">
      <c r="H4657" s="12"/>
    </row>
    <row r="4658" ht="15">
      <c r="H4658" s="12"/>
    </row>
    <row r="4659" ht="15">
      <c r="H4659" s="12"/>
    </row>
    <row r="4660" ht="15">
      <c r="H4660" s="12"/>
    </row>
    <row r="4661" ht="15">
      <c r="H4661" s="12"/>
    </row>
    <row r="4662" ht="15">
      <c r="H4662" s="12"/>
    </row>
    <row r="4663" ht="15">
      <c r="H4663" s="12"/>
    </row>
    <row r="4664" ht="15">
      <c r="H4664" s="12"/>
    </row>
    <row r="4665" ht="15">
      <c r="H4665" s="12"/>
    </row>
    <row r="4666" ht="15">
      <c r="H4666" s="12"/>
    </row>
    <row r="4667" ht="15">
      <c r="H4667" s="12"/>
    </row>
    <row r="4668" ht="15">
      <c r="H4668" s="12"/>
    </row>
    <row r="4669" ht="15">
      <c r="H4669" s="12"/>
    </row>
    <row r="4670" ht="15">
      <c r="H4670" s="12"/>
    </row>
    <row r="4671" ht="15">
      <c r="H4671" s="12"/>
    </row>
    <row r="4672" ht="15">
      <c r="H4672" s="12"/>
    </row>
    <row r="4673" ht="15">
      <c r="H4673" s="12"/>
    </row>
    <row r="4674" ht="15">
      <c r="H4674" s="12"/>
    </row>
    <row r="4675" ht="15">
      <c r="H4675" s="12"/>
    </row>
    <row r="4676" ht="15">
      <c r="H4676" s="12"/>
    </row>
    <row r="4677" ht="15">
      <c r="H4677" s="12"/>
    </row>
    <row r="4678" ht="15">
      <c r="H4678" s="12"/>
    </row>
    <row r="4679" ht="15">
      <c r="H4679" s="12"/>
    </row>
    <row r="4680" ht="15">
      <c r="H4680" s="12"/>
    </row>
    <row r="4681" ht="15">
      <c r="H4681" s="12"/>
    </row>
    <row r="4682" ht="15">
      <c r="H4682" s="12"/>
    </row>
    <row r="4683" ht="15">
      <c r="H4683" s="12"/>
    </row>
    <row r="4684" ht="15">
      <c r="H4684" s="12"/>
    </row>
    <row r="4685" ht="15">
      <c r="H4685" s="12"/>
    </row>
    <row r="4686" ht="15">
      <c r="H4686" s="12"/>
    </row>
    <row r="4687" ht="15">
      <c r="H4687" s="12"/>
    </row>
    <row r="4688" ht="15">
      <c r="H4688" s="12"/>
    </row>
    <row r="4689" ht="15">
      <c r="H4689" s="12"/>
    </row>
    <row r="4690" ht="15">
      <c r="H4690" s="12"/>
    </row>
    <row r="4691" ht="15">
      <c r="H4691" s="12"/>
    </row>
    <row r="4692" ht="15">
      <c r="H4692" s="12"/>
    </row>
    <row r="4693" ht="15">
      <c r="H4693" s="12"/>
    </row>
    <row r="4694" ht="15">
      <c r="H4694" s="12"/>
    </row>
    <row r="4695" ht="15">
      <c r="H4695" s="12"/>
    </row>
    <row r="4696" ht="15">
      <c r="H4696" s="12"/>
    </row>
    <row r="4697" ht="15">
      <c r="H4697" s="12"/>
    </row>
    <row r="4698" ht="15">
      <c r="H4698" s="12"/>
    </row>
    <row r="4699" ht="15">
      <c r="H4699" s="12"/>
    </row>
    <row r="4700" ht="15">
      <c r="H4700" s="12"/>
    </row>
    <row r="4701" ht="15">
      <c r="H4701" s="12"/>
    </row>
    <row r="4702" ht="15">
      <c r="H4702" s="12"/>
    </row>
    <row r="4703" ht="15">
      <c r="H4703" s="12"/>
    </row>
    <row r="4704" ht="15">
      <c r="H4704" s="12"/>
    </row>
    <row r="4705" ht="15">
      <c r="H4705" s="12"/>
    </row>
    <row r="4706" ht="15">
      <c r="H4706" s="12"/>
    </row>
    <row r="4707" ht="15">
      <c r="H4707" s="12"/>
    </row>
    <row r="4708" ht="15">
      <c r="H4708" s="12"/>
    </row>
    <row r="4709" ht="15">
      <c r="H4709" s="12"/>
    </row>
    <row r="4710" ht="15">
      <c r="H4710" s="12"/>
    </row>
    <row r="4711" ht="15">
      <c r="H4711" s="12"/>
    </row>
    <row r="4712" ht="15">
      <c r="H4712" s="12"/>
    </row>
    <row r="4713" ht="15">
      <c r="H4713" s="12"/>
    </row>
    <row r="4714" ht="15">
      <c r="H4714" s="12"/>
    </row>
    <row r="4715" ht="15">
      <c r="H4715" s="12"/>
    </row>
    <row r="4716" ht="15">
      <c r="H4716" s="12"/>
    </row>
    <row r="4717" ht="15">
      <c r="H4717" s="12"/>
    </row>
    <row r="4718" ht="15">
      <c r="H4718" s="12"/>
    </row>
    <row r="4719" ht="15">
      <c r="H4719" s="12"/>
    </row>
    <row r="4720" ht="15">
      <c r="H4720" s="12"/>
    </row>
    <row r="4721" ht="15">
      <c r="H4721" s="12"/>
    </row>
    <row r="4722" ht="15">
      <c r="H4722" s="12"/>
    </row>
    <row r="4723" ht="15">
      <c r="H4723" s="12"/>
    </row>
    <row r="4724" ht="15">
      <c r="H4724" s="12"/>
    </row>
    <row r="4725" ht="15">
      <c r="H4725" s="12"/>
    </row>
    <row r="4726" ht="15">
      <c r="H4726" s="12"/>
    </row>
    <row r="4727" ht="15">
      <c r="H4727" s="12"/>
    </row>
    <row r="4728" ht="15">
      <c r="H4728" s="12"/>
    </row>
    <row r="4729" ht="15">
      <c r="H4729" s="12"/>
    </row>
    <row r="4730" ht="15">
      <c r="H4730" s="12"/>
    </row>
    <row r="4731" ht="15">
      <c r="H4731" s="12"/>
    </row>
    <row r="4732" ht="15">
      <c r="H4732" s="12"/>
    </row>
    <row r="4733" ht="15">
      <c r="H4733" s="12"/>
    </row>
    <row r="4734" ht="15">
      <c r="H4734" s="12"/>
    </row>
    <row r="4735" ht="15">
      <c r="H4735" s="12"/>
    </row>
    <row r="4736" ht="15">
      <c r="H4736" s="12"/>
    </row>
    <row r="4737" ht="15">
      <c r="H4737" s="12"/>
    </row>
    <row r="4738" ht="15">
      <c r="H4738" s="12"/>
    </row>
    <row r="4739" ht="15">
      <c r="H4739" s="12"/>
    </row>
    <row r="4740" ht="15">
      <c r="H4740" s="12"/>
    </row>
    <row r="4741" ht="15">
      <c r="H4741" s="12"/>
    </row>
    <row r="4742" ht="15">
      <c r="H4742" s="12"/>
    </row>
    <row r="4743" ht="15">
      <c r="H4743" s="12"/>
    </row>
    <row r="4744" ht="15">
      <c r="H4744" s="12"/>
    </row>
    <row r="4745" ht="15">
      <c r="H4745" s="12"/>
    </row>
    <row r="4746" ht="15">
      <c r="H4746" s="12"/>
    </row>
    <row r="4747" ht="15">
      <c r="H4747" s="12"/>
    </row>
    <row r="4748" ht="15">
      <c r="H4748" s="12"/>
    </row>
    <row r="4749" ht="15">
      <c r="H4749" s="12"/>
    </row>
    <row r="4750" ht="15">
      <c r="H4750" s="12"/>
    </row>
    <row r="4751" ht="15">
      <c r="H4751" s="12"/>
    </row>
    <row r="4752" ht="15">
      <c r="H4752" s="12"/>
    </row>
    <row r="4753" ht="15">
      <c r="H4753" s="12"/>
    </row>
    <row r="4754" ht="15">
      <c r="H4754" s="12"/>
    </row>
    <row r="4755" ht="15">
      <c r="H4755" s="12"/>
    </row>
    <row r="4756" ht="15">
      <c r="H4756" s="12"/>
    </row>
    <row r="4757" ht="15">
      <c r="H4757" s="12"/>
    </row>
    <row r="4758" ht="15">
      <c r="H4758" s="12"/>
    </row>
    <row r="4759" ht="15">
      <c r="H4759" s="12"/>
    </row>
    <row r="4760" ht="15">
      <c r="H4760" s="12"/>
    </row>
    <row r="4761" ht="15">
      <c r="H4761" s="12"/>
    </row>
    <row r="4762" ht="15">
      <c r="H4762" s="12"/>
    </row>
    <row r="4763" ht="15">
      <c r="H4763" s="12"/>
    </row>
    <row r="4764" ht="15">
      <c r="H4764" s="12"/>
    </row>
    <row r="4765" ht="15">
      <c r="H4765" s="12"/>
    </row>
    <row r="4766" ht="15">
      <c r="H4766" s="12"/>
    </row>
    <row r="4767" ht="15">
      <c r="H4767" s="12"/>
    </row>
    <row r="4768" ht="15">
      <c r="H4768" s="12"/>
    </row>
    <row r="4769" ht="15">
      <c r="H4769" s="12"/>
    </row>
    <row r="4770" ht="15">
      <c r="H4770" s="12"/>
    </row>
    <row r="4771" ht="15">
      <c r="H4771" s="12"/>
    </row>
    <row r="4772" ht="15">
      <c r="H4772" s="12"/>
    </row>
    <row r="4773" ht="15">
      <c r="H4773" s="12"/>
    </row>
    <row r="4774" ht="15">
      <c r="H4774" s="12"/>
    </row>
    <row r="4775" ht="15">
      <c r="H4775" s="12"/>
    </row>
    <row r="4776" ht="15">
      <c r="H4776" s="12"/>
    </row>
    <row r="4777" ht="15">
      <c r="H4777" s="12"/>
    </row>
    <row r="4778" ht="15">
      <c r="H4778" s="12"/>
    </row>
    <row r="4779" ht="15">
      <c r="H4779" s="12"/>
    </row>
    <row r="4780" ht="15">
      <c r="H4780" s="12"/>
    </row>
    <row r="4781" ht="15">
      <c r="H4781" s="12"/>
    </row>
    <row r="4782" ht="15">
      <c r="H4782" s="12"/>
    </row>
    <row r="4783" ht="15">
      <c r="H4783" s="12"/>
    </row>
    <row r="4784" ht="15">
      <c r="H4784" s="12"/>
    </row>
    <row r="4785" ht="15">
      <c r="H4785" s="12"/>
    </row>
    <row r="4786" ht="15">
      <c r="H4786" s="12"/>
    </row>
    <row r="4787" ht="15">
      <c r="H4787" s="12"/>
    </row>
    <row r="4788" ht="15">
      <c r="H4788" s="12"/>
    </row>
    <row r="4789" ht="15">
      <c r="H4789" s="12"/>
    </row>
    <row r="4790" ht="15">
      <c r="H4790" s="12"/>
    </row>
    <row r="4791" ht="15">
      <c r="H4791" s="12"/>
    </row>
    <row r="4792" ht="15">
      <c r="H4792" s="12"/>
    </row>
    <row r="4793" ht="15">
      <c r="H4793" s="12"/>
    </row>
    <row r="4794" ht="15">
      <c r="H4794" s="12"/>
    </row>
    <row r="4795" ht="15">
      <c r="H4795" s="12"/>
    </row>
    <row r="4796" ht="15">
      <c r="H4796" s="12"/>
    </row>
    <row r="4797" ht="15">
      <c r="H4797" s="12"/>
    </row>
    <row r="4798" ht="15">
      <c r="H4798" s="12"/>
    </row>
    <row r="4799" ht="15">
      <c r="H4799" s="12"/>
    </row>
    <row r="4800" ht="15">
      <c r="H4800" s="12"/>
    </row>
    <row r="4801" ht="15">
      <c r="H4801" s="12"/>
    </row>
    <row r="4802" ht="15">
      <c r="H4802" s="12"/>
    </row>
    <row r="4803" ht="15">
      <c r="H4803" s="12"/>
    </row>
    <row r="4804" ht="15">
      <c r="H4804" s="12"/>
    </row>
    <row r="4805" ht="15">
      <c r="H4805" s="12"/>
    </row>
    <row r="4806" ht="15">
      <c r="H4806" s="12"/>
    </row>
    <row r="4807" ht="15">
      <c r="H4807" s="12"/>
    </row>
    <row r="4808" ht="15">
      <c r="H4808" s="12"/>
    </row>
    <row r="4809" ht="15">
      <c r="H4809" s="12"/>
    </row>
    <row r="4810" ht="15">
      <c r="H4810" s="12"/>
    </row>
    <row r="4811" ht="15">
      <c r="H4811" s="12"/>
    </row>
    <row r="4812" ht="15">
      <c r="H4812" s="12"/>
    </row>
    <row r="4813" ht="15">
      <c r="H4813" s="12"/>
    </row>
    <row r="4814" ht="15">
      <c r="H4814" s="12"/>
    </row>
    <row r="4815" ht="15">
      <c r="H4815" s="12"/>
    </row>
    <row r="4816" ht="15">
      <c r="H4816" s="12"/>
    </row>
    <row r="4817" ht="15">
      <c r="H4817" s="12"/>
    </row>
    <row r="4818" ht="15">
      <c r="H4818" s="12"/>
    </row>
    <row r="4819" ht="15">
      <c r="H4819" s="12"/>
    </row>
    <row r="4820" ht="15">
      <c r="H4820" s="12"/>
    </row>
    <row r="4821" ht="15">
      <c r="H4821" s="12"/>
    </row>
    <row r="4822" ht="15">
      <c r="H4822" s="12"/>
    </row>
    <row r="4823" ht="15">
      <c r="H4823" s="12"/>
    </row>
    <row r="4824" ht="15">
      <c r="H4824" s="12"/>
    </row>
    <row r="4825" ht="15">
      <c r="H4825" s="12"/>
    </row>
    <row r="4826" ht="15">
      <c r="H4826" s="12"/>
    </row>
    <row r="4827" ht="15">
      <c r="H4827" s="12"/>
    </row>
    <row r="4828" ht="15">
      <c r="H4828" s="12"/>
    </row>
    <row r="4829" ht="15">
      <c r="H4829" s="12"/>
    </row>
    <row r="4830" ht="15">
      <c r="H4830" s="12"/>
    </row>
    <row r="4831" ht="15">
      <c r="H4831" s="12"/>
    </row>
    <row r="4832" ht="15">
      <c r="H4832" s="12"/>
    </row>
    <row r="4833" ht="15">
      <c r="H4833" s="12"/>
    </row>
    <row r="4834" ht="15">
      <c r="H4834" s="12"/>
    </row>
    <row r="4835" ht="15">
      <c r="H4835" s="12"/>
    </row>
    <row r="4836" ht="15">
      <c r="H4836" s="12"/>
    </row>
    <row r="4837" ht="15">
      <c r="H4837" s="12"/>
    </row>
    <row r="4838" ht="15">
      <c r="H4838" s="12"/>
    </row>
    <row r="4839" ht="15">
      <c r="H4839" s="12"/>
    </row>
    <row r="4840" ht="15">
      <c r="H4840" s="12"/>
    </row>
    <row r="4841" ht="15">
      <c r="H4841" s="12"/>
    </row>
    <row r="4842" ht="15">
      <c r="H4842" s="12"/>
    </row>
    <row r="4843" ht="15">
      <c r="H4843" s="12"/>
    </row>
    <row r="4844" ht="15">
      <c r="H4844" s="12"/>
    </row>
    <row r="4845" ht="15">
      <c r="H4845" s="12"/>
    </row>
    <row r="4846" ht="15">
      <c r="H4846" s="12"/>
    </row>
    <row r="4847" ht="15">
      <c r="H4847" s="12"/>
    </row>
    <row r="4848" ht="15">
      <c r="H4848" s="12"/>
    </row>
    <row r="4849" ht="15">
      <c r="H4849" s="12"/>
    </row>
    <row r="4850" ht="15">
      <c r="H4850" s="12"/>
    </row>
    <row r="4851" ht="15">
      <c r="H4851" s="12"/>
    </row>
    <row r="4852" ht="15">
      <c r="H4852" s="12"/>
    </row>
    <row r="4853" ht="15">
      <c r="H4853" s="12"/>
    </row>
    <row r="4854" ht="15">
      <c r="H4854" s="12"/>
    </row>
    <row r="4855" ht="15">
      <c r="H4855" s="12"/>
    </row>
    <row r="4856" ht="15">
      <c r="H4856" s="12"/>
    </row>
    <row r="4857" ht="15">
      <c r="H4857" s="12"/>
    </row>
    <row r="4858" ht="15">
      <c r="H4858" s="12"/>
    </row>
    <row r="4859" ht="15">
      <c r="H4859" s="12"/>
    </row>
    <row r="4860" ht="15">
      <c r="H4860" s="12"/>
    </row>
    <row r="4861" ht="15">
      <c r="H4861" s="12"/>
    </row>
    <row r="4862" ht="15">
      <c r="H4862" s="12"/>
    </row>
    <row r="4863" ht="15">
      <c r="H4863" s="12"/>
    </row>
    <row r="4864" ht="15">
      <c r="H4864" s="12"/>
    </row>
    <row r="4865" ht="15">
      <c r="H4865" s="12"/>
    </row>
    <row r="4866" ht="15">
      <c r="H4866" s="12"/>
    </row>
    <row r="4867" ht="15">
      <c r="H4867" s="12"/>
    </row>
    <row r="4868" ht="15">
      <c r="H4868" s="12"/>
    </row>
    <row r="4869" ht="15">
      <c r="H4869" s="12"/>
    </row>
    <row r="4870" ht="15">
      <c r="H4870" s="12"/>
    </row>
    <row r="4871" ht="15">
      <c r="H4871" s="12"/>
    </row>
    <row r="4872" ht="15">
      <c r="H4872" s="12"/>
    </row>
    <row r="4873" ht="15">
      <c r="H4873" s="12"/>
    </row>
    <row r="4874" ht="15">
      <c r="H4874" s="12"/>
    </row>
    <row r="4875" ht="15">
      <c r="H4875" s="12"/>
    </row>
    <row r="4876" ht="15">
      <c r="H4876" s="12"/>
    </row>
    <row r="4877" ht="15">
      <c r="H4877" s="12"/>
    </row>
    <row r="4878" ht="15">
      <c r="H4878" s="12"/>
    </row>
    <row r="4879" ht="15">
      <c r="H4879" s="12"/>
    </row>
    <row r="4880" ht="15">
      <c r="H4880" s="12"/>
    </row>
    <row r="4881" ht="15">
      <c r="H4881" s="12"/>
    </row>
    <row r="4882" ht="15">
      <c r="H4882" s="12"/>
    </row>
    <row r="4883" ht="15">
      <c r="H4883" s="12"/>
    </row>
    <row r="4884" ht="15">
      <c r="H4884" s="12"/>
    </row>
    <row r="4885" ht="15">
      <c r="H4885" s="12"/>
    </row>
    <row r="4886" ht="15">
      <c r="H4886" s="12"/>
    </row>
    <row r="4887" ht="15">
      <c r="H4887" s="12"/>
    </row>
    <row r="4888" ht="15">
      <c r="H4888" s="12"/>
    </row>
    <row r="4889" ht="15">
      <c r="H4889" s="12"/>
    </row>
    <row r="4890" ht="15">
      <c r="H4890" s="12"/>
    </row>
    <row r="4891" ht="15">
      <c r="H4891" s="12"/>
    </row>
    <row r="4892" ht="15">
      <c r="H4892" s="12"/>
    </row>
    <row r="4893" ht="15">
      <c r="H4893" s="12"/>
    </row>
    <row r="4894" ht="15">
      <c r="H4894" s="12"/>
    </row>
    <row r="4895" ht="15">
      <c r="H4895" s="12"/>
    </row>
    <row r="4896" ht="15">
      <c r="H4896" s="12"/>
    </row>
    <row r="4897" ht="15">
      <c r="H4897" s="12"/>
    </row>
    <row r="4898" ht="15">
      <c r="H4898" s="12"/>
    </row>
    <row r="4899" ht="15">
      <c r="H4899" s="12"/>
    </row>
    <row r="4900" ht="15">
      <c r="H4900" s="12"/>
    </row>
    <row r="4901" ht="15">
      <c r="H4901" s="12"/>
    </row>
    <row r="4902" ht="15">
      <c r="H4902" s="12"/>
    </row>
    <row r="4903" ht="15">
      <c r="H4903" s="12"/>
    </row>
    <row r="4904" ht="15">
      <c r="H4904" s="12"/>
    </row>
    <row r="4905" ht="15">
      <c r="H4905" s="12"/>
    </row>
    <row r="4906" ht="15">
      <c r="H4906" s="12"/>
    </row>
    <row r="4907" ht="15">
      <c r="H4907" s="12"/>
    </row>
    <row r="4908" ht="15">
      <c r="H4908" s="12"/>
    </row>
    <row r="4909" ht="15">
      <c r="H4909" s="12"/>
    </row>
    <row r="4910" ht="15">
      <c r="H4910" s="12"/>
    </row>
    <row r="4911" ht="15">
      <c r="H4911" s="12"/>
    </row>
    <row r="4912" ht="15">
      <c r="H4912" s="12"/>
    </row>
    <row r="4913" ht="15">
      <c r="H4913" s="12"/>
    </row>
    <row r="4914" ht="15">
      <c r="H4914" s="12"/>
    </row>
    <row r="4915" ht="15">
      <c r="H4915" s="12"/>
    </row>
    <row r="4916" ht="15">
      <c r="H4916" s="12"/>
    </row>
    <row r="4917" ht="15">
      <c r="H4917" s="12"/>
    </row>
    <row r="4918" ht="15">
      <c r="H4918" s="12"/>
    </row>
    <row r="4919" ht="15">
      <c r="H4919" s="12"/>
    </row>
    <row r="4920" ht="15">
      <c r="H4920" s="12"/>
    </row>
    <row r="4921" ht="15">
      <c r="H4921" s="12"/>
    </row>
    <row r="4922" ht="15">
      <c r="H4922" s="12"/>
    </row>
    <row r="4923" ht="15">
      <c r="H4923" s="12"/>
    </row>
    <row r="4924" ht="15">
      <c r="H4924" s="12"/>
    </row>
    <row r="4925" ht="15">
      <c r="H4925" s="12"/>
    </row>
    <row r="4926" ht="15">
      <c r="H4926" s="12"/>
    </row>
    <row r="4927" ht="15">
      <c r="H4927" s="12"/>
    </row>
    <row r="4928" ht="15">
      <c r="H4928" s="12"/>
    </row>
    <row r="4929" ht="15">
      <c r="H4929" s="12"/>
    </row>
    <row r="4930" ht="15">
      <c r="H4930" s="12"/>
    </row>
    <row r="4931" ht="15">
      <c r="H4931" s="12"/>
    </row>
    <row r="4932" ht="15">
      <c r="H4932" s="12"/>
    </row>
    <row r="4933" ht="15">
      <c r="H4933" s="12"/>
    </row>
    <row r="4934" ht="15">
      <c r="H4934" s="12"/>
    </row>
    <row r="4935" ht="15">
      <c r="H4935" s="12"/>
    </row>
    <row r="4936" ht="15">
      <c r="H4936" s="12"/>
    </row>
    <row r="4937" ht="15">
      <c r="H4937" s="12"/>
    </row>
    <row r="4938" ht="15">
      <c r="H4938" s="12"/>
    </row>
    <row r="4939" ht="15">
      <c r="H4939" s="12"/>
    </row>
    <row r="4940" ht="15">
      <c r="H4940" s="12"/>
    </row>
    <row r="4941" ht="15">
      <c r="H4941" s="12"/>
    </row>
    <row r="4942" ht="15">
      <c r="H4942" s="12"/>
    </row>
    <row r="4943" ht="15">
      <c r="H4943" s="12"/>
    </row>
    <row r="4944" ht="15">
      <c r="H4944" s="12"/>
    </row>
    <row r="4945" ht="15">
      <c r="H4945" s="12"/>
    </row>
    <row r="4946" ht="15">
      <c r="H4946" s="12"/>
    </row>
    <row r="4947" ht="15">
      <c r="H4947" s="12"/>
    </row>
    <row r="4948" ht="15">
      <c r="H4948" s="12"/>
    </row>
    <row r="4949" ht="15">
      <c r="H4949" s="12"/>
    </row>
    <row r="4950" ht="15">
      <c r="H4950" s="12"/>
    </row>
    <row r="4951" ht="15">
      <c r="H4951" s="12"/>
    </row>
    <row r="4952" ht="15">
      <c r="H4952" s="12"/>
    </row>
    <row r="4953" ht="15">
      <c r="H4953" s="12"/>
    </row>
    <row r="4954" ht="15">
      <c r="H4954" s="12"/>
    </row>
    <row r="4955" ht="15">
      <c r="H4955" s="12"/>
    </row>
    <row r="4956" ht="15">
      <c r="H4956" s="12"/>
    </row>
    <row r="4957" ht="15">
      <c r="H4957" s="12"/>
    </row>
    <row r="4958" ht="15">
      <c r="H4958" s="12"/>
    </row>
    <row r="4959" ht="15">
      <c r="H4959" s="12"/>
    </row>
    <row r="4960" ht="15">
      <c r="H4960" s="12"/>
    </row>
    <row r="4961" ht="15">
      <c r="H4961" s="12"/>
    </row>
    <row r="4962" ht="15">
      <c r="H4962" s="12"/>
    </row>
    <row r="4963" ht="15">
      <c r="H4963" s="12"/>
    </row>
    <row r="4964" ht="15">
      <c r="H4964" s="12"/>
    </row>
    <row r="4965" ht="15">
      <c r="H4965" s="12"/>
    </row>
    <row r="4966" ht="15">
      <c r="H4966" s="12"/>
    </row>
    <row r="4967" ht="15">
      <c r="H4967" s="12"/>
    </row>
    <row r="4968" ht="15">
      <c r="H4968" s="12"/>
    </row>
    <row r="4969" ht="15">
      <c r="H4969" s="12"/>
    </row>
    <row r="4970" ht="15">
      <c r="H4970" s="12"/>
    </row>
    <row r="4971" ht="15">
      <c r="H4971" s="12"/>
    </row>
    <row r="4972" ht="15">
      <c r="H4972" s="12"/>
    </row>
    <row r="4973" ht="15">
      <c r="H4973" s="12"/>
    </row>
    <row r="4974" ht="15">
      <c r="H4974" s="12"/>
    </row>
    <row r="4975" ht="15">
      <c r="H4975" s="12"/>
    </row>
    <row r="4976" ht="15">
      <c r="H4976" s="12"/>
    </row>
    <row r="4977" ht="15">
      <c r="H4977" s="12"/>
    </row>
    <row r="4978" ht="15">
      <c r="H4978" s="12"/>
    </row>
    <row r="4979" ht="15">
      <c r="H4979" s="12"/>
    </row>
    <row r="4980" ht="15">
      <c r="H4980" s="12"/>
    </row>
    <row r="4981" ht="15">
      <c r="H4981" s="12"/>
    </row>
    <row r="4982" ht="15">
      <c r="H4982" s="12"/>
    </row>
    <row r="4983" ht="15">
      <c r="H4983" s="12"/>
    </row>
    <row r="4984" ht="15">
      <c r="H4984" s="12"/>
    </row>
    <row r="4985" ht="15">
      <c r="H4985" s="12"/>
    </row>
    <row r="4986" ht="15">
      <c r="H4986" s="12"/>
    </row>
    <row r="4987" ht="15">
      <c r="H4987" s="12"/>
    </row>
    <row r="4988" ht="15">
      <c r="H4988" s="12"/>
    </row>
    <row r="4989" ht="15">
      <c r="H4989" s="12"/>
    </row>
    <row r="4990" ht="15">
      <c r="H4990" s="12"/>
    </row>
    <row r="4991" ht="15">
      <c r="H4991" s="12"/>
    </row>
    <row r="4992" ht="15">
      <c r="H4992" s="12"/>
    </row>
    <row r="4993" ht="15">
      <c r="H4993" s="12"/>
    </row>
    <row r="4994" ht="15">
      <c r="H4994" s="12"/>
    </row>
    <row r="4995" ht="15">
      <c r="H4995" s="12"/>
    </row>
    <row r="4996" ht="15">
      <c r="H4996" s="12"/>
    </row>
    <row r="4997" ht="15">
      <c r="H4997" s="12"/>
    </row>
    <row r="4998" ht="15">
      <c r="H4998" s="12"/>
    </row>
    <row r="4999" ht="15">
      <c r="H4999" s="12"/>
    </row>
    <row r="5000" ht="15">
      <c r="H5000" s="12"/>
    </row>
    <row r="5001" ht="15">
      <c r="H5001" s="12"/>
    </row>
    <row r="5002" ht="15">
      <c r="H5002" s="12"/>
    </row>
    <row r="5003" ht="15">
      <c r="H5003" s="12"/>
    </row>
    <row r="5004" ht="15">
      <c r="H5004" s="12"/>
    </row>
    <row r="5005" ht="15">
      <c r="H5005" s="12"/>
    </row>
    <row r="5006" ht="15">
      <c r="H5006" s="12"/>
    </row>
    <row r="5007" ht="15">
      <c r="H5007" s="12"/>
    </row>
    <row r="5008" ht="15">
      <c r="H5008" s="12"/>
    </row>
    <row r="5009" ht="15">
      <c r="H5009" s="12"/>
    </row>
    <row r="5010" ht="15">
      <c r="H5010" s="12"/>
    </row>
    <row r="5011" ht="15">
      <c r="H5011" s="12"/>
    </row>
    <row r="5012" ht="15">
      <c r="H5012" s="12"/>
    </row>
    <row r="5013" ht="15">
      <c r="H5013" s="12"/>
    </row>
    <row r="5014" ht="15">
      <c r="H5014" s="12"/>
    </row>
    <row r="5015" ht="15">
      <c r="H5015" s="12"/>
    </row>
    <row r="5016" ht="15">
      <c r="H5016" s="12"/>
    </row>
    <row r="5017" ht="15">
      <c r="H5017" s="12"/>
    </row>
    <row r="5018" ht="15">
      <c r="H5018" s="12"/>
    </row>
    <row r="5019" ht="15">
      <c r="H5019" s="12"/>
    </row>
    <row r="5020" ht="15">
      <c r="H5020" s="12"/>
    </row>
    <row r="5021" ht="15">
      <c r="H5021" s="12"/>
    </row>
    <row r="5022" ht="15">
      <c r="H5022" s="12"/>
    </row>
    <row r="5023" ht="15">
      <c r="H5023" s="12"/>
    </row>
    <row r="5024" ht="15">
      <c r="H5024" s="12"/>
    </row>
    <row r="5025" ht="15">
      <c r="H5025" s="12"/>
    </row>
    <row r="5026" ht="15">
      <c r="H5026" s="12"/>
    </row>
    <row r="5027" ht="15">
      <c r="H5027" s="12"/>
    </row>
    <row r="5028" ht="15">
      <c r="H5028" s="12"/>
    </row>
    <row r="5029" ht="15">
      <c r="H5029" s="12"/>
    </row>
    <row r="5030" ht="15">
      <c r="H5030" s="12"/>
    </row>
    <row r="5031" ht="15">
      <c r="H5031" s="12"/>
    </row>
    <row r="5032" ht="15">
      <c r="H5032" s="12"/>
    </row>
    <row r="5033" ht="15">
      <c r="H5033" s="12"/>
    </row>
    <row r="5034" ht="15">
      <c r="H5034" s="12"/>
    </row>
    <row r="5035" ht="15">
      <c r="H5035" s="12"/>
    </row>
    <row r="5036" ht="15">
      <c r="H5036" s="12"/>
    </row>
    <row r="5037" ht="15">
      <c r="H5037" s="12"/>
    </row>
    <row r="5038" ht="15">
      <c r="H5038" s="12"/>
    </row>
    <row r="5039" ht="15">
      <c r="H5039" s="12"/>
    </row>
    <row r="5040" ht="15">
      <c r="H5040" s="12"/>
    </row>
    <row r="5041" ht="15">
      <c r="H5041" s="12"/>
    </row>
    <row r="5042" ht="15">
      <c r="H5042" s="12"/>
    </row>
    <row r="5043" ht="15">
      <c r="H5043" s="12"/>
    </row>
    <row r="5044" ht="15">
      <c r="H5044" s="12"/>
    </row>
    <row r="5045" ht="15">
      <c r="H5045" s="12"/>
    </row>
    <row r="5046" ht="15">
      <c r="H5046" s="12"/>
    </row>
    <row r="5047" ht="15">
      <c r="H5047" s="12"/>
    </row>
    <row r="5048" ht="15">
      <c r="H5048" s="12"/>
    </row>
    <row r="5049" ht="15">
      <c r="H5049" s="12"/>
    </row>
    <row r="5050" ht="15">
      <c r="H5050" s="12"/>
    </row>
    <row r="5051" ht="15">
      <c r="H5051" s="12"/>
    </row>
    <row r="5052" ht="15">
      <c r="H5052" s="12"/>
    </row>
    <row r="5053" ht="15">
      <c r="H5053" s="12"/>
    </row>
    <row r="5054" ht="15">
      <c r="H5054" s="12"/>
    </row>
    <row r="5055" ht="15">
      <c r="H5055" s="12"/>
    </row>
    <row r="5056" ht="15">
      <c r="H5056" s="12"/>
    </row>
    <row r="5057" ht="15">
      <c r="H5057" s="12"/>
    </row>
    <row r="5058" ht="15">
      <c r="H5058" s="12"/>
    </row>
    <row r="5059" ht="15">
      <c r="H5059" s="12"/>
    </row>
    <row r="5060" ht="15">
      <c r="H5060" s="12"/>
    </row>
    <row r="5061" ht="15">
      <c r="H5061" s="12"/>
    </row>
    <row r="5062" ht="15">
      <c r="H5062" s="12"/>
    </row>
    <row r="5063" ht="15">
      <c r="H5063" s="12"/>
    </row>
    <row r="5064" ht="15">
      <c r="H5064" s="12"/>
    </row>
    <row r="5065" ht="15">
      <c r="H5065" s="12"/>
    </row>
    <row r="5066" ht="15">
      <c r="H5066" s="12"/>
    </row>
    <row r="5067" ht="15">
      <c r="H5067" s="12"/>
    </row>
    <row r="5068" ht="15">
      <c r="H5068" s="12"/>
    </row>
    <row r="5069" ht="15">
      <c r="H5069" s="12"/>
    </row>
    <row r="5070" ht="15">
      <c r="H5070" s="12"/>
    </row>
    <row r="5071" ht="15">
      <c r="H5071" s="12"/>
    </row>
    <row r="5072" ht="15">
      <c r="H5072" s="12"/>
    </row>
    <row r="5073" ht="15">
      <c r="H5073" s="12"/>
    </row>
    <row r="5074" ht="15">
      <c r="H5074" s="12"/>
    </row>
    <row r="5075" ht="15">
      <c r="H5075" s="12"/>
    </row>
    <row r="5076" ht="15">
      <c r="H5076" s="12"/>
    </row>
    <row r="5077" ht="15">
      <c r="H5077" s="12"/>
    </row>
    <row r="5078" ht="15">
      <c r="H5078" s="12"/>
    </row>
    <row r="5079" ht="15">
      <c r="H5079" s="12"/>
    </row>
    <row r="5080" ht="15">
      <c r="H5080" s="12"/>
    </row>
    <row r="5081" ht="15">
      <c r="H5081" s="12"/>
    </row>
    <row r="5082" ht="15">
      <c r="H5082" s="12"/>
    </row>
    <row r="5083" ht="15">
      <c r="H5083" s="12"/>
    </row>
    <row r="5084" ht="15">
      <c r="H5084" s="12"/>
    </row>
    <row r="5085" ht="15">
      <c r="H5085" s="12"/>
    </row>
    <row r="5086" ht="15">
      <c r="H5086" s="12"/>
    </row>
    <row r="5087" ht="15">
      <c r="H5087" s="12"/>
    </row>
    <row r="5088" ht="15">
      <c r="H5088" s="12"/>
    </row>
    <row r="5089" ht="15">
      <c r="H5089" s="12"/>
    </row>
    <row r="5090" ht="15">
      <c r="H5090" s="12"/>
    </row>
    <row r="5091" ht="15">
      <c r="H5091" s="12"/>
    </row>
    <row r="5092" ht="15">
      <c r="H5092" s="12"/>
    </row>
    <row r="5093" ht="15">
      <c r="H5093" s="12"/>
    </row>
    <row r="5094" ht="15">
      <c r="H5094" s="12"/>
    </row>
    <row r="5095" ht="15">
      <c r="H5095" s="12"/>
    </row>
    <row r="5096" ht="15">
      <c r="H5096" s="12"/>
    </row>
    <row r="5097" ht="15">
      <c r="H5097" s="12"/>
    </row>
    <row r="5098" ht="15">
      <c r="H5098" s="12"/>
    </row>
    <row r="5099" ht="15">
      <c r="H5099" s="12"/>
    </row>
    <row r="5100" ht="15">
      <c r="H5100" s="12"/>
    </row>
    <row r="5101" ht="15">
      <c r="H5101" s="12"/>
    </row>
    <row r="5102" ht="15">
      <c r="H5102" s="12"/>
    </row>
    <row r="5103" ht="15">
      <c r="H5103" s="12"/>
    </row>
    <row r="5104" ht="15">
      <c r="H5104" s="12"/>
    </row>
    <row r="5105" ht="15">
      <c r="H5105" s="12"/>
    </row>
    <row r="5106" ht="15">
      <c r="H5106" s="12"/>
    </row>
    <row r="5107" ht="15">
      <c r="H5107" s="12"/>
    </row>
    <row r="5108" ht="15">
      <c r="H5108" s="12"/>
    </row>
    <row r="5109" ht="15">
      <c r="H5109" s="12"/>
    </row>
    <row r="5110" ht="15">
      <c r="H5110" s="12"/>
    </row>
    <row r="5111" ht="15">
      <c r="H5111" s="12"/>
    </row>
    <row r="5112" ht="15">
      <c r="H5112" s="12"/>
    </row>
    <row r="5113" ht="15">
      <c r="H5113" s="12"/>
    </row>
    <row r="5114" ht="15">
      <c r="H5114" s="12"/>
    </row>
    <row r="5115" ht="15">
      <c r="H5115" s="12"/>
    </row>
    <row r="5116" ht="15">
      <c r="H5116" s="12"/>
    </row>
    <row r="5117" ht="15">
      <c r="H5117" s="12"/>
    </row>
    <row r="5118" ht="15">
      <c r="H5118" s="12"/>
    </row>
    <row r="5119" ht="15">
      <c r="H5119" s="12"/>
    </row>
    <row r="5120" ht="15">
      <c r="H5120" s="12"/>
    </row>
    <row r="5121" ht="15">
      <c r="H5121" s="12"/>
    </row>
    <row r="5122" ht="15">
      <c r="H5122" s="12"/>
    </row>
    <row r="5123" ht="15">
      <c r="H5123" s="12"/>
    </row>
    <row r="5124" ht="15">
      <c r="H5124" s="12"/>
    </row>
    <row r="5125" ht="15">
      <c r="H5125" s="12"/>
    </row>
    <row r="5126" ht="15">
      <c r="H5126" s="12"/>
    </row>
    <row r="5127" ht="15">
      <c r="H5127" s="12"/>
    </row>
    <row r="5128" ht="15">
      <c r="H5128" s="12"/>
    </row>
    <row r="5129" ht="15">
      <c r="H5129" s="12"/>
    </row>
    <row r="5130" ht="15">
      <c r="H5130" s="12"/>
    </row>
    <row r="5131" ht="15">
      <c r="H5131" s="12"/>
    </row>
    <row r="5132" ht="15">
      <c r="H5132" s="12"/>
    </row>
    <row r="5133" ht="15">
      <c r="H5133" s="12"/>
    </row>
    <row r="5134" ht="15">
      <c r="H5134" s="12"/>
    </row>
    <row r="5135" ht="15">
      <c r="H5135" s="12"/>
    </row>
    <row r="5136" ht="15">
      <c r="H5136" s="12"/>
    </row>
    <row r="5137" ht="15">
      <c r="H5137" s="12"/>
    </row>
    <row r="5138" ht="15">
      <c r="H5138" s="12"/>
    </row>
    <row r="5139" ht="15">
      <c r="H5139" s="12"/>
    </row>
    <row r="5140" ht="15">
      <c r="H5140" s="12"/>
    </row>
    <row r="5141" ht="15">
      <c r="H5141" s="12"/>
    </row>
    <row r="5142" ht="15">
      <c r="H5142" s="12"/>
    </row>
    <row r="5143" ht="15">
      <c r="H5143" s="12"/>
    </row>
    <row r="5144" ht="15">
      <c r="H5144" s="12"/>
    </row>
    <row r="5145" ht="15">
      <c r="H5145" s="12"/>
    </row>
    <row r="5146" ht="15">
      <c r="H5146" s="12"/>
    </row>
    <row r="5147" ht="15">
      <c r="H5147" s="12"/>
    </row>
    <row r="5148" ht="15">
      <c r="H5148" s="12"/>
    </row>
    <row r="5149" ht="15">
      <c r="H5149" s="12"/>
    </row>
    <row r="5150" ht="15">
      <c r="H5150" s="12"/>
    </row>
    <row r="5151" ht="15">
      <c r="H5151" s="12"/>
    </row>
    <row r="5152" ht="15">
      <c r="H5152" s="12"/>
    </row>
    <row r="5153" ht="15">
      <c r="H5153" s="12"/>
    </row>
    <row r="5154" ht="15">
      <c r="H5154" s="12"/>
    </row>
    <row r="5155" ht="15">
      <c r="H5155" s="12"/>
    </row>
    <row r="5156" ht="15">
      <c r="H5156" s="12"/>
    </row>
    <row r="5157" ht="15">
      <c r="H5157" s="12"/>
    </row>
    <row r="5158" ht="15">
      <c r="H5158" s="12"/>
    </row>
    <row r="5159" ht="15">
      <c r="H5159" s="12"/>
    </row>
    <row r="5160" ht="15">
      <c r="H5160" s="12"/>
    </row>
    <row r="5161" ht="15">
      <c r="H5161" s="12"/>
    </row>
    <row r="5162" ht="15">
      <c r="H5162" s="12"/>
    </row>
    <row r="5163" ht="15">
      <c r="H5163" s="12"/>
    </row>
    <row r="5164" ht="15">
      <c r="H5164" s="12"/>
    </row>
    <row r="5165" ht="15">
      <c r="H5165" s="12"/>
    </row>
    <row r="5166" ht="15">
      <c r="H5166" s="12"/>
    </row>
    <row r="5167" ht="15">
      <c r="H5167" s="12"/>
    </row>
    <row r="5168" ht="15">
      <c r="H5168" s="12"/>
    </row>
    <row r="5169" ht="15">
      <c r="H5169" s="12"/>
    </row>
    <row r="5170" ht="15">
      <c r="H5170" s="12"/>
    </row>
    <row r="5171" ht="15">
      <c r="H5171" s="12"/>
    </row>
    <row r="5172" ht="15">
      <c r="H5172" s="12"/>
    </row>
    <row r="5173" ht="15">
      <c r="H5173" s="12"/>
    </row>
    <row r="5174" ht="15">
      <c r="H5174" s="12"/>
    </row>
    <row r="5175" ht="15">
      <c r="H5175" s="12"/>
    </row>
    <row r="5176" ht="15">
      <c r="H5176" s="12"/>
    </row>
    <row r="5177" ht="15">
      <c r="H5177" s="12"/>
    </row>
    <row r="5178" ht="15">
      <c r="H5178" s="12"/>
    </row>
    <row r="5179" ht="15">
      <c r="H5179" s="12"/>
    </row>
    <row r="5180" ht="15">
      <c r="H5180" s="12"/>
    </row>
    <row r="5181" ht="15">
      <c r="H5181" s="12"/>
    </row>
    <row r="5182" ht="15">
      <c r="H5182" s="12"/>
    </row>
    <row r="5183" ht="15">
      <c r="H5183" s="12"/>
    </row>
    <row r="5184" ht="15">
      <c r="H5184" s="12"/>
    </row>
    <row r="5185" ht="15">
      <c r="H5185" s="12"/>
    </row>
    <row r="5186" ht="15">
      <c r="H5186" s="12"/>
    </row>
    <row r="5187" ht="15">
      <c r="H5187" s="12"/>
    </row>
    <row r="5188" ht="15">
      <c r="H5188" s="12"/>
    </row>
    <row r="5189" ht="15">
      <c r="H5189" s="12"/>
    </row>
    <row r="5190" ht="15">
      <c r="H5190" s="12"/>
    </row>
    <row r="5191" ht="15">
      <c r="H5191" s="12"/>
    </row>
    <row r="5192" ht="15">
      <c r="H5192" s="12"/>
    </row>
    <row r="5193" ht="15">
      <c r="H5193" s="12"/>
    </row>
    <row r="5194" ht="15">
      <c r="H5194" s="12"/>
    </row>
    <row r="5195" ht="15">
      <c r="H5195" s="12"/>
    </row>
    <row r="5196" ht="15">
      <c r="H5196" s="12"/>
    </row>
    <row r="5197" ht="15">
      <c r="H5197" s="12"/>
    </row>
    <row r="5198" ht="15">
      <c r="H5198" s="12"/>
    </row>
    <row r="5199" ht="15">
      <c r="H5199" s="12"/>
    </row>
    <row r="5200" ht="15">
      <c r="H5200" s="12"/>
    </row>
    <row r="5201" ht="15">
      <c r="H5201" s="12"/>
    </row>
    <row r="5202" ht="15">
      <c r="H5202" s="12"/>
    </row>
    <row r="5203" ht="15">
      <c r="H5203" s="12"/>
    </row>
    <row r="5204" ht="15">
      <c r="H5204" s="12"/>
    </row>
    <row r="5205" ht="15">
      <c r="H5205" s="12"/>
    </row>
    <row r="5206" ht="15">
      <c r="H5206" s="12"/>
    </row>
    <row r="5207" ht="15">
      <c r="H5207" s="12"/>
    </row>
    <row r="5208" ht="15">
      <c r="H5208" s="12"/>
    </row>
    <row r="5209" ht="15">
      <c r="H5209" s="12"/>
    </row>
    <row r="5210" ht="15">
      <c r="H5210" s="12"/>
    </row>
    <row r="5211" ht="15">
      <c r="H5211" s="12"/>
    </row>
    <row r="5212" ht="15">
      <c r="H5212" s="12"/>
    </row>
    <row r="5213" ht="15">
      <c r="H5213" s="12"/>
    </row>
    <row r="5214" ht="15">
      <c r="H5214" s="12"/>
    </row>
    <row r="5215" ht="15">
      <c r="H5215" s="12"/>
    </row>
    <row r="5216" ht="15">
      <c r="H5216" s="12"/>
    </row>
    <row r="5217" ht="15">
      <c r="H5217" s="12"/>
    </row>
    <row r="5218" ht="15">
      <c r="H5218" s="12"/>
    </row>
    <row r="5219" ht="15">
      <c r="H5219" s="12"/>
    </row>
    <row r="5220" ht="15">
      <c r="H5220" s="12"/>
    </row>
    <row r="5221" ht="15">
      <c r="H5221" s="12"/>
    </row>
    <row r="5222" ht="15">
      <c r="H5222" s="12"/>
    </row>
    <row r="5223" ht="15">
      <c r="H5223" s="12"/>
    </row>
    <row r="5224" ht="15">
      <c r="H5224" s="12"/>
    </row>
    <row r="5225" ht="15">
      <c r="H5225" s="12"/>
    </row>
    <row r="5226" ht="15">
      <c r="H5226" s="12"/>
    </row>
    <row r="5227" ht="15">
      <c r="H5227" s="12"/>
    </row>
    <row r="5228" ht="15">
      <c r="H5228" s="12"/>
    </row>
    <row r="5229" ht="15">
      <c r="H5229" s="12"/>
    </row>
    <row r="5230" ht="15">
      <c r="H5230" s="12"/>
    </row>
    <row r="5231" ht="15">
      <c r="H5231" s="12"/>
    </row>
    <row r="5232" ht="15">
      <c r="H5232" s="12"/>
    </row>
    <row r="5233" ht="15">
      <c r="H5233" s="12"/>
    </row>
    <row r="5234" ht="15">
      <c r="H5234" s="12"/>
    </row>
    <row r="5235" ht="15">
      <c r="H5235" s="12"/>
    </row>
    <row r="5236" ht="15">
      <c r="H5236" s="12"/>
    </row>
    <row r="5237" ht="15">
      <c r="H5237" s="12"/>
    </row>
    <row r="5238" ht="15">
      <c r="H5238" s="12"/>
    </row>
    <row r="5239" ht="15">
      <c r="H5239" s="12"/>
    </row>
    <row r="5240" ht="15">
      <c r="H5240" s="12"/>
    </row>
    <row r="5241" ht="15">
      <c r="H5241" s="12"/>
    </row>
    <row r="5242" ht="15">
      <c r="H5242" s="12"/>
    </row>
    <row r="5243" ht="15">
      <c r="H5243" s="12"/>
    </row>
    <row r="5244" ht="15">
      <c r="H5244" s="12"/>
    </row>
    <row r="5245" ht="15">
      <c r="H5245" s="12"/>
    </row>
    <row r="5246" ht="15">
      <c r="H5246" s="12"/>
    </row>
    <row r="5247" ht="15">
      <c r="H5247" s="12"/>
    </row>
    <row r="5248" ht="15">
      <c r="H5248" s="12"/>
    </row>
    <row r="5249" ht="15">
      <c r="H5249" s="12"/>
    </row>
    <row r="5250" ht="15">
      <c r="H5250" s="12"/>
    </row>
    <row r="5251" ht="15">
      <c r="H5251" s="12"/>
    </row>
    <row r="5252" ht="15">
      <c r="H5252" s="12"/>
    </row>
    <row r="5253" ht="15">
      <c r="H5253" s="12"/>
    </row>
    <row r="5254" ht="15">
      <c r="H5254" s="12"/>
    </row>
    <row r="5255" ht="15">
      <c r="H5255" s="12"/>
    </row>
    <row r="5256" ht="15">
      <c r="H5256" s="12"/>
    </row>
    <row r="5257" ht="15">
      <c r="H5257" s="12"/>
    </row>
    <row r="5258" ht="15">
      <c r="H5258" s="12"/>
    </row>
    <row r="5259" ht="15">
      <c r="H5259" s="12"/>
    </row>
    <row r="5260" ht="15">
      <c r="H5260" s="12"/>
    </row>
    <row r="5261" ht="15">
      <c r="H5261" s="12"/>
    </row>
    <row r="5262" ht="15">
      <c r="H5262" s="12"/>
    </row>
    <row r="5263" ht="15">
      <c r="H5263" s="12"/>
    </row>
    <row r="5264" ht="15">
      <c r="H5264" s="12"/>
    </row>
    <row r="5265" ht="15">
      <c r="H5265" s="12"/>
    </row>
    <row r="5266" ht="15">
      <c r="H5266" s="12"/>
    </row>
    <row r="5267" ht="15">
      <c r="H5267" s="12"/>
    </row>
    <row r="5268" ht="15">
      <c r="H5268" s="12"/>
    </row>
    <row r="5269" ht="15">
      <c r="H5269" s="12"/>
    </row>
    <row r="5270" ht="15">
      <c r="H5270" s="12"/>
    </row>
    <row r="5271" ht="15">
      <c r="H5271" s="12"/>
    </row>
    <row r="5272" ht="15">
      <c r="H5272" s="12"/>
    </row>
    <row r="5273" ht="15">
      <c r="H5273" s="12"/>
    </row>
    <row r="5274" ht="15">
      <c r="H5274" s="12"/>
    </row>
    <row r="5275" ht="15">
      <c r="H5275" s="12"/>
    </row>
    <row r="5276" ht="15">
      <c r="H5276" s="12"/>
    </row>
    <row r="5277" ht="15">
      <c r="H5277" s="12"/>
    </row>
    <row r="5278" ht="15">
      <c r="H5278" s="12"/>
    </row>
    <row r="5279" ht="15">
      <c r="H5279" s="12"/>
    </row>
    <row r="5280" ht="15">
      <c r="H5280" s="12"/>
    </row>
    <row r="5281" ht="15">
      <c r="H5281" s="12"/>
    </row>
    <row r="5282" ht="15">
      <c r="H5282" s="12"/>
    </row>
    <row r="5283" ht="15">
      <c r="H5283" s="12"/>
    </row>
    <row r="5284" ht="15">
      <c r="H5284" s="12"/>
    </row>
    <row r="5285" ht="15">
      <c r="H5285" s="12"/>
    </row>
    <row r="5286" ht="15">
      <c r="H5286" s="12"/>
    </row>
    <row r="5287" ht="15">
      <c r="H5287" s="12"/>
    </row>
    <row r="5288" ht="15">
      <c r="H5288" s="12"/>
    </row>
    <row r="5289" ht="15">
      <c r="H5289" s="12"/>
    </row>
    <row r="5290" ht="15">
      <c r="H5290" s="12"/>
    </row>
    <row r="5291" ht="15">
      <c r="H5291" s="12"/>
    </row>
    <row r="5292" ht="15">
      <c r="H5292" s="12"/>
    </row>
    <row r="5293" ht="15">
      <c r="H5293" s="12"/>
    </row>
    <row r="5294" ht="15">
      <c r="H5294" s="12"/>
    </row>
    <row r="5295" ht="15">
      <c r="H5295" s="12"/>
    </row>
    <row r="5296" ht="15">
      <c r="H5296" s="12"/>
    </row>
    <row r="5297" ht="15">
      <c r="H5297" s="12"/>
    </row>
    <row r="5298" ht="15">
      <c r="H5298" s="12"/>
    </row>
    <row r="5299" ht="15">
      <c r="H5299" s="12"/>
    </row>
    <row r="5300" ht="15">
      <c r="H5300" s="12"/>
    </row>
    <row r="5301" ht="15">
      <c r="H5301" s="12"/>
    </row>
    <row r="5302" ht="15">
      <c r="H5302" s="12"/>
    </row>
    <row r="5303" ht="15">
      <c r="H5303" s="12"/>
    </row>
    <row r="5304" ht="15">
      <c r="H5304" s="12"/>
    </row>
    <row r="5305" ht="15">
      <c r="H5305" s="12"/>
    </row>
    <row r="5306" ht="15">
      <c r="H5306" s="12"/>
    </row>
    <row r="5307" ht="15">
      <c r="H5307" s="12"/>
    </row>
    <row r="5308" ht="15">
      <c r="H5308" s="12"/>
    </row>
    <row r="5309" ht="15">
      <c r="H5309" s="12"/>
    </row>
    <row r="5310" ht="15">
      <c r="H5310" s="12"/>
    </row>
    <row r="5311" ht="15">
      <c r="H5311" s="12"/>
    </row>
    <row r="5312" ht="15">
      <c r="H5312" s="12"/>
    </row>
    <row r="5313" ht="15">
      <c r="H5313" s="12"/>
    </row>
    <row r="5314" ht="15">
      <c r="H5314" s="12"/>
    </row>
    <row r="5315" ht="15">
      <c r="H5315" s="12"/>
    </row>
    <row r="5316" ht="15">
      <c r="H5316" s="12"/>
    </row>
    <row r="5317" ht="15">
      <c r="H5317" s="12"/>
    </row>
    <row r="5318" ht="15">
      <c r="H5318" s="12"/>
    </row>
    <row r="5319" ht="15">
      <c r="H5319" s="12"/>
    </row>
    <row r="5320" ht="15">
      <c r="H5320" s="12"/>
    </row>
    <row r="5321" ht="15">
      <c r="H5321" s="12"/>
    </row>
    <row r="5322" ht="15">
      <c r="H5322" s="12"/>
    </row>
    <row r="5323" ht="15">
      <c r="H5323" s="12"/>
    </row>
    <row r="5324" ht="15">
      <c r="H5324" s="12"/>
    </row>
    <row r="5325" ht="15">
      <c r="H5325" s="12"/>
    </row>
    <row r="5326" ht="15">
      <c r="H5326" s="12"/>
    </row>
    <row r="5327" ht="15">
      <c r="H5327" s="12"/>
    </row>
    <row r="5328" ht="15">
      <c r="H5328" s="12"/>
    </row>
    <row r="5329" ht="15">
      <c r="H5329" s="12"/>
    </row>
    <row r="5330" ht="15">
      <c r="H5330" s="12"/>
    </row>
    <row r="5331" ht="15">
      <c r="H5331" s="12"/>
    </row>
    <row r="5332" ht="15">
      <c r="H5332" s="12"/>
    </row>
    <row r="5333" ht="15">
      <c r="H5333" s="12"/>
    </row>
    <row r="5334" ht="15">
      <c r="H5334" s="12"/>
    </row>
    <row r="5335" ht="15">
      <c r="H5335" s="12"/>
    </row>
    <row r="5336" ht="15">
      <c r="H5336" s="12"/>
    </row>
    <row r="5337" ht="15">
      <c r="H5337" s="12"/>
    </row>
    <row r="5338" ht="15">
      <c r="H5338" s="12"/>
    </row>
    <row r="5339" ht="15">
      <c r="H5339" s="12"/>
    </row>
    <row r="5340" ht="15">
      <c r="H5340" s="12"/>
    </row>
    <row r="5341" ht="15">
      <c r="H5341" s="12"/>
    </row>
    <row r="5342" ht="15">
      <c r="H5342" s="12"/>
    </row>
    <row r="5343" ht="15">
      <c r="H5343" s="12"/>
    </row>
    <row r="5344" ht="15">
      <c r="H5344" s="12"/>
    </row>
    <row r="5345" ht="15">
      <c r="H5345" s="12"/>
    </row>
    <row r="5346" ht="15">
      <c r="H5346" s="12"/>
    </row>
    <row r="5347" ht="15">
      <c r="H5347" s="12"/>
    </row>
    <row r="5348" ht="15">
      <c r="H5348" s="12"/>
    </row>
    <row r="5349" ht="15">
      <c r="H5349" s="12"/>
    </row>
    <row r="5350" ht="15">
      <c r="H5350" s="12"/>
    </row>
    <row r="5351" ht="15">
      <c r="H5351" s="12"/>
    </row>
    <row r="5352" ht="15">
      <c r="H5352" s="12"/>
    </row>
    <row r="5353" ht="15">
      <c r="H5353" s="12"/>
    </row>
    <row r="5354" ht="15">
      <c r="H5354" s="12"/>
    </row>
    <row r="5355" ht="15">
      <c r="H5355" s="12"/>
    </row>
    <row r="5356" ht="15">
      <c r="H5356" s="12"/>
    </row>
    <row r="5357" ht="15">
      <c r="H5357" s="12"/>
    </row>
    <row r="5358" ht="15">
      <c r="H5358" s="12"/>
    </row>
    <row r="5359" ht="15">
      <c r="H5359" s="12"/>
    </row>
    <row r="5360" ht="15">
      <c r="H5360" s="12"/>
    </row>
    <row r="5361" ht="15">
      <c r="H5361" s="12"/>
    </row>
    <row r="5362" ht="15">
      <c r="H5362" s="12"/>
    </row>
    <row r="5363" ht="15">
      <c r="H5363" s="12"/>
    </row>
    <row r="5364" ht="15">
      <c r="H5364" s="12"/>
    </row>
    <row r="5365" ht="15">
      <c r="H5365" s="12"/>
    </row>
    <row r="5366" ht="15">
      <c r="H5366" s="12"/>
    </row>
    <row r="5367" ht="15">
      <c r="H5367" s="12"/>
    </row>
    <row r="5368" ht="15">
      <c r="H5368" s="12"/>
    </row>
    <row r="5369" ht="15">
      <c r="H5369" s="12"/>
    </row>
    <row r="5370" ht="15">
      <c r="H5370" s="12"/>
    </row>
    <row r="5371" ht="15">
      <c r="H5371" s="12"/>
    </row>
    <row r="5372" ht="15">
      <c r="H5372" s="12"/>
    </row>
    <row r="5373" ht="15">
      <c r="H5373" s="12"/>
    </row>
    <row r="5374" ht="15">
      <c r="H5374" s="12"/>
    </row>
    <row r="5375" ht="15">
      <c r="H5375" s="12"/>
    </row>
    <row r="5376" ht="15">
      <c r="H5376" s="12"/>
    </row>
    <row r="5377" ht="15">
      <c r="H5377" s="12"/>
    </row>
    <row r="5378" ht="15">
      <c r="H5378" s="12"/>
    </row>
    <row r="5379" ht="15">
      <c r="H5379" s="12"/>
    </row>
    <row r="5380" ht="15">
      <c r="H5380" s="12"/>
    </row>
    <row r="5381" ht="15">
      <c r="H5381" s="12"/>
    </row>
    <row r="5382" ht="15">
      <c r="H5382" s="12"/>
    </row>
    <row r="5383" ht="15">
      <c r="H5383" s="12"/>
    </row>
    <row r="5384" ht="15">
      <c r="H5384" s="12"/>
    </row>
    <row r="5385" ht="15">
      <c r="H5385" s="12"/>
    </row>
    <row r="5386" ht="15">
      <c r="H5386" s="12"/>
    </row>
    <row r="5387" ht="15">
      <c r="H5387" s="12"/>
    </row>
    <row r="5388" ht="15">
      <c r="H5388" s="12"/>
    </row>
    <row r="5389" ht="15">
      <c r="H5389" s="12"/>
    </row>
    <row r="5390" ht="15">
      <c r="H5390" s="12"/>
    </row>
    <row r="5391" ht="15">
      <c r="H5391" s="12"/>
    </row>
    <row r="5392" ht="15">
      <c r="H5392" s="12"/>
    </row>
    <row r="5393" ht="15">
      <c r="H5393" s="12"/>
    </row>
    <row r="5394" ht="15">
      <c r="H5394" s="12"/>
    </row>
    <row r="5395" ht="15">
      <c r="H5395" s="12"/>
    </row>
    <row r="5396" ht="15">
      <c r="H5396" s="12"/>
    </row>
    <row r="5397" ht="15">
      <c r="H5397" s="12"/>
    </row>
    <row r="5398" ht="15">
      <c r="H5398" s="12"/>
    </row>
    <row r="5399" ht="15">
      <c r="H5399" s="12"/>
    </row>
    <row r="5400" ht="15">
      <c r="H5400" s="12"/>
    </row>
    <row r="5401" ht="15">
      <c r="H5401" s="12"/>
    </row>
    <row r="5402" ht="15">
      <c r="H5402" s="12"/>
    </row>
    <row r="5403" ht="15">
      <c r="H5403" s="12"/>
    </row>
    <row r="5404" ht="15">
      <c r="H5404" s="12"/>
    </row>
    <row r="5405" ht="15">
      <c r="H5405" s="12"/>
    </row>
    <row r="5406" ht="15">
      <c r="H5406" s="12"/>
    </row>
    <row r="5407" ht="15">
      <c r="H5407" s="12"/>
    </row>
    <row r="5408" ht="15">
      <c r="H5408" s="12"/>
    </row>
    <row r="5409" ht="15">
      <c r="H5409" s="12"/>
    </row>
    <row r="5410" ht="15">
      <c r="H5410" s="12"/>
    </row>
    <row r="5411" ht="15">
      <c r="H5411" s="12"/>
    </row>
    <row r="5412" ht="15">
      <c r="H5412" s="12"/>
    </row>
    <row r="5413" ht="15">
      <c r="H5413" s="12"/>
    </row>
    <row r="5414" ht="15">
      <c r="H5414" s="12"/>
    </row>
    <row r="5415" ht="15">
      <c r="H5415" s="12"/>
    </row>
    <row r="5416" ht="15">
      <c r="H5416" s="12"/>
    </row>
    <row r="5417" ht="15">
      <c r="H5417" s="12"/>
    </row>
    <row r="5418" ht="15">
      <c r="H5418" s="12"/>
    </row>
    <row r="5419" ht="15">
      <c r="H5419" s="12"/>
    </row>
    <row r="5420" ht="15">
      <c r="H5420" s="12"/>
    </row>
    <row r="5421" ht="15">
      <c r="H5421" s="12"/>
    </row>
    <row r="5422" ht="15">
      <c r="H5422" s="12"/>
    </row>
    <row r="5423" ht="15">
      <c r="H5423" s="12"/>
    </row>
    <row r="5424" ht="15">
      <c r="H5424" s="12"/>
    </row>
    <row r="5425" ht="15">
      <c r="H5425" s="12"/>
    </row>
    <row r="5426" ht="15">
      <c r="H5426" s="12"/>
    </row>
    <row r="5427" ht="15">
      <c r="H5427" s="12"/>
    </row>
    <row r="5428" ht="15">
      <c r="H5428" s="12"/>
    </row>
    <row r="5429" ht="15">
      <c r="H5429" s="12"/>
    </row>
    <row r="5430" ht="15">
      <c r="H5430" s="12"/>
    </row>
    <row r="5431" ht="15">
      <c r="H5431" s="12"/>
    </row>
    <row r="5432" ht="15">
      <c r="H5432" s="12"/>
    </row>
    <row r="5433" ht="15">
      <c r="H5433" s="12"/>
    </row>
    <row r="5434" ht="15">
      <c r="H5434" s="12"/>
    </row>
    <row r="5435" ht="15">
      <c r="H5435" s="12"/>
    </row>
    <row r="5436" ht="15">
      <c r="H5436" s="12"/>
    </row>
    <row r="5437" ht="15">
      <c r="H5437" s="12"/>
    </row>
    <row r="5438" ht="15">
      <c r="H5438" s="12"/>
    </row>
    <row r="5439" ht="15">
      <c r="H5439" s="12"/>
    </row>
    <row r="5440" ht="15">
      <c r="H5440" s="12"/>
    </row>
    <row r="5441" ht="15">
      <c r="H5441" s="12"/>
    </row>
    <row r="5442" ht="15">
      <c r="H5442" s="12"/>
    </row>
    <row r="5443" ht="15">
      <c r="H5443" s="12"/>
    </row>
    <row r="5444" ht="15">
      <c r="H5444" s="12"/>
    </row>
    <row r="5445" ht="15">
      <c r="H5445" s="12"/>
    </row>
    <row r="5446" ht="15">
      <c r="H5446" s="12"/>
    </row>
    <row r="5447" ht="15">
      <c r="H5447" s="12"/>
    </row>
    <row r="5448" ht="15">
      <c r="H5448" s="12"/>
    </row>
    <row r="5449" ht="15">
      <c r="H5449" s="12"/>
    </row>
    <row r="5450" ht="15">
      <c r="H5450" s="12"/>
    </row>
    <row r="5451" ht="15">
      <c r="H5451" s="12"/>
    </row>
    <row r="5452" ht="15">
      <c r="H5452" s="12"/>
    </row>
    <row r="5453" ht="15">
      <c r="H5453" s="12"/>
    </row>
    <row r="5454" ht="15">
      <c r="H5454" s="12"/>
    </row>
    <row r="5455" ht="15">
      <c r="H5455" s="12"/>
    </row>
    <row r="5456" ht="15">
      <c r="H5456" s="12"/>
    </row>
    <row r="5457" ht="15">
      <c r="H5457" s="12"/>
    </row>
    <row r="5458" ht="15">
      <c r="H5458" s="12"/>
    </row>
    <row r="5459" ht="15">
      <c r="H5459" s="12"/>
    </row>
    <row r="5460" ht="15">
      <c r="H5460" s="12"/>
    </row>
    <row r="5461" ht="15">
      <c r="H5461" s="12"/>
    </row>
    <row r="5462" ht="15">
      <c r="H5462" s="12"/>
    </row>
    <row r="5463" ht="15">
      <c r="H5463" s="12"/>
    </row>
    <row r="5464" ht="15">
      <c r="H5464" s="12"/>
    </row>
    <row r="5465" ht="15">
      <c r="H5465" s="12"/>
    </row>
    <row r="5466" ht="15">
      <c r="H5466" s="12"/>
    </row>
    <row r="5467" ht="15">
      <c r="H5467" s="12"/>
    </row>
    <row r="5468" ht="15">
      <c r="H5468" s="12"/>
    </row>
    <row r="5469" ht="15">
      <c r="H5469" s="12"/>
    </row>
    <row r="5470" ht="15">
      <c r="H5470" s="12"/>
    </row>
    <row r="5471" ht="15">
      <c r="H5471" s="12"/>
    </row>
    <row r="5472" ht="15">
      <c r="H5472" s="12"/>
    </row>
    <row r="5473" ht="15">
      <c r="H5473" s="12"/>
    </row>
    <row r="5474" ht="15">
      <c r="H5474" s="12"/>
    </row>
    <row r="5475" ht="15">
      <c r="H5475" s="12"/>
    </row>
    <row r="5476" ht="15">
      <c r="H5476" s="12"/>
    </row>
    <row r="5477" ht="15">
      <c r="H5477" s="12"/>
    </row>
    <row r="5478" ht="15">
      <c r="H5478" s="12"/>
    </row>
    <row r="5479" ht="15">
      <c r="H5479" s="12"/>
    </row>
    <row r="5480" ht="15">
      <c r="H5480" s="12"/>
    </row>
    <row r="5481" ht="15">
      <c r="H5481" s="12"/>
    </row>
    <row r="5482" ht="15">
      <c r="H5482" s="12"/>
    </row>
    <row r="5483" ht="15">
      <c r="H5483" s="12"/>
    </row>
    <row r="5484" ht="15">
      <c r="H5484" s="12"/>
    </row>
    <row r="5485" ht="15">
      <c r="H5485" s="12"/>
    </row>
    <row r="5486" ht="15">
      <c r="H5486" s="12"/>
    </row>
    <row r="5487" ht="15">
      <c r="H5487" s="12"/>
    </row>
    <row r="5488" ht="15">
      <c r="H5488" s="12"/>
    </row>
    <row r="5489" ht="15">
      <c r="H5489" s="12"/>
    </row>
    <row r="5490" ht="15">
      <c r="H5490" s="12"/>
    </row>
    <row r="5491" ht="15">
      <c r="H5491" s="12"/>
    </row>
    <row r="5492" ht="15">
      <c r="H5492" s="12"/>
    </row>
    <row r="5493" ht="15">
      <c r="H5493" s="12"/>
    </row>
    <row r="5494" ht="15">
      <c r="H5494" s="12"/>
    </row>
    <row r="5495" ht="15">
      <c r="H5495" s="12"/>
    </row>
    <row r="5496" ht="15">
      <c r="H5496" s="12"/>
    </row>
    <row r="5497" ht="15">
      <c r="H5497" s="12"/>
    </row>
    <row r="5498" ht="15">
      <c r="H5498" s="12"/>
    </row>
    <row r="5499" ht="15">
      <c r="H5499" s="12"/>
    </row>
    <row r="5500" ht="15">
      <c r="H5500" s="12"/>
    </row>
    <row r="5501" ht="15">
      <c r="H5501" s="12"/>
    </row>
    <row r="5502" ht="15">
      <c r="H5502" s="12"/>
    </row>
    <row r="5503" ht="15">
      <c r="H5503" s="12"/>
    </row>
    <row r="5504" ht="15">
      <c r="H5504" s="12"/>
    </row>
    <row r="5505" ht="15">
      <c r="H5505" s="12"/>
    </row>
    <row r="5506" ht="15">
      <c r="H5506" s="12"/>
    </row>
    <row r="5507" ht="15">
      <c r="H5507" s="12"/>
    </row>
    <row r="5508" ht="15">
      <c r="H5508" s="12"/>
    </row>
    <row r="5509" ht="15">
      <c r="H5509" s="12"/>
    </row>
    <row r="5510" ht="15">
      <c r="H5510" s="12"/>
    </row>
    <row r="5511" ht="15">
      <c r="H5511" s="12"/>
    </row>
    <row r="5512" ht="15">
      <c r="H5512" s="12"/>
    </row>
    <row r="5513" ht="15">
      <c r="H5513" s="12"/>
    </row>
    <row r="5514" ht="15">
      <c r="H5514" s="12"/>
    </row>
    <row r="5515" ht="15">
      <c r="H5515" s="12"/>
    </row>
    <row r="5516" ht="15">
      <c r="H5516" s="12"/>
    </row>
    <row r="5517" ht="15">
      <c r="H5517" s="12"/>
    </row>
    <row r="5518" ht="15">
      <c r="H5518" s="12"/>
    </row>
    <row r="5519" ht="15">
      <c r="H5519" s="12"/>
    </row>
    <row r="5520" ht="15">
      <c r="H5520" s="12"/>
    </row>
    <row r="5521" ht="15">
      <c r="H5521" s="12"/>
    </row>
    <row r="5522" ht="15">
      <c r="H5522" s="12"/>
    </row>
    <row r="5523" ht="15">
      <c r="H5523" s="12"/>
    </row>
    <row r="5524" ht="15">
      <c r="H5524" s="12"/>
    </row>
    <row r="5525" ht="15">
      <c r="H5525" s="12"/>
    </row>
    <row r="5526" ht="15">
      <c r="H5526" s="12"/>
    </row>
    <row r="5527" ht="15">
      <c r="H5527" s="12"/>
    </row>
    <row r="5528" ht="15">
      <c r="H5528" s="12"/>
    </row>
    <row r="5529" ht="15">
      <c r="H5529" s="12"/>
    </row>
    <row r="5530" ht="15">
      <c r="H5530" s="12"/>
    </row>
    <row r="5531" ht="15">
      <c r="H5531" s="12"/>
    </row>
    <row r="5532" ht="15">
      <c r="H5532" s="12"/>
    </row>
    <row r="5533" ht="15">
      <c r="H5533" s="12"/>
    </row>
    <row r="5534" ht="15">
      <c r="H5534" s="12"/>
    </row>
    <row r="5535" ht="15">
      <c r="H5535" s="12"/>
    </row>
    <row r="5536" ht="15">
      <c r="H5536" s="12"/>
    </row>
    <row r="5537" ht="15">
      <c r="H5537" s="12"/>
    </row>
    <row r="5538" ht="15">
      <c r="H5538" s="12"/>
    </row>
    <row r="5539" ht="15">
      <c r="H5539" s="12"/>
    </row>
    <row r="5540" ht="15">
      <c r="H5540" s="12"/>
    </row>
    <row r="5541" ht="15">
      <c r="H5541" s="12"/>
    </row>
    <row r="5542" ht="15">
      <c r="H5542" s="12"/>
    </row>
    <row r="5543" ht="15">
      <c r="H5543" s="12"/>
    </row>
    <row r="5544" ht="15">
      <c r="H5544" s="12"/>
    </row>
    <row r="5545" ht="15">
      <c r="H5545" s="12"/>
    </row>
    <row r="5546" ht="15">
      <c r="H5546" s="12"/>
    </row>
    <row r="5547" ht="15">
      <c r="H5547" s="12"/>
    </row>
    <row r="5548" ht="15">
      <c r="H5548" s="12"/>
    </row>
    <row r="5549" ht="15">
      <c r="H5549" s="12"/>
    </row>
    <row r="5550" ht="15">
      <c r="H5550" s="12"/>
    </row>
    <row r="5551" ht="15">
      <c r="H5551" s="12"/>
    </row>
    <row r="5552" ht="15">
      <c r="H5552" s="12"/>
    </row>
    <row r="5553" ht="15">
      <c r="H5553" s="12"/>
    </row>
    <row r="5554" ht="15">
      <c r="H5554" s="12"/>
    </row>
    <row r="5555" ht="15">
      <c r="H5555" s="12"/>
    </row>
    <row r="5556" ht="15">
      <c r="H5556" s="12"/>
    </row>
    <row r="5557" ht="15">
      <c r="H5557" s="12"/>
    </row>
    <row r="5558" ht="15">
      <c r="H5558" s="12"/>
    </row>
    <row r="5559" ht="15">
      <c r="H5559" s="12"/>
    </row>
    <row r="5560" ht="15">
      <c r="H5560" s="12"/>
    </row>
    <row r="5561" ht="15">
      <c r="H5561" s="12"/>
    </row>
    <row r="5562" ht="15">
      <c r="H5562" s="12"/>
    </row>
    <row r="5563" ht="15">
      <c r="H5563" s="12"/>
    </row>
    <row r="5564" ht="15">
      <c r="H5564" s="12"/>
    </row>
    <row r="5565" ht="15">
      <c r="H5565" s="12"/>
    </row>
    <row r="5566" ht="15">
      <c r="H5566" s="12"/>
    </row>
    <row r="5567" ht="15">
      <c r="H5567" s="12"/>
    </row>
    <row r="5568" ht="15">
      <c r="H5568" s="12"/>
    </row>
    <row r="5569" ht="15">
      <c r="H5569" s="12"/>
    </row>
    <row r="5570" ht="15">
      <c r="H5570" s="12"/>
    </row>
    <row r="5571" ht="15">
      <c r="H5571" s="12"/>
    </row>
    <row r="5572" ht="15">
      <c r="H5572" s="12"/>
    </row>
    <row r="5573" ht="15">
      <c r="H5573" s="12"/>
    </row>
    <row r="5574" ht="15">
      <c r="H5574" s="12"/>
    </row>
    <row r="5575" ht="15">
      <c r="H5575" s="12"/>
    </row>
    <row r="5576" ht="15">
      <c r="H5576" s="12"/>
    </row>
    <row r="5577" ht="15">
      <c r="H5577" s="12"/>
    </row>
    <row r="5578" ht="15">
      <c r="H5578" s="12"/>
    </row>
    <row r="5579" ht="15">
      <c r="H5579" s="12"/>
    </row>
    <row r="5580" ht="15">
      <c r="H5580" s="12"/>
    </row>
    <row r="5581" ht="15">
      <c r="H5581" s="12"/>
    </row>
    <row r="5582" ht="15">
      <c r="H5582" s="12"/>
    </row>
    <row r="5583" ht="15">
      <c r="H5583" s="12"/>
    </row>
    <row r="5584" ht="15">
      <c r="H5584" s="12"/>
    </row>
    <row r="5585" ht="15">
      <c r="H5585" s="12"/>
    </row>
    <row r="5586" ht="15">
      <c r="H5586" s="12"/>
    </row>
    <row r="5587" ht="15">
      <c r="H5587" s="12"/>
    </row>
    <row r="5588" ht="15">
      <c r="H5588" s="12"/>
    </row>
    <row r="5589" ht="15">
      <c r="H5589" s="12"/>
    </row>
    <row r="5590" ht="15">
      <c r="H5590" s="12"/>
    </row>
    <row r="5591" ht="15">
      <c r="H5591" s="12"/>
    </row>
    <row r="5592" ht="15">
      <c r="H5592" s="12"/>
    </row>
    <row r="5593" ht="15">
      <c r="H5593" s="12"/>
    </row>
    <row r="5594" ht="15">
      <c r="H5594" s="12"/>
    </row>
    <row r="5595" ht="15">
      <c r="H5595" s="12"/>
    </row>
    <row r="5596" ht="15">
      <c r="H5596" s="12"/>
    </row>
    <row r="5597" ht="15">
      <c r="H5597" s="12"/>
    </row>
    <row r="5598" ht="15">
      <c r="H5598" s="12"/>
    </row>
    <row r="5599" ht="15">
      <c r="H5599" s="12"/>
    </row>
    <row r="5600" ht="15">
      <c r="H5600" s="12"/>
    </row>
    <row r="5601" ht="15">
      <c r="H5601" s="12"/>
    </row>
    <row r="5602" ht="15">
      <c r="H5602" s="12"/>
    </row>
    <row r="5603" ht="15">
      <c r="H5603" s="12"/>
    </row>
    <row r="5604" ht="15">
      <c r="H5604" s="12"/>
    </row>
    <row r="5605" ht="15">
      <c r="H5605" s="12"/>
    </row>
    <row r="5606" ht="15">
      <c r="H5606" s="12"/>
    </row>
    <row r="5607" ht="15">
      <c r="H5607" s="12"/>
    </row>
    <row r="5608" ht="15">
      <c r="H5608" s="12"/>
    </row>
    <row r="5609" ht="15">
      <c r="H5609" s="12"/>
    </row>
    <row r="5610" ht="15">
      <c r="H5610" s="12"/>
    </row>
    <row r="5611" ht="15">
      <c r="H5611" s="12"/>
    </row>
    <row r="5612" ht="15">
      <c r="H5612" s="12"/>
    </row>
    <row r="5613" ht="15">
      <c r="H5613" s="12"/>
    </row>
    <row r="5614" ht="15">
      <c r="H5614" s="12"/>
    </row>
    <row r="5615" ht="15">
      <c r="H5615" s="12"/>
    </row>
    <row r="5616" ht="15">
      <c r="H5616" s="12"/>
    </row>
    <row r="5617" ht="15">
      <c r="H5617" s="12"/>
    </row>
    <row r="5618" ht="15">
      <c r="H5618" s="12"/>
    </row>
    <row r="5619" ht="15">
      <c r="H5619" s="12"/>
    </row>
    <row r="5620" ht="15">
      <c r="H5620" s="12"/>
    </row>
    <row r="5621" ht="15">
      <c r="H5621" s="12"/>
    </row>
    <row r="5622" ht="15">
      <c r="H5622" s="12"/>
    </row>
    <row r="5623" ht="15">
      <c r="H5623" s="12"/>
    </row>
    <row r="5624" ht="15">
      <c r="H5624" s="12"/>
    </row>
    <row r="5625" ht="15">
      <c r="H5625" s="12"/>
    </row>
    <row r="5626" ht="15">
      <c r="H5626" s="12"/>
    </row>
    <row r="5627" ht="15">
      <c r="H5627" s="12"/>
    </row>
    <row r="5628" ht="15">
      <c r="H5628" s="12"/>
    </row>
    <row r="5629" ht="15">
      <c r="H5629" s="12"/>
    </row>
    <row r="5630" ht="15">
      <c r="H5630" s="12"/>
    </row>
    <row r="5631" ht="15">
      <c r="H5631" s="12"/>
    </row>
    <row r="5632" ht="15">
      <c r="H5632" s="12"/>
    </row>
    <row r="5633" ht="15">
      <c r="H5633" s="12"/>
    </row>
    <row r="5634" ht="15">
      <c r="H5634" s="12"/>
    </row>
    <row r="5635" ht="15">
      <c r="H5635" s="12"/>
    </row>
    <row r="5636" ht="15">
      <c r="H5636" s="12"/>
    </row>
    <row r="5637" ht="15">
      <c r="H5637" s="12"/>
    </row>
    <row r="5638" ht="15">
      <c r="H5638" s="12"/>
    </row>
    <row r="5639" ht="15">
      <c r="H5639" s="12"/>
    </row>
    <row r="5640" ht="15">
      <c r="H5640" s="12"/>
    </row>
    <row r="5641" ht="15">
      <c r="H5641" s="12"/>
    </row>
    <row r="5642" ht="15">
      <c r="H5642" s="12"/>
    </row>
    <row r="5643" ht="15">
      <c r="H5643" s="12"/>
    </row>
    <row r="5644" ht="15">
      <c r="H5644" s="12"/>
    </row>
    <row r="5645" ht="15">
      <c r="H5645" s="12"/>
    </row>
    <row r="5646" ht="15">
      <c r="H5646" s="12"/>
    </row>
    <row r="5647" ht="15">
      <c r="H5647" s="12"/>
    </row>
    <row r="5648" ht="15">
      <c r="H5648" s="12"/>
    </row>
    <row r="5649" ht="15">
      <c r="H5649" s="12"/>
    </row>
    <row r="5650" ht="15">
      <c r="H5650" s="12"/>
    </row>
    <row r="5651" ht="15">
      <c r="H5651" s="12"/>
    </row>
    <row r="5652" ht="15">
      <c r="H5652" s="12"/>
    </row>
    <row r="5653" ht="15">
      <c r="H5653" s="12"/>
    </row>
    <row r="5654" ht="15">
      <c r="H5654" s="12"/>
    </row>
    <row r="5655" ht="15">
      <c r="H5655" s="12"/>
    </row>
    <row r="5656" ht="15">
      <c r="H5656" s="12"/>
    </row>
    <row r="5657" ht="15">
      <c r="H5657" s="12"/>
    </row>
    <row r="5658" ht="15">
      <c r="H5658" s="12"/>
    </row>
    <row r="5659" ht="15">
      <c r="H5659" s="12"/>
    </row>
    <row r="5660" ht="15">
      <c r="H5660" s="12"/>
    </row>
    <row r="5661" ht="15">
      <c r="H5661" s="12"/>
    </row>
    <row r="5662" ht="15">
      <c r="H5662" s="12"/>
    </row>
    <row r="5663" ht="15">
      <c r="H5663" s="12"/>
    </row>
    <row r="5664" ht="15">
      <c r="H5664" s="12"/>
    </row>
    <row r="5665" ht="15">
      <c r="H5665" s="12"/>
    </row>
    <row r="5666" ht="15">
      <c r="H5666" s="12"/>
    </row>
    <row r="5667" ht="15">
      <c r="H5667" s="12"/>
    </row>
    <row r="5668" ht="15">
      <c r="H5668" s="12"/>
    </row>
    <row r="5669" ht="15">
      <c r="H5669" s="12"/>
    </row>
    <row r="5670" ht="15">
      <c r="H5670" s="12"/>
    </row>
    <row r="5671" ht="15">
      <c r="H5671" s="12"/>
    </row>
    <row r="5672" ht="15">
      <c r="H5672" s="12"/>
    </row>
    <row r="5673" ht="15">
      <c r="H5673" s="12"/>
    </row>
    <row r="5674" ht="15">
      <c r="H5674" s="12"/>
    </row>
    <row r="5675" ht="15">
      <c r="H5675" s="12"/>
    </row>
    <row r="5676" ht="15">
      <c r="H5676" s="12"/>
    </row>
    <row r="5677" ht="15">
      <c r="H5677" s="12"/>
    </row>
    <row r="5678" ht="15">
      <c r="H5678" s="12"/>
    </row>
    <row r="5679" ht="15">
      <c r="H5679" s="12"/>
    </row>
    <row r="5680" ht="15">
      <c r="H5680" s="12"/>
    </row>
    <row r="5681" ht="15">
      <c r="H5681" s="12"/>
    </row>
    <row r="5682" ht="15">
      <c r="H5682" s="12"/>
    </row>
    <row r="5683" ht="15">
      <c r="H5683" s="12"/>
    </row>
    <row r="5684" ht="15">
      <c r="H5684" s="12"/>
    </row>
    <row r="5685" ht="15">
      <c r="H5685" s="12"/>
    </row>
    <row r="5686" ht="15">
      <c r="H5686" s="12"/>
    </row>
    <row r="5687" ht="15">
      <c r="H5687" s="12"/>
    </row>
    <row r="5688" ht="15">
      <c r="H5688" s="12"/>
    </row>
    <row r="5689" ht="15">
      <c r="H5689" s="12"/>
    </row>
    <row r="5690" ht="15">
      <c r="H5690" s="12"/>
    </row>
    <row r="5691" ht="15">
      <c r="H5691" s="12"/>
    </row>
    <row r="5692" ht="15">
      <c r="H5692" s="12"/>
    </row>
    <row r="5693" ht="15">
      <c r="H5693" s="12"/>
    </row>
    <row r="5694" ht="15">
      <c r="H5694" s="12"/>
    </row>
    <row r="5695" ht="15">
      <c r="H5695" s="12"/>
    </row>
    <row r="5696" ht="15">
      <c r="H5696" s="12"/>
    </row>
    <row r="5697" ht="15">
      <c r="H5697" s="12"/>
    </row>
    <row r="5698" ht="15">
      <c r="H5698" s="12"/>
    </row>
    <row r="5699" ht="15">
      <c r="H5699" s="12"/>
    </row>
    <row r="5700" ht="15">
      <c r="H5700" s="12"/>
    </row>
    <row r="5701" ht="15">
      <c r="H5701" s="12"/>
    </row>
    <row r="5702" ht="15">
      <c r="H5702" s="12"/>
    </row>
    <row r="5703" ht="15">
      <c r="H5703" s="12"/>
    </row>
    <row r="5704" ht="15">
      <c r="H5704" s="12"/>
    </row>
    <row r="5705" ht="15">
      <c r="H5705" s="12"/>
    </row>
    <row r="5706" ht="15">
      <c r="H5706" s="12"/>
    </row>
    <row r="5707" ht="15">
      <c r="H5707" s="12"/>
    </row>
    <row r="5708" ht="15">
      <c r="H5708" s="12"/>
    </row>
    <row r="5709" ht="15">
      <c r="H5709" s="12"/>
    </row>
    <row r="5710" ht="15">
      <c r="H5710" s="12"/>
    </row>
    <row r="5711" ht="15">
      <c r="H5711" s="12"/>
    </row>
    <row r="5712" ht="15">
      <c r="H5712" s="12"/>
    </row>
    <row r="5713" ht="15">
      <c r="H5713" s="12"/>
    </row>
    <row r="5714" ht="15">
      <c r="H5714" s="12"/>
    </row>
    <row r="5715" ht="15">
      <c r="H5715" s="12"/>
    </row>
    <row r="5716" ht="15">
      <c r="H5716" s="12"/>
    </row>
    <row r="5717" ht="15">
      <c r="H5717" s="12"/>
    </row>
    <row r="5718" ht="15">
      <c r="H5718" s="12"/>
    </row>
    <row r="5719" ht="15">
      <c r="H5719" s="12"/>
    </row>
    <row r="5720" ht="15">
      <c r="H5720" s="12"/>
    </row>
    <row r="5721" ht="15">
      <c r="H5721" s="12"/>
    </row>
    <row r="5722" ht="15">
      <c r="H5722" s="12"/>
    </row>
    <row r="5723" ht="15">
      <c r="H5723" s="12"/>
    </row>
    <row r="5724" ht="15">
      <c r="H5724" s="12"/>
    </row>
    <row r="5725" ht="15">
      <c r="H5725" s="12"/>
    </row>
    <row r="5726" ht="15">
      <c r="H5726" s="12"/>
    </row>
    <row r="5727" ht="15">
      <c r="H5727" s="12"/>
    </row>
    <row r="5728" ht="15">
      <c r="H5728" s="12"/>
    </row>
    <row r="5729" ht="15">
      <c r="H5729" s="12"/>
    </row>
    <row r="5730" ht="15">
      <c r="H5730" s="12"/>
    </row>
    <row r="5731" ht="15">
      <c r="H5731" s="12"/>
    </row>
    <row r="5732" ht="15">
      <c r="H5732" s="12"/>
    </row>
    <row r="5733" ht="15">
      <c r="H5733" s="12"/>
    </row>
    <row r="5734" ht="15">
      <c r="H5734" s="12"/>
    </row>
    <row r="5735" ht="15">
      <c r="H5735" s="12"/>
    </row>
    <row r="5736" ht="15">
      <c r="H5736" s="12"/>
    </row>
    <row r="5737" ht="15">
      <c r="H5737" s="12"/>
    </row>
    <row r="5738" ht="15">
      <c r="H5738" s="12"/>
    </row>
    <row r="5739" ht="15">
      <c r="H5739" s="12"/>
    </row>
    <row r="5740" ht="15">
      <c r="H5740" s="12"/>
    </row>
    <row r="5741" ht="15">
      <c r="H5741" s="12"/>
    </row>
    <row r="5742" ht="15">
      <c r="H5742" s="12"/>
    </row>
    <row r="5743" ht="15">
      <c r="H5743" s="12"/>
    </row>
    <row r="5744" ht="15">
      <c r="H5744" s="12"/>
    </row>
    <row r="5745" ht="15">
      <c r="H5745" s="12"/>
    </row>
    <row r="5746" ht="15">
      <c r="H5746" s="12"/>
    </row>
    <row r="5747" ht="15">
      <c r="H5747" s="12"/>
    </row>
    <row r="5748" ht="15">
      <c r="H5748" s="12"/>
    </row>
    <row r="5749" ht="15">
      <c r="H5749" s="12"/>
    </row>
    <row r="5750" ht="15">
      <c r="H5750" s="12"/>
    </row>
    <row r="5751" ht="15">
      <c r="H5751" s="12"/>
    </row>
    <row r="5752" ht="15">
      <c r="H5752" s="12"/>
    </row>
    <row r="5753" ht="15">
      <c r="H5753" s="12"/>
    </row>
    <row r="5754" ht="15">
      <c r="H5754" s="12"/>
    </row>
    <row r="5755" ht="15">
      <c r="H5755" s="12"/>
    </row>
    <row r="5756" ht="15">
      <c r="H5756" s="12"/>
    </row>
    <row r="5757" ht="15">
      <c r="H5757" s="12"/>
    </row>
    <row r="5758" ht="15">
      <c r="H5758" s="12"/>
    </row>
    <row r="5759" ht="15">
      <c r="H5759" s="12"/>
    </row>
    <row r="5760" ht="15">
      <c r="H5760" s="12"/>
    </row>
    <row r="5761" ht="15">
      <c r="H5761" s="12"/>
    </row>
    <row r="5762" ht="15">
      <c r="H5762" s="12"/>
    </row>
    <row r="5763" ht="15">
      <c r="H5763" s="12"/>
    </row>
    <row r="5764" ht="15">
      <c r="H5764" s="12"/>
    </row>
    <row r="5765" ht="15">
      <c r="H5765" s="12"/>
    </row>
    <row r="5766" ht="15">
      <c r="H5766" s="12"/>
    </row>
    <row r="5767" ht="15">
      <c r="H5767" s="12"/>
    </row>
    <row r="5768" ht="15">
      <c r="H5768" s="12"/>
    </row>
    <row r="5769" ht="15">
      <c r="H5769" s="12"/>
    </row>
    <row r="5770" ht="15">
      <c r="H5770" s="12"/>
    </row>
    <row r="5771" ht="15">
      <c r="H5771" s="12"/>
    </row>
    <row r="5772" ht="15">
      <c r="H5772" s="12"/>
    </row>
    <row r="5773" ht="15">
      <c r="H5773" s="12"/>
    </row>
    <row r="5774" ht="15">
      <c r="H5774" s="12"/>
    </row>
    <row r="5775" ht="15">
      <c r="H5775" s="12"/>
    </row>
    <row r="5776" ht="15">
      <c r="H5776" s="12"/>
    </row>
    <row r="5777" ht="15">
      <c r="H5777" s="12"/>
    </row>
    <row r="5778" ht="15">
      <c r="H5778" s="12"/>
    </row>
    <row r="5779" ht="15">
      <c r="H5779" s="12"/>
    </row>
    <row r="5780" ht="15">
      <c r="H5780" s="12"/>
    </row>
    <row r="5781" ht="15">
      <c r="H5781" s="12"/>
    </row>
    <row r="5782" ht="15">
      <c r="H5782" s="12"/>
    </row>
    <row r="5783" ht="15">
      <c r="H5783" s="12"/>
    </row>
    <row r="5784" ht="15">
      <c r="H5784" s="12"/>
    </row>
    <row r="5785" ht="15">
      <c r="H5785" s="12"/>
    </row>
    <row r="5786" ht="15">
      <c r="H5786" s="12"/>
    </row>
    <row r="5787" ht="15">
      <c r="H5787" s="12"/>
    </row>
    <row r="5788" ht="15">
      <c r="H5788" s="12"/>
    </row>
    <row r="5789" ht="15">
      <c r="H5789" s="12"/>
    </row>
    <row r="5790" ht="15">
      <c r="H5790" s="12"/>
    </row>
    <row r="5791" ht="15">
      <c r="H5791" s="12"/>
    </row>
    <row r="5792" ht="15">
      <c r="H5792" s="12"/>
    </row>
    <row r="5793" ht="15">
      <c r="H5793" s="12"/>
    </row>
    <row r="5794" ht="15">
      <c r="H5794" s="12"/>
    </row>
    <row r="5795" ht="15">
      <c r="H5795" s="12"/>
    </row>
    <row r="5796" ht="15">
      <c r="H5796" s="12"/>
    </row>
    <row r="5797" ht="15">
      <c r="H5797" s="12"/>
    </row>
    <row r="5798" ht="15">
      <c r="H5798" s="12"/>
    </row>
    <row r="5799" ht="15">
      <c r="H5799" s="12"/>
    </row>
    <row r="5800" ht="15">
      <c r="H5800" s="12"/>
    </row>
    <row r="5801" ht="15">
      <c r="H5801" s="12"/>
    </row>
    <row r="5802" ht="15">
      <c r="H5802" s="12"/>
    </row>
    <row r="5803" ht="15">
      <c r="H5803" s="12"/>
    </row>
    <row r="5804" ht="15">
      <c r="H5804" s="12"/>
    </row>
    <row r="5805" ht="15">
      <c r="H5805" s="12"/>
    </row>
    <row r="5806" ht="15">
      <c r="H5806" s="12"/>
    </row>
    <row r="5807" ht="15">
      <c r="H5807" s="12"/>
    </row>
    <row r="5808" ht="15">
      <c r="H5808" s="12"/>
    </row>
    <row r="5809" ht="15">
      <c r="H5809" s="12"/>
    </row>
    <row r="5810" ht="15">
      <c r="H5810" s="12"/>
    </row>
    <row r="5811" ht="15">
      <c r="H5811" s="12"/>
    </row>
    <row r="5812" ht="15">
      <c r="H5812" s="12"/>
    </row>
    <row r="5813" ht="15">
      <c r="H5813" s="12"/>
    </row>
    <row r="5814" ht="15">
      <c r="H5814" s="12"/>
    </row>
    <row r="5815" ht="15">
      <c r="H5815" s="12"/>
    </row>
    <row r="5816" ht="15">
      <c r="H5816" s="12"/>
    </row>
    <row r="5817" ht="15">
      <c r="H5817" s="12"/>
    </row>
    <row r="5818" ht="15">
      <c r="H5818" s="12"/>
    </row>
    <row r="5819" ht="15">
      <c r="H5819" s="12"/>
    </row>
    <row r="5820" ht="15">
      <c r="H5820" s="12"/>
    </row>
    <row r="5821" ht="15">
      <c r="H5821" s="12"/>
    </row>
    <row r="5822" ht="15">
      <c r="H5822" s="12"/>
    </row>
    <row r="5823" ht="15">
      <c r="H5823" s="12"/>
    </row>
    <row r="5824" ht="15">
      <c r="H5824" s="12"/>
    </row>
    <row r="5825" ht="15">
      <c r="H5825" s="12"/>
    </row>
    <row r="5826" ht="15">
      <c r="H5826" s="12"/>
    </row>
    <row r="5827" ht="15">
      <c r="H5827" s="12"/>
    </row>
    <row r="5828" ht="15">
      <c r="H5828" s="12"/>
    </row>
    <row r="5829" ht="15">
      <c r="H5829" s="12"/>
    </row>
    <row r="5830" ht="15">
      <c r="H5830" s="12"/>
    </row>
    <row r="5831" ht="15">
      <c r="H5831" s="12"/>
    </row>
    <row r="5832" ht="15">
      <c r="H5832" s="12"/>
    </row>
    <row r="5833" ht="15">
      <c r="H5833" s="12"/>
    </row>
    <row r="5834" ht="15">
      <c r="H5834" s="12"/>
    </row>
    <row r="5835" ht="15">
      <c r="H5835" s="12"/>
    </row>
    <row r="5836" ht="15">
      <c r="H5836" s="12"/>
    </row>
    <row r="5837" ht="15">
      <c r="H5837" s="12"/>
    </row>
    <row r="5838" ht="15">
      <c r="H5838" s="12"/>
    </row>
    <row r="5839" ht="15">
      <c r="H5839" s="12"/>
    </row>
    <row r="5840" ht="15">
      <c r="H5840" s="12"/>
    </row>
    <row r="5841" ht="15">
      <c r="H5841" s="12"/>
    </row>
    <row r="5842" ht="15">
      <c r="H5842" s="12"/>
    </row>
    <row r="5843" ht="15">
      <c r="H5843" s="12"/>
    </row>
    <row r="5844" ht="15">
      <c r="H5844" s="12"/>
    </row>
    <row r="5845" ht="15">
      <c r="H5845" s="12"/>
    </row>
    <row r="5846" ht="15">
      <c r="H5846" s="12"/>
    </row>
    <row r="5847" ht="15">
      <c r="H5847" s="12"/>
    </row>
    <row r="5848" ht="15">
      <c r="H5848" s="12"/>
    </row>
    <row r="5849" ht="15">
      <c r="H5849" s="12"/>
    </row>
    <row r="5850" ht="15">
      <c r="H5850" s="12"/>
    </row>
    <row r="5851" ht="15">
      <c r="H5851" s="12"/>
    </row>
    <row r="5852" ht="15">
      <c r="H5852" s="12"/>
    </row>
    <row r="5853" ht="15">
      <c r="H5853" s="12"/>
    </row>
    <row r="5854" ht="15">
      <c r="H5854" s="12"/>
    </row>
    <row r="5855" ht="15">
      <c r="H5855" s="12"/>
    </row>
    <row r="5856" ht="15">
      <c r="H5856" s="12"/>
    </row>
    <row r="5857" ht="15">
      <c r="H5857" s="12"/>
    </row>
    <row r="5858" ht="15">
      <c r="H5858" s="12"/>
    </row>
    <row r="5859" ht="15">
      <c r="H5859" s="12"/>
    </row>
    <row r="5860" ht="15">
      <c r="H5860" s="12"/>
    </row>
    <row r="5861" ht="15">
      <c r="H5861" s="12"/>
    </row>
    <row r="5862" ht="15">
      <c r="H5862" s="12"/>
    </row>
    <row r="5863" ht="15">
      <c r="H5863" s="12"/>
    </row>
    <row r="5864" ht="15">
      <c r="H5864" s="12"/>
    </row>
    <row r="5865" ht="15">
      <c r="H5865" s="12"/>
    </row>
    <row r="5866" ht="15">
      <c r="H5866" s="12"/>
    </row>
    <row r="5867" ht="15">
      <c r="H5867" s="12"/>
    </row>
    <row r="5868" ht="15">
      <c r="H5868" s="12"/>
    </row>
    <row r="5869" ht="15">
      <c r="H5869" s="12"/>
    </row>
    <row r="5870" ht="15">
      <c r="H5870" s="12"/>
    </row>
    <row r="5871" ht="15">
      <c r="H5871" s="12"/>
    </row>
    <row r="5872" ht="15">
      <c r="H5872" s="12"/>
    </row>
    <row r="5873" ht="15">
      <c r="H5873" s="12"/>
    </row>
    <row r="5874" ht="15">
      <c r="H5874" s="12"/>
    </row>
    <row r="5875" ht="15">
      <c r="H5875" s="12"/>
    </row>
    <row r="5876" ht="15">
      <c r="H5876" s="12"/>
    </row>
    <row r="5877" ht="15">
      <c r="H5877" s="12"/>
    </row>
    <row r="5878" ht="15">
      <c r="H5878" s="12"/>
    </row>
    <row r="5879" ht="15">
      <c r="H5879" s="12"/>
    </row>
    <row r="5880" ht="15">
      <c r="H5880" s="12"/>
    </row>
    <row r="5881" ht="15">
      <c r="H5881" s="12"/>
    </row>
    <row r="5882" ht="15">
      <c r="H5882" s="12"/>
    </row>
    <row r="5883" ht="15">
      <c r="H5883" s="12"/>
    </row>
    <row r="5884" ht="15">
      <c r="H5884" s="12"/>
    </row>
    <row r="5885" ht="15">
      <c r="H5885" s="12"/>
    </row>
    <row r="5886" ht="15">
      <c r="H5886" s="12"/>
    </row>
    <row r="5887" ht="15">
      <c r="H5887" s="12"/>
    </row>
    <row r="5888" ht="15">
      <c r="H5888" s="12"/>
    </row>
    <row r="5889" ht="15">
      <c r="H5889" s="12"/>
    </row>
    <row r="5890" ht="15">
      <c r="H5890" s="12"/>
    </row>
    <row r="5891" ht="15">
      <c r="H5891" s="12"/>
    </row>
    <row r="5892" ht="15">
      <c r="H5892" s="12"/>
    </row>
    <row r="5893" ht="15">
      <c r="H5893" s="12"/>
    </row>
    <row r="5894" ht="15">
      <c r="H5894" s="12"/>
    </row>
    <row r="5895" ht="15">
      <c r="H5895" s="12"/>
    </row>
    <row r="5896" ht="15">
      <c r="H5896" s="12"/>
    </row>
    <row r="5897" ht="15">
      <c r="H5897" s="12"/>
    </row>
    <row r="5898" ht="15">
      <c r="H5898" s="12"/>
    </row>
    <row r="5899" ht="15">
      <c r="H5899" s="12"/>
    </row>
    <row r="5900" ht="15">
      <c r="H5900" s="12"/>
    </row>
    <row r="5901" ht="15">
      <c r="H5901" s="12"/>
    </row>
    <row r="5902" ht="15">
      <c r="H5902" s="12"/>
    </row>
    <row r="5903" ht="15">
      <c r="H5903" s="12"/>
    </row>
    <row r="5904" ht="15">
      <c r="H5904" s="12"/>
    </row>
    <row r="5905" ht="15">
      <c r="H5905" s="12"/>
    </row>
    <row r="5906" ht="15">
      <c r="H5906" s="12"/>
    </row>
    <row r="5907" ht="15">
      <c r="H5907" s="12"/>
    </row>
    <row r="5908" ht="15">
      <c r="H5908" s="12"/>
    </row>
    <row r="5909" ht="15">
      <c r="H5909" s="12"/>
    </row>
    <row r="5910" ht="15">
      <c r="H5910" s="12"/>
    </row>
    <row r="5911" ht="15">
      <c r="H5911" s="12"/>
    </row>
    <row r="5912" ht="15">
      <c r="H5912" s="12"/>
    </row>
    <row r="5913" ht="15">
      <c r="H5913" s="12"/>
    </row>
    <row r="5914" ht="15">
      <c r="H5914" s="12"/>
    </row>
    <row r="5915" ht="15">
      <c r="H5915" s="12"/>
    </row>
    <row r="5916" ht="15">
      <c r="H5916" s="12"/>
    </row>
    <row r="5917" ht="15">
      <c r="H5917" s="12"/>
    </row>
    <row r="5918" ht="15">
      <c r="H5918" s="12"/>
    </row>
    <row r="5919" ht="15">
      <c r="H5919" s="12"/>
    </row>
    <row r="5920" ht="15">
      <c r="H5920" s="12"/>
    </row>
    <row r="5921" ht="15">
      <c r="H5921" s="12"/>
    </row>
    <row r="5922" ht="15">
      <c r="H5922" s="12"/>
    </row>
    <row r="5923" ht="15">
      <c r="H5923" s="12"/>
    </row>
    <row r="5924" ht="15">
      <c r="H5924" s="12"/>
    </row>
    <row r="5925" ht="15">
      <c r="H5925" s="12"/>
    </row>
    <row r="5926" ht="15">
      <c r="H5926" s="12"/>
    </row>
    <row r="5927" ht="15">
      <c r="H5927" s="12"/>
    </row>
    <row r="5928" ht="15">
      <c r="H5928" s="12"/>
    </row>
    <row r="5929" ht="15">
      <c r="H5929" s="12"/>
    </row>
    <row r="5930" ht="15">
      <c r="H5930" s="12"/>
    </row>
    <row r="5931" ht="15">
      <c r="H5931" s="12"/>
    </row>
    <row r="5932" ht="15">
      <c r="H5932" s="12"/>
    </row>
    <row r="5933" ht="15">
      <c r="H5933" s="12"/>
    </row>
    <row r="5934" ht="15">
      <c r="H5934" s="12"/>
    </row>
    <row r="5935" ht="15">
      <c r="H5935" s="12"/>
    </row>
    <row r="5936" ht="15">
      <c r="H5936" s="12"/>
    </row>
    <row r="5937" ht="15">
      <c r="H5937" s="12"/>
    </row>
    <row r="5938" ht="15">
      <c r="H5938" s="12"/>
    </row>
    <row r="5939" ht="15">
      <c r="H5939" s="12"/>
    </row>
    <row r="5940" ht="15">
      <c r="H5940" s="12"/>
    </row>
    <row r="5941" ht="15">
      <c r="H5941" s="12"/>
    </row>
    <row r="5942" ht="15">
      <c r="H5942" s="12"/>
    </row>
    <row r="5943" ht="15">
      <c r="H5943" s="12"/>
    </row>
    <row r="5944" ht="15">
      <c r="H5944" s="12"/>
    </row>
    <row r="5945" ht="15">
      <c r="H5945" s="12"/>
    </row>
    <row r="5946" ht="15">
      <c r="H5946" s="12"/>
    </row>
    <row r="5947" ht="15">
      <c r="H5947" s="12"/>
    </row>
    <row r="5948" ht="15">
      <c r="H5948" s="12"/>
    </row>
    <row r="5949" ht="15">
      <c r="H5949" s="12"/>
    </row>
    <row r="5950" ht="15">
      <c r="H5950" s="12"/>
    </row>
    <row r="5951" ht="15">
      <c r="H5951" s="12"/>
    </row>
    <row r="5952" ht="15">
      <c r="H5952" s="12"/>
    </row>
    <row r="5953" ht="15">
      <c r="H5953" s="12"/>
    </row>
    <row r="5954" ht="15">
      <c r="H5954" s="12"/>
    </row>
    <row r="5955" ht="15">
      <c r="H5955" s="12"/>
    </row>
    <row r="5956" ht="15">
      <c r="H5956" s="12"/>
    </row>
    <row r="5957" ht="15">
      <c r="H5957" s="12"/>
    </row>
    <row r="5958" ht="15">
      <c r="H5958" s="12"/>
    </row>
    <row r="5959" ht="15">
      <c r="H5959" s="12"/>
    </row>
    <row r="5960" ht="15">
      <c r="H5960" s="12"/>
    </row>
    <row r="5961" ht="15">
      <c r="H5961" s="12"/>
    </row>
    <row r="5962" ht="15">
      <c r="H5962" s="12"/>
    </row>
    <row r="5963" ht="15">
      <c r="H5963" s="12"/>
    </row>
    <row r="5964" ht="15">
      <c r="H5964" s="12"/>
    </row>
    <row r="5965" ht="15">
      <c r="H5965" s="12"/>
    </row>
    <row r="5966" ht="15">
      <c r="H5966" s="12"/>
    </row>
    <row r="5967" ht="15">
      <c r="H5967" s="12"/>
    </row>
    <row r="5968" ht="15">
      <c r="H5968" s="12"/>
    </row>
    <row r="5969" ht="15">
      <c r="H5969" s="12"/>
    </row>
    <row r="5970" ht="15">
      <c r="H5970" s="12"/>
    </row>
    <row r="5971" ht="15">
      <c r="H5971" s="12"/>
    </row>
    <row r="5972" ht="15">
      <c r="H5972" s="12"/>
    </row>
    <row r="5973" ht="15">
      <c r="H5973" s="12"/>
    </row>
    <row r="5974" ht="15">
      <c r="H5974" s="12"/>
    </row>
    <row r="5975" ht="15">
      <c r="H5975" s="12"/>
    </row>
    <row r="5976" ht="15">
      <c r="H5976" s="12"/>
    </row>
    <row r="5977" ht="15">
      <c r="H5977" s="12"/>
    </row>
    <row r="5978" ht="15">
      <c r="H5978" s="12"/>
    </row>
    <row r="5979" ht="15">
      <c r="H5979" s="12"/>
    </row>
    <row r="5980" ht="15">
      <c r="H5980" s="12"/>
    </row>
    <row r="5981" ht="15">
      <c r="H5981" s="12"/>
    </row>
    <row r="5982" ht="15">
      <c r="H5982" s="12"/>
    </row>
    <row r="5983" ht="15">
      <c r="H5983" s="12"/>
    </row>
    <row r="5984" ht="15">
      <c r="H5984" s="12"/>
    </row>
    <row r="5985" ht="15">
      <c r="H5985" s="12"/>
    </row>
    <row r="5986" ht="15">
      <c r="H5986" s="12"/>
    </row>
    <row r="5987" ht="15">
      <c r="H5987" s="12"/>
    </row>
    <row r="5988" ht="15">
      <c r="H5988" s="12"/>
    </row>
    <row r="5989" ht="15">
      <c r="H5989" s="12"/>
    </row>
    <row r="5990" ht="15">
      <c r="H5990" s="12"/>
    </row>
    <row r="5991" ht="15">
      <c r="H5991" s="12"/>
    </row>
    <row r="5992" ht="15">
      <c r="H5992" s="12"/>
    </row>
    <row r="5993" ht="15">
      <c r="H5993" s="12"/>
    </row>
    <row r="5994" ht="15">
      <c r="H5994" s="12"/>
    </row>
    <row r="5995" ht="15">
      <c r="H5995" s="12"/>
    </row>
    <row r="5996" ht="15">
      <c r="H5996" s="12"/>
    </row>
    <row r="5997" ht="15">
      <c r="H5997" s="12"/>
    </row>
    <row r="5998" ht="15">
      <c r="H5998" s="12"/>
    </row>
    <row r="5999" ht="15">
      <c r="H5999" s="12"/>
    </row>
    <row r="6000" ht="15">
      <c r="H6000" s="12"/>
    </row>
    <row r="6001" ht="15">
      <c r="H6001" s="12"/>
    </row>
    <row r="6002" ht="15">
      <c r="H6002" s="12"/>
    </row>
    <row r="6003" ht="15">
      <c r="H6003" s="12"/>
    </row>
    <row r="6004" ht="15">
      <c r="H6004" s="12"/>
    </row>
    <row r="6005" ht="15">
      <c r="H6005" s="12"/>
    </row>
    <row r="6006" ht="15">
      <c r="H6006" s="12"/>
    </row>
    <row r="6007" ht="15">
      <c r="H6007" s="12"/>
    </row>
    <row r="6008" ht="15">
      <c r="H6008" s="12"/>
    </row>
    <row r="6009" ht="15">
      <c r="H6009" s="12"/>
    </row>
    <row r="6010" ht="15">
      <c r="H6010" s="12"/>
    </row>
    <row r="6011" ht="15">
      <c r="H6011" s="12"/>
    </row>
    <row r="6012" ht="15">
      <c r="H6012" s="12"/>
    </row>
    <row r="6013" ht="15">
      <c r="H6013" s="12"/>
    </row>
    <row r="6014" ht="15">
      <c r="H6014" s="12"/>
    </row>
    <row r="6015" ht="15">
      <c r="H6015" s="12"/>
    </row>
    <row r="6016" ht="15">
      <c r="H6016" s="12"/>
    </row>
    <row r="6017" ht="15">
      <c r="H6017" s="12"/>
    </row>
    <row r="6018" ht="15">
      <c r="H6018" s="12"/>
    </row>
    <row r="6019" ht="15">
      <c r="H6019" s="12"/>
    </row>
    <row r="6020" ht="15">
      <c r="H6020" s="12"/>
    </row>
    <row r="6021" ht="15">
      <c r="H6021" s="12"/>
    </row>
    <row r="6022" ht="15">
      <c r="H6022" s="12"/>
    </row>
    <row r="6023" ht="15">
      <c r="H6023" s="12"/>
    </row>
    <row r="6024" ht="15">
      <c r="H6024" s="12"/>
    </row>
    <row r="6025" ht="15">
      <c r="H6025" s="12"/>
    </row>
    <row r="6026" ht="15">
      <c r="H6026" s="12"/>
    </row>
    <row r="6027" ht="15">
      <c r="H6027" s="12"/>
    </row>
    <row r="6028" ht="15">
      <c r="H6028" s="12"/>
    </row>
    <row r="6029" ht="15">
      <c r="H6029" s="12"/>
    </row>
    <row r="6030" ht="15">
      <c r="H6030" s="12"/>
    </row>
    <row r="6031" ht="15">
      <c r="H6031" s="12"/>
    </row>
    <row r="6032" ht="15">
      <c r="H6032" s="12"/>
    </row>
    <row r="6033" ht="15">
      <c r="H6033" s="12"/>
    </row>
    <row r="6034" ht="15">
      <c r="H6034" s="12"/>
    </row>
    <row r="6035" ht="15">
      <c r="H6035" s="12"/>
    </row>
    <row r="6036" ht="15">
      <c r="H6036" s="12"/>
    </row>
    <row r="6037" ht="15">
      <c r="H6037" s="12"/>
    </row>
    <row r="6038" ht="15">
      <c r="H6038" s="12"/>
    </row>
    <row r="6039" ht="15">
      <c r="H6039" s="12"/>
    </row>
    <row r="6040" ht="15">
      <c r="H6040" s="12"/>
    </row>
    <row r="6041" ht="15">
      <c r="H6041" s="12"/>
    </row>
    <row r="6042" ht="15">
      <c r="H6042" s="12"/>
    </row>
    <row r="6043" ht="15">
      <c r="H6043" s="12"/>
    </row>
    <row r="6044" ht="15">
      <c r="H6044" s="12"/>
    </row>
    <row r="6045" ht="15">
      <c r="H6045" s="12"/>
    </row>
    <row r="6046" ht="15">
      <c r="H6046" s="12"/>
    </row>
    <row r="6047" ht="15">
      <c r="H6047" s="12"/>
    </row>
    <row r="6048" ht="15">
      <c r="H6048" s="12"/>
    </row>
    <row r="6049" ht="15">
      <c r="H6049" s="12"/>
    </row>
    <row r="6050" ht="15">
      <c r="H6050" s="12"/>
    </row>
    <row r="6051" ht="15">
      <c r="H6051" s="12"/>
    </row>
    <row r="6052" ht="15">
      <c r="H6052" s="12"/>
    </row>
    <row r="6053" ht="15">
      <c r="H6053" s="12"/>
    </row>
    <row r="6054" ht="15">
      <c r="H6054" s="12"/>
    </row>
    <row r="6055" ht="15">
      <c r="H6055" s="12"/>
    </row>
    <row r="6056" ht="15">
      <c r="H6056" s="12"/>
    </row>
    <row r="6057" ht="15">
      <c r="H6057" s="12"/>
    </row>
    <row r="6058" ht="15">
      <c r="H6058" s="12"/>
    </row>
    <row r="6059" ht="15">
      <c r="H6059" s="12"/>
    </row>
    <row r="6060" ht="15">
      <c r="H6060" s="12"/>
    </row>
    <row r="6061" ht="15">
      <c r="H6061" s="12"/>
    </row>
    <row r="6062" ht="15">
      <c r="H6062" s="12"/>
    </row>
    <row r="6063" ht="15">
      <c r="H6063" s="12"/>
    </row>
    <row r="6064" ht="15">
      <c r="H6064" s="12"/>
    </row>
    <row r="6065" ht="15">
      <c r="H6065" s="12"/>
    </row>
    <row r="6066" ht="15">
      <c r="H6066" s="12"/>
    </row>
    <row r="6067" ht="15">
      <c r="H6067" s="12"/>
    </row>
    <row r="6068" ht="15">
      <c r="H6068" s="12"/>
    </row>
    <row r="6069" ht="15">
      <c r="H6069" s="12"/>
    </row>
    <row r="6070" ht="15">
      <c r="H6070" s="12"/>
    </row>
    <row r="6071" ht="15">
      <c r="H6071" s="12"/>
    </row>
    <row r="6072" ht="15">
      <c r="H6072" s="12"/>
    </row>
    <row r="6073" ht="15">
      <c r="H6073" s="12"/>
    </row>
    <row r="6074" ht="15">
      <c r="H6074" s="12"/>
    </row>
    <row r="6075" ht="15">
      <c r="H6075" s="12"/>
    </row>
    <row r="6076" ht="15">
      <c r="H6076" s="12"/>
    </row>
    <row r="6077" ht="15">
      <c r="H6077" s="12"/>
    </row>
    <row r="6078" ht="15">
      <c r="H6078" s="12"/>
    </row>
    <row r="6079" ht="15">
      <c r="H6079" s="12"/>
    </row>
    <row r="6080" ht="15">
      <c r="H6080" s="12"/>
    </row>
    <row r="6081" ht="15">
      <c r="H6081" s="12"/>
    </row>
    <row r="6082" ht="15">
      <c r="H6082" s="12"/>
    </row>
    <row r="6083" ht="15">
      <c r="H6083" s="12"/>
    </row>
    <row r="6084" ht="15">
      <c r="H6084" s="12"/>
    </row>
    <row r="6085" ht="15">
      <c r="H6085" s="12"/>
    </row>
    <row r="6086" ht="15">
      <c r="H6086" s="12"/>
    </row>
    <row r="6087" ht="15">
      <c r="H6087" s="12"/>
    </row>
    <row r="6088" ht="15">
      <c r="H6088" s="12"/>
    </row>
    <row r="6089" ht="15">
      <c r="H6089" s="12"/>
    </row>
    <row r="6090" ht="15">
      <c r="H6090" s="12"/>
    </row>
    <row r="6091" ht="15">
      <c r="H6091" s="12"/>
    </row>
    <row r="6092" ht="15">
      <c r="H6092" s="12"/>
    </row>
    <row r="6093" ht="15">
      <c r="H6093" s="12"/>
    </row>
    <row r="6094" ht="15">
      <c r="H6094" s="12"/>
    </row>
    <row r="6095" ht="15">
      <c r="H6095" s="12"/>
    </row>
    <row r="6096" ht="15">
      <c r="H6096" s="12"/>
    </row>
    <row r="6097" ht="15">
      <c r="H6097" s="12"/>
    </row>
    <row r="6098" ht="15">
      <c r="H6098" s="12"/>
    </row>
    <row r="6099" ht="15">
      <c r="H6099" s="12"/>
    </row>
    <row r="6100" ht="15">
      <c r="H6100" s="12"/>
    </row>
    <row r="6101" ht="15">
      <c r="H6101" s="12"/>
    </row>
    <row r="6102" ht="15">
      <c r="H6102" s="12"/>
    </row>
    <row r="6103" ht="15">
      <c r="H6103" s="12"/>
    </row>
    <row r="6104" ht="15">
      <c r="H6104" s="12"/>
    </row>
    <row r="6105" ht="15">
      <c r="H6105" s="12"/>
    </row>
    <row r="6106" ht="15">
      <c r="H6106" s="12"/>
    </row>
    <row r="6107" ht="15">
      <c r="H6107" s="12"/>
    </row>
    <row r="6108" ht="15">
      <c r="H6108" s="12"/>
    </row>
    <row r="6109" ht="15">
      <c r="H6109" s="12"/>
    </row>
    <row r="6110" ht="15">
      <c r="H6110" s="12"/>
    </row>
    <row r="6111" ht="15">
      <c r="H6111" s="12"/>
    </row>
    <row r="6112" ht="15">
      <c r="H6112" s="12"/>
    </row>
    <row r="6113" ht="15">
      <c r="H6113" s="12"/>
    </row>
    <row r="6114" ht="15">
      <c r="H6114" s="12"/>
    </row>
    <row r="6115" ht="15">
      <c r="H6115" s="12"/>
    </row>
    <row r="6116" ht="15">
      <c r="H6116" s="12"/>
    </row>
    <row r="6117" ht="15">
      <c r="H6117" s="12"/>
    </row>
    <row r="6118" ht="15">
      <c r="H6118" s="12"/>
    </row>
    <row r="6119" ht="15">
      <c r="H6119" s="12"/>
    </row>
    <row r="6120" ht="15">
      <c r="H6120" s="12"/>
    </row>
    <row r="6121" ht="15">
      <c r="H6121" s="12"/>
    </row>
    <row r="6122" ht="15">
      <c r="H6122" s="12"/>
    </row>
    <row r="6123" ht="15">
      <c r="H6123" s="12"/>
    </row>
    <row r="6124" ht="15">
      <c r="H6124" s="12"/>
    </row>
    <row r="6125" ht="15">
      <c r="H6125" s="12"/>
    </row>
    <row r="6126" ht="15">
      <c r="H6126" s="12"/>
    </row>
    <row r="6127" ht="15">
      <c r="H6127" s="12"/>
    </row>
    <row r="6128" ht="15">
      <c r="H6128" s="12"/>
    </row>
    <row r="6129" ht="15">
      <c r="H6129" s="12"/>
    </row>
    <row r="6130" ht="15">
      <c r="H6130" s="12"/>
    </row>
    <row r="6131" ht="15">
      <c r="H6131" s="12"/>
    </row>
    <row r="6132" ht="15">
      <c r="H6132" s="12"/>
    </row>
    <row r="6133" ht="15">
      <c r="H6133" s="12"/>
    </row>
    <row r="6134" ht="15">
      <c r="H6134" s="12"/>
    </row>
    <row r="6135" ht="15">
      <c r="H6135" s="12"/>
    </row>
    <row r="6136" ht="15">
      <c r="H6136" s="12"/>
    </row>
    <row r="6137" ht="15">
      <c r="H6137" s="12"/>
    </row>
    <row r="6138" ht="15">
      <c r="H6138" s="12"/>
    </row>
    <row r="6139" ht="15">
      <c r="H6139" s="12"/>
    </row>
    <row r="6140" ht="15">
      <c r="H6140" s="12"/>
    </row>
    <row r="6141" ht="15">
      <c r="H6141" s="12"/>
    </row>
    <row r="6142" ht="15">
      <c r="H6142" s="12"/>
    </row>
    <row r="6143" ht="15">
      <c r="H6143" s="12"/>
    </row>
    <row r="6144" ht="15">
      <c r="H6144" s="12"/>
    </row>
    <row r="6145" ht="15">
      <c r="H6145" s="12"/>
    </row>
    <row r="6146" ht="15">
      <c r="H6146" s="12"/>
    </row>
    <row r="6147" ht="15">
      <c r="H6147" s="12"/>
    </row>
    <row r="6148" ht="15">
      <c r="H6148" s="12"/>
    </row>
    <row r="6149" ht="15">
      <c r="H6149" s="12"/>
    </row>
    <row r="6150" ht="15">
      <c r="H6150" s="12"/>
    </row>
    <row r="6151" ht="15">
      <c r="H6151" s="12"/>
    </row>
    <row r="6152" ht="15">
      <c r="H6152" s="12"/>
    </row>
    <row r="6153" ht="15">
      <c r="H6153" s="12"/>
    </row>
    <row r="6154" ht="15">
      <c r="H6154" s="12"/>
    </row>
    <row r="6155" ht="15">
      <c r="H6155" s="12"/>
    </row>
    <row r="6156" ht="15">
      <c r="H6156" s="12"/>
    </row>
    <row r="6157" ht="15">
      <c r="H6157" s="12"/>
    </row>
    <row r="6158" ht="15">
      <c r="H6158" s="12"/>
    </row>
    <row r="6159" ht="15">
      <c r="H6159" s="12"/>
    </row>
    <row r="6160" ht="15">
      <c r="H6160" s="12"/>
    </row>
    <row r="6161" ht="15">
      <c r="H6161" s="12"/>
    </row>
    <row r="6162" ht="15">
      <c r="H6162" s="12"/>
    </row>
    <row r="6163" ht="15">
      <c r="H6163" s="12"/>
    </row>
    <row r="6164" ht="15">
      <c r="H6164" s="12"/>
    </row>
    <row r="6165" ht="15">
      <c r="H6165" s="12"/>
    </row>
    <row r="6166" ht="15">
      <c r="H6166" s="12"/>
    </row>
    <row r="6167" ht="15">
      <c r="H6167" s="12"/>
    </row>
    <row r="6168" ht="15">
      <c r="H6168" s="12"/>
    </row>
    <row r="6169" ht="15">
      <c r="H6169" s="12"/>
    </row>
    <row r="6170" ht="15">
      <c r="H6170" s="12"/>
    </row>
    <row r="6171" ht="15">
      <c r="H6171" s="12"/>
    </row>
    <row r="6172" ht="15">
      <c r="H6172" s="12"/>
    </row>
    <row r="6173" ht="15">
      <c r="H6173" s="12"/>
    </row>
    <row r="6174" ht="15">
      <c r="H6174" s="12"/>
    </row>
    <row r="6175" ht="15">
      <c r="H6175" s="12"/>
    </row>
    <row r="6176" ht="15">
      <c r="H6176" s="12"/>
    </row>
    <row r="6177" ht="15">
      <c r="H6177" s="12"/>
    </row>
    <row r="6178" ht="15">
      <c r="H6178" s="12"/>
    </row>
    <row r="6179" ht="15">
      <c r="H6179" s="12"/>
    </row>
    <row r="6180" ht="15">
      <c r="H6180" s="12"/>
    </row>
    <row r="6181" ht="15">
      <c r="H6181" s="12"/>
    </row>
    <row r="6182" ht="15">
      <c r="H6182" s="12"/>
    </row>
    <row r="6183" ht="15">
      <c r="H6183" s="12"/>
    </row>
    <row r="6184" ht="15">
      <c r="H6184" s="12"/>
    </row>
    <row r="6185" ht="15">
      <c r="H6185" s="12"/>
    </row>
    <row r="6186" ht="15">
      <c r="H6186" s="12"/>
    </row>
    <row r="6187" ht="15">
      <c r="H6187" s="12"/>
    </row>
    <row r="6188" ht="15">
      <c r="H6188" s="12"/>
    </row>
    <row r="6189" ht="15">
      <c r="H6189" s="12"/>
    </row>
    <row r="6190" ht="15">
      <c r="H6190" s="12"/>
    </row>
    <row r="6191" ht="15">
      <c r="H6191" s="12"/>
    </row>
    <row r="6192" ht="15">
      <c r="H6192" s="12"/>
    </row>
    <row r="6193" ht="15">
      <c r="H6193" s="12"/>
    </row>
    <row r="6194" ht="15">
      <c r="H6194" s="12"/>
    </row>
    <row r="6195" ht="15">
      <c r="H6195" s="12"/>
    </row>
    <row r="6196" ht="15">
      <c r="H6196" s="12"/>
    </row>
    <row r="6197" ht="15">
      <c r="H6197" s="12"/>
    </row>
    <row r="6198" ht="15">
      <c r="H6198" s="12"/>
    </row>
    <row r="6199" ht="15">
      <c r="H6199" s="12"/>
    </row>
    <row r="6200" ht="15">
      <c r="H6200" s="12"/>
    </row>
    <row r="6201" ht="15">
      <c r="H6201" s="12"/>
    </row>
    <row r="6202" ht="15">
      <c r="H6202" s="12"/>
    </row>
    <row r="6203" ht="15">
      <c r="H6203" s="12"/>
    </row>
    <row r="6204" ht="15">
      <c r="H6204" s="12"/>
    </row>
    <row r="6205" ht="15">
      <c r="H6205" s="12"/>
    </row>
    <row r="6206" ht="15">
      <c r="H6206" s="12"/>
    </row>
    <row r="6207" ht="15">
      <c r="H6207" s="12"/>
    </row>
    <row r="6208" ht="15">
      <c r="H6208" s="12"/>
    </row>
    <row r="6209" ht="15">
      <c r="H6209" s="12"/>
    </row>
    <row r="6210" ht="15">
      <c r="H6210" s="12"/>
    </row>
    <row r="6211" ht="15">
      <c r="H6211" s="12"/>
    </row>
    <row r="6212" ht="15">
      <c r="H6212" s="12"/>
    </row>
    <row r="6213" ht="15">
      <c r="H6213" s="12"/>
    </row>
    <row r="6214" ht="15">
      <c r="H6214" s="12"/>
    </row>
    <row r="6215" ht="15">
      <c r="H6215" s="12"/>
    </row>
    <row r="6216" ht="15">
      <c r="H6216" s="12"/>
    </row>
    <row r="6217" ht="15">
      <c r="H6217" s="12"/>
    </row>
    <row r="6218" ht="15">
      <c r="H6218" s="12"/>
    </row>
    <row r="6219" ht="15">
      <c r="H6219" s="12"/>
    </row>
    <row r="6220" ht="15">
      <c r="H6220" s="12"/>
    </row>
    <row r="6221" ht="15">
      <c r="H6221" s="12"/>
    </row>
    <row r="6222" ht="15">
      <c r="H6222" s="12"/>
    </row>
    <row r="6223" ht="15">
      <c r="H6223" s="12"/>
    </row>
    <row r="6224" ht="15">
      <c r="H6224" s="12"/>
    </row>
    <row r="6225" ht="15">
      <c r="H6225" s="12"/>
    </row>
    <row r="6226" ht="15">
      <c r="H6226" s="12"/>
    </row>
    <row r="6227" ht="15">
      <c r="H6227" s="12"/>
    </row>
    <row r="6228" ht="15">
      <c r="H6228" s="12"/>
    </row>
    <row r="6229" ht="15">
      <c r="H6229" s="12"/>
    </row>
    <row r="6230" ht="15">
      <c r="H6230" s="12"/>
    </row>
    <row r="6231" ht="15">
      <c r="H6231" s="12"/>
    </row>
    <row r="6232" ht="15">
      <c r="H6232" s="12"/>
    </row>
    <row r="6233" ht="15">
      <c r="H6233" s="12"/>
    </row>
    <row r="6234" ht="15">
      <c r="H6234" s="12"/>
    </row>
    <row r="6235" ht="15">
      <c r="H6235" s="12"/>
    </row>
    <row r="6236" ht="15">
      <c r="H6236" s="12"/>
    </row>
    <row r="6237" ht="15">
      <c r="H6237" s="12"/>
    </row>
    <row r="6238" ht="15">
      <c r="H6238" s="12"/>
    </row>
    <row r="6239" ht="15">
      <c r="H6239" s="12"/>
    </row>
    <row r="6240" ht="15">
      <c r="H6240" s="12"/>
    </row>
    <row r="6241" ht="15">
      <c r="H6241" s="12"/>
    </row>
    <row r="6242" ht="15">
      <c r="H6242" s="12"/>
    </row>
    <row r="6243" ht="15">
      <c r="H6243" s="12"/>
    </row>
    <row r="6244" ht="15">
      <c r="H6244" s="12"/>
    </row>
    <row r="6245" ht="15">
      <c r="H6245" s="12"/>
    </row>
    <row r="6246" ht="15">
      <c r="H6246" s="12"/>
    </row>
    <row r="6247" ht="15">
      <c r="H6247" s="12"/>
    </row>
    <row r="6248" ht="15">
      <c r="H6248" s="12"/>
    </row>
    <row r="6249" ht="15">
      <c r="H6249" s="12"/>
    </row>
    <row r="6250" ht="15">
      <c r="H6250" s="12"/>
    </row>
    <row r="6251" ht="15">
      <c r="H6251" s="12"/>
    </row>
    <row r="6252" ht="15">
      <c r="H6252" s="12"/>
    </row>
    <row r="6253" ht="15">
      <c r="H6253" s="12"/>
    </row>
    <row r="6254" ht="15">
      <c r="H6254" s="12"/>
    </row>
    <row r="6255" ht="15">
      <c r="H6255" s="12"/>
    </row>
    <row r="6256" ht="15">
      <c r="H6256" s="12"/>
    </row>
    <row r="6257" ht="15">
      <c r="H6257" s="12"/>
    </row>
    <row r="6258" ht="15">
      <c r="H6258" s="12"/>
    </row>
    <row r="6259" ht="15">
      <c r="H6259" s="12"/>
    </row>
    <row r="6260" ht="15">
      <c r="H6260" s="12"/>
    </row>
    <row r="6261" ht="15">
      <c r="H6261" s="12"/>
    </row>
    <row r="6262" ht="15">
      <c r="H6262" s="12"/>
    </row>
    <row r="6263" ht="15">
      <c r="H6263" s="12"/>
    </row>
    <row r="6264" ht="15">
      <c r="H6264" s="12"/>
    </row>
    <row r="6265" ht="15">
      <c r="H6265" s="12"/>
    </row>
    <row r="6266" ht="15">
      <c r="H6266" s="12"/>
    </row>
    <row r="6267" ht="15">
      <c r="H6267" s="12"/>
    </row>
    <row r="6268" ht="15">
      <c r="H6268" s="12"/>
    </row>
    <row r="6269" ht="15">
      <c r="H6269" s="12"/>
    </row>
    <row r="6270" ht="15">
      <c r="H6270" s="12"/>
    </row>
    <row r="6271" ht="15">
      <c r="H6271" s="12"/>
    </row>
    <row r="6272" ht="15">
      <c r="H6272" s="12"/>
    </row>
    <row r="6273" ht="15">
      <c r="H6273" s="12"/>
    </row>
    <row r="6274" ht="15">
      <c r="H6274" s="12"/>
    </row>
    <row r="6275" ht="15">
      <c r="H6275" s="12"/>
    </row>
    <row r="6276" ht="15">
      <c r="H6276" s="12"/>
    </row>
    <row r="6277" ht="15">
      <c r="H6277" s="12"/>
    </row>
    <row r="6278" ht="15">
      <c r="H6278" s="12"/>
    </row>
    <row r="6279" ht="15">
      <c r="H6279" s="12"/>
    </row>
    <row r="6280" ht="15">
      <c r="H6280" s="12"/>
    </row>
    <row r="6281" ht="15">
      <c r="H6281" s="12"/>
    </row>
    <row r="6282" ht="15">
      <c r="H6282" s="12"/>
    </row>
    <row r="6283" ht="15">
      <c r="H6283" s="12"/>
    </row>
    <row r="6284" ht="15">
      <c r="H6284" s="12"/>
    </row>
    <row r="6285" ht="15">
      <c r="H6285" s="12"/>
    </row>
    <row r="6286" ht="15">
      <c r="H6286" s="12"/>
    </row>
    <row r="6287" ht="15">
      <c r="H6287" s="12"/>
    </row>
    <row r="6288" ht="15">
      <c r="H6288" s="12"/>
    </row>
    <row r="6289" ht="15">
      <c r="H6289" s="12"/>
    </row>
    <row r="6290" ht="15">
      <c r="H6290" s="12"/>
    </row>
    <row r="6291" ht="15">
      <c r="H6291" s="12"/>
    </row>
    <row r="6292" ht="15">
      <c r="H6292" s="12"/>
    </row>
    <row r="6293" ht="15">
      <c r="H6293" s="12"/>
    </row>
    <row r="6294" ht="15">
      <c r="H6294" s="12"/>
    </row>
    <row r="6295" ht="15">
      <c r="H6295" s="12"/>
    </row>
    <row r="6296" ht="15">
      <c r="H6296" s="12"/>
    </row>
    <row r="6297" ht="15">
      <c r="H6297" s="12"/>
    </row>
    <row r="6298" ht="15">
      <c r="H6298" s="12"/>
    </row>
    <row r="6299" ht="15">
      <c r="H6299" s="12"/>
    </row>
    <row r="6300" ht="15">
      <c r="H6300" s="12"/>
    </row>
    <row r="6301" ht="15">
      <c r="H6301" s="12"/>
    </row>
    <row r="6302" ht="15">
      <c r="H6302" s="12"/>
    </row>
    <row r="6303" ht="15">
      <c r="H6303" s="12"/>
    </row>
    <row r="6304" ht="15">
      <c r="H6304" s="12"/>
    </row>
    <row r="6305" ht="15">
      <c r="H6305" s="12"/>
    </row>
    <row r="6306" ht="15">
      <c r="H6306" s="12"/>
    </row>
    <row r="6307" ht="15">
      <c r="H6307" s="12"/>
    </row>
    <row r="6308" ht="15">
      <c r="H6308" s="12"/>
    </row>
    <row r="6309" ht="15">
      <c r="H6309" s="12"/>
    </row>
    <row r="6310" ht="15">
      <c r="H6310" s="12"/>
    </row>
    <row r="6311" ht="15">
      <c r="H6311" s="12"/>
    </row>
    <row r="6312" ht="15">
      <c r="H6312" s="12"/>
    </row>
    <row r="6313" ht="15">
      <c r="H6313" s="12"/>
    </row>
    <row r="6314" ht="15">
      <c r="H6314" s="12"/>
    </row>
    <row r="6315" ht="15">
      <c r="H6315" s="12"/>
    </row>
    <row r="6316" ht="15">
      <c r="H6316" s="12"/>
    </row>
    <row r="6317" ht="15">
      <c r="H6317" s="12"/>
    </row>
    <row r="6318" ht="15">
      <c r="H6318" s="12"/>
    </row>
    <row r="6319" ht="15">
      <c r="H6319" s="12"/>
    </row>
    <row r="6320" ht="15">
      <c r="H6320" s="12"/>
    </row>
    <row r="6321" ht="15">
      <c r="H6321" s="12"/>
    </row>
    <row r="6322" ht="15">
      <c r="H6322" s="12"/>
    </row>
    <row r="6323" ht="15">
      <c r="H6323" s="12"/>
    </row>
    <row r="6324" ht="15">
      <c r="H6324" s="12"/>
    </row>
    <row r="6325" ht="15">
      <c r="H6325" s="12"/>
    </row>
    <row r="6326" ht="15">
      <c r="H6326" s="12"/>
    </row>
    <row r="6327" ht="15">
      <c r="H6327" s="12"/>
    </row>
    <row r="6328" ht="15">
      <c r="H6328" s="12"/>
    </row>
    <row r="6329" ht="15">
      <c r="H6329" s="12"/>
    </row>
    <row r="6330" ht="15">
      <c r="H6330" s="12"/>
    </row>
    <row r="6331" ht="15">
      <c r="H6331" s="12"/>
    </row>
    <row r="6332" ht="15">
      <c r="H6332" s="12"/>
    </row>
    <row r="6333" ht="15">
      <c r="H6333" s="12"/>
    </row>
    <row r="6334" ht="15">
      <c r="H6334" s="12"/>
    </row>
    <row r="6335" ht="15">
      <c r="H6335" s="12"/>
    </row>
    <row r="6336" ht="15">
      <c r="H6336" s="12"/>
    </row>
    <row r="6337" ht="15">
      <c r="H6337" s="12"/>
    </row>
    <row r="6338" ht="15">
      <c r="H6338" s="12"/>
    </row>
    <row r="6339" ht="15">
      <c r="H6339" s="12"/>
    </row>
    <row r="6340" ht="15">
      <c r="H6340" s="12"/>
    </row>
    <row r="6341" ht="15">
      <c r="H6341" s="12"/>
    </row>
    <row r="6342" ht="15">
      <c r="H6342" s="12"/>
    </row>
    <row r="6343" ht="15">
      <c r="H6343" s="12"/>
    </row>
    <row r="6344" ht="15">
      <c r="H6344" s="12"/>
    </row>
    <row r="6345" ht="15">
      <c r="H6345" s="12"/>
    </row>
    <row r="6346" ht="15">
      <c r="H6346" s="12"/>
    </row>
    <row r="6347" ht="15">
      <c r="H6347" s="12"/>
    </row>
    <row r="6348" ht="15">
      <c r="H6348" s="12"/>
    </row>
    <row r="6349" ht="15">
      <c r="H6349" s="12"/>
    </row>
    <row r="6350" ht="15">
      <c r="H6350" s="12"/>
    </row>
    <row r="6351" ht="15">
      <c r="H6351" s="12"/>
    </row>
    <row r="6352" ht="15">
      <c r="H6352" s="12"/>
    </row>
    <row r="6353" ht="15">
      <c r="H6353" s="12"/>
    </row>
    <row r="6354" ht="15">
      <c r="H6354" s="12"/>
    </row>
    <row r="6355" ht="15">
      <c r="H6355" s="12"/>
    </row>
    <row r="6356" ht="15">
      <c r="H6356" s="12"/>
    </row>
    <row r="6357" ht="15">
      <c r="H6357" s="12"/>
    </row>
    <row r="6358" ht="15">
      <c r="H6358" s="12"/>
    </row>
    <row r="6359" ht="15">
      <c r="H6359" s="12"/>
    </row>
    <row r="6360" ht="15">
      <c r="H6360" s="12"/>
    </row>
    <row r="6361" ht="15">
      <c r="H6361" s="12"/>
    </row>
    <row r="6362" ht="15">
      <c r="H6362" s="12"/>
    </row>
    <row r="6363" ht="15">
      <c r="H6363" s="12"/>
    </row>
    <row r="6364" ht="15">
      <c r="H6364" s="12"/>
    </row>
    <row r="6365" ht="15">
      <c r="H6365" s="12"/>
    </row>
    <row r="6366" ht="15">
      <c r="H6366" s="12"/>
    </row>
    <row r="6367" ht="15">
      <c r="H6367" s="12"/>
    </row>
    <row r="6368" ht="15">
      <c r="H6368" s="12"/>
    </row>
    <row r="6369" ht="15">
      <c r="H6369" s="12"/>
    </row>
    <row r="6370" ht="15">
      <c r="H6370" s="12"/>
    </row>
    <row r="6371" ht="15">
      <c r="H6371" s="12"/>
    </row>
    <row r="6372" ht="15">
      <c r="H6372" s="12"/>
    </row>
    <row r="6373" ht="15">
      <c r="H6373" s="12"/>
    </row>
    <row r="6374" ht="15">
      <c r="H6374" s="12"/>
    </row>
    <row r="6375" ht="15">
      <c r="H6375" s="12"/>
    </row>
    <row r="6376" ht="15">
      <c r="H6376" s="12"/>
    </row>
    <row r="6377" ht="15">
      <c r="H6377" s="12"/>
    </row>
    <row r="6378" ht="15">
      <c r="H6378" s="12"/>
    </row>
    <row r="6379" ht="15">
      <c r="H6379" s="12"/>
    </row>
    <row r="6380" ht="15">
      <c r="H6380" s="12"/>
    </row>
    <row r="6381" ht="15">
      <c r="H6381" s="12"/>
    </row>
    <row r="6382" ht="15">
      <c r="H6382" s="12"/>
    </row>
    <row r="6383" ht="15">
      <c r="H6383" s="12"/>
    </row>
    <row r="6384" ht="15">
      <c r="H6384" s="12"/>
    </row>
    <row r="6385" ht="15">
      <c r="H6385" s="12"/>
    </row>
    <row r="6386" ht="15">
      <c r="H6386" s="12"/>
    </row>
    <row r="6387" ht="15">
      <c r="H6387" s="12"/>
    </row>
    <row r="6388" ht="15">
      <c r="H6388" s="12"/>
    </row>
    <row r="6389" ht="15">
      <c r="H6389" s="12"/>
    </row>
    <row r="6390" ht="15">
      <c r="H6390" s="12"/>
    </row>
    <row r="6391" ht="15">
      <c r="H6391" s="12"/>
    </row>
    <row r="6392" ht="15">
      <c r="H6392" s="12"/>
    </row>
    <row r="6393" ht="15">
      <c r="H6393" s="12"/>
    </row>
    <row r="6394" ht="15">
      <c r="H6394" s="12"/>
    </row>
    <row r="6395" ht="15">
      <c r="H6395" s="12"/>
    </row>
    <row r="6396" ht="15">
      <c r="H6396" s="12"/>
    </row>
    <row r="6397" ht="15">
      <c r="H6397" s="12"/>
    </row>
    <row r="6398" ht="15">
      <c r="H6398" s="12"/>
    </row>
    <row r="6399" ht="15">
      <c r="H6399" s="12"/>
    </row>
    <row r="6400" ht="15">
      <c r="H6400" s="12"/>
    </row>
    <row r="6401" ht="15">
      <c r="H6401" s="12"/>
    </row>
    <row r="6402" ht="15">
      <c r="H6402" s="12"/>
    </row>
    <row r="6403" ht="15">
      <c r="H6403" s="12"/>
    </row>
    <row r="6404" ht="15">
      <c r="H6404" s="12"/>
    </row>
    <row r="6405" ht="15">
      <c r="H6405" s="12"/>
    </row>
    <row r="6406" ht="15">
      <c r="H6406" s="12"/>
    </row>
    <row r="6407" ht="15">
      <c r="H6407" s="12"/>
    </row>
    <row r="6408" ht="15">
      <c r="H6408" s="12"/>
    </row>
    <row r="6409" ht="15">
      <c r="H6409" s="12"/>
    </row>
    <row r="6410" ht="15">
      <c r="H6410" s="12"/>
    </row>
    <row r="6411" ht="15">
      <c r="H6411" s="12"/>
    </row>
    <row r="6412" ht="15">
      <c r="H6412" s="12"/>
    </row>
    <row r="6413" ht="15">
      <c r="H6413" s="12"/>
    </row>
    <row r="6414" ht="15">
      <c r="H6414" s="12"/>
    </row>
    <row r="6415" ht="15">
      <c r="H6415" s="12"/>
    </row>
    <row r="6416" ht="15">
      <c r="H6416" s="12"/>
    </row>
    <row r="6417" ht="15">
      <c r="H6417" s="12"/>
    </row>
    <row r="6418" ht="15">
      <c r="H6418" s="12"/>
    </row>
    <row r="6419" ht="15">
      <c r="H6419" s="12"/>
    </row>
    <row r="6420" ht="15">
      <c r="H6420" s="12"/>
    </row>
    <row r="6421" ht="15">
      <c r="H6421" s="12"/>
    </row>
    <row r="6422" ht="15">
      <c r="H6422" s="12"/>
    </row>
    <row r="6423" ht="15">
      <c r="H6423" s="12"/>
    </row>
    <row r="6424" ht="15">
      <c r="H6424" s="12"/>
    </row>
    <row r="6425" ht="15">
      <c r="H6425" s="12"/>
    </row>
    <row r="6426" ht="15">
      <c r="H6426" s="12"/>
    </row>
    <row r="6427" ht="15">
      <c r="H6427" s="12"/>
    </row>
    <row r="6428" ht="15">
      <c r="H6428" s="12"/>
    </row>
    <row r="6429" ht="15">
      <c r="H6429" s="12"/>
    </row>
    <row r="6430" ht="15">
      <c r="H6430" s="12"/>
    </row>
    <row r="6431" ht="15">
      <c r="H6431" s="12"/>
    </row>
    <row r="6432" ht="15">
      <c r="H6432" s="12"/>
    </row>
    <row r="6433" ht="15">
      <c r="H6433" s="12"/>
    </row>
    <row r="6434" ht="15">
      <c r="H6434" s="12"/>
    </row>
    <row r="6435" ht="15">
      <c r="H6435" s="12"/>
    </row>
    <row r="6436" ht="15">
      <c r="H6436" s="12"/>
    </row>
    <row r="6437" ht="15">
      <c r="H6437" s="12"/>
    </row>
    <row r="6438" ht="15">
      <c r="H6438" s="12"/>
    </row>
    <row r="6439" ht="15">
      <c r="H6439" s="12"/>
    </row>
    <row r="6440" ht="15">
      <c r="H6440" s="12"/>
    </row>
    <row r="6441" ht="15">
      <c r="H6441" s="12"/>
    </row>
    <row r="6442" ht="15">
      <c r="H6442" s="12"/>
    </row>
    <row r="6443" ht="15">
      <c r="H6443" s="12"/>
    </row>
    <row r="6444" ht="15">
      <c r="H6444" s="12"/>
    </row>
    <row r="6445" ht="15">
      <c r="H6445" s="12"/>
    </row>
    <row r="6446" ht="15">
      <c r="H6446" s="12"/>
    </row>
    <row r="6447" ht="15">
      <c r="H6447" s="12"/>
    </row>
    <row r="6448" ht="15">
      <c r="H6448" s="12"/>
    </row>
    <row r="6449" ht="15">
      <c r="H6449" s="12"/>
    </row>
    <row r="6450" ht="15">
      <c r="H6450" s="12"/>
    </row>
    <row r="6451" ht="15">
      <c r="H6451" s="12"/>
    </row>
    <row r="6452" ht="15">
      <c r="H6452" s="12"/>
    </row>
    <row r="6453" ht="15">
      <c r="H6453" s="12"/>
    </row>
    <row r="6454" ht="15">
      <c r="H6454" s="12"/>
    </row>
    <row r="6455" ht="15">
      <c r="H6455" s="12"/>
    </row>
    <row r="6456" ht="15">
      <c r="H6456" s="12"/>
    </row>
    <row r="6457" ht="15">
      <c r="H6457" s="12"/>
    </row>
    <row r="6458" ht="15">
      <c r="H6458" s="12"/>
    </row>
    <row r="6459" ht="15">
      <c r="H6459" s="12"/>
    </row>
    <row r="6460" ht="15">
      <c r="H6460" s="12"/>
    </row>
    <row r="6461" ht="15">
      <c r="H6461" s="12"/>
    </row>
    <row r="6462" ht="15">
      <c r="H6462" s="12"/>
    </row>
    <row r="6463" ht="15">
      <c r="H6463" s="12"/>
    </row>
    <row r="6464" ht="15">
      <c r="H6464" s="12"/>
    </row>
    <row r="6465" ht="15">
      <c r="H6465" s="12"/>
    </row>
    <row r="6466" ht="15">
      <c r="H6466" s="12"/>
    </row>
    <row r="6467" ht="15">
      <c r="H6467" s="12"/>
    </row>
    <row r="6468" ht="15">
      <c r="H6468" s="12"/>
    </row>
    <row r="6469" ht="15">
      <c r="H6469" s="12"/>
    </row>
    <row r="6470" ht="15">
      <c r="H6470" s="12"/>
    </row>
    <row r="6471" ht="15">
      <c r="H6471" s="12"/>
    </row>
    <row r="6472" ht="15">
      <c r="H6472" s="12"/>
    </row>
    <row r="6473" ht="15">
      <c r="H6473" s="12"/>
    </row>
    <row r="6474" ht="15">
      <c r="H6474" s="12"/>
    </row>
    <row r="6475" ht="15">
      <c r="H6475" s="12"/>
    </row>
    <row r="6476" ht="15">
      <c r="H6476" s="12"/>
    </row>
    <row r="6477" ht="15">
      <c r="H6477" s="12"/>
    </row>
    <row r="6478" ht="15">
      <c r="H6478" s="12"/>
    </row>
    <row r="6479" ht="15">
      <c r="H6479" s="12"/>
    </row>
    <row r="6480" ht="15">
      <c r="H6480" s="12"/>
    </row>
    <row r="6481" ht="15">
      <c r="H6481" s="12"/>
    </row>
    <row r="6482" ht="15">
      <c r="H6482" s="12"/>
    </row>
    <row r="6483" ht="15">
      <c r="H6483" s="12"/>
    </row>
    <row r="6484" ht="15">
      <c r="H6484" s="12"/>
    </row>
    <row r="6485" ht="15">
      <c r="H6485" s="12"/>
    </row>
    <row r="6486" ht="15">
      <c r="H6486" s="12"/>
    </row>
    <row r="6487" ht="15">
      <c r="H6487" s="12"/>
    </row>
    <row r="6488" ht="15">
      <c r="H6488" s="12"/>
    </row>
    <row r="6489" ht="15">
      <c r="H6489" s="12"/>
    </row>
    <row r="6490" ht="15">
      <c r="H6490" s="12"/>
    </row>
    <row r="6491" ht="15">
      <c r="H6491" s="12"/>
    </row>
    <row r="6492" ht="15">
      <c r="H6492" s="12"/>
    </row>
    <row r="6493" ht="15">
      <c r="H6493" s="12"/>
    </row>
    <row r="6494" ht="15">
      <c r="H6494" s="12"/>
    </row>
    <row r="6495" ht="15">
      <c r="H6495" s="12"/>
    </row>
    <row r="6496" ht="15">
      <c r="H6496" s="12"/>
    </row>
    <row r="6497" ht="15">
      <c r="H6497" s="12"/>
    </row>
    <row r="6498" ht="15">
      <c r="H6498" s="12"/>
    </row>
    <row r="6499" ht="15">
      <c r="H6499" s="12"/>
    </row>
    <row r="6500" ht="15">
      <c r="H6500" s="12"/>
    </row>
    <row r="6501" ht="15">
      <c r="H6501" s="12"/>
    </row>
    <row r="6502" ht="15">
      <c r="H6502" s="12"/>
    </row>
    <row r="6503" ht="15">
      <c r="H6503" s="12"/>
    </row>
    <row r="6504" ht="15">
      <c r="H6504" s="12"/>
    </row>
    <row r="6505" ht="15">
      <c r="H6505" s="12"/>
    </row>
    <row r="6506" ht="15">
      <c r="H6506" s="12"/>
    </row>
    <row r="6507" ht="15">
      <c r="H6507" s="12"/>
    </row>
    <row r="6508" ht="15">
      <c r="H6508" s="12"/>
    </row>
    <row r="6509" ht="15">
      <c r="H6509" s="12"/>
    </row>
    <row r="6510" ht="15">
      <c r="H6510" s="12"/>
    </row>
    <row r="6511" ht="15">
      <c r="H6511" s="12"/>
    </row>
    <row r="6512" ht="15">
      <c r="H6512" s="12"/>
    </row>
    <row r="6513" ht="15">
      <c r="H6513" s="12"/>
    </row>
    <row r="6514" ht="15">
      <c r="H6514" s="12"/>
    </row>
    <row r="6515" ht="15">
      <c r="H6515" s="12"/>
    </row>
    <row r="6516" ht="15">
      <c r="H6516" s="12"/>
    </row>
    <row r="6517" ht="15">
      <c r="H6517" s="12"/>
    </row>
    <row r="6518" ht="15">
      <c r="H6518" s="12"/>
    </row>
    <row r="6519" ht="15">
      <c r="H6519" s="12"/>
    </row>
    <row r="6520" ht="15">
      <c r="H6520" s="12"/>
    </row>
    <row r="6521" ht="15">
      <c r="H6521" s="12"/>
    </row>
    <row r="6522" ht="15">
      <c r="H6522" s="12"/>
    </row>
    <row r="6523" ht="15">
      <c r="H6523" s="12"/>
    </row>
    <row r="6524" ht="15">
      <c r="H6524" s="12"/>
    </row>
    <row r="6525" ht="15">
      <c r="H6525" s="12"/>
    </row>
    <row r="6526" ht="15">
      <c r="H6526" s="12"/>
    </row>
    <row r="6527" ht="15">
      <c r="H6527" s="12"/>
    </row>
    <row r="6528" ht="15">
      <c r="H6528" s="12"/>
    </row>
    <row r="6529" ht="15">
      <c r="H6529" s="12"/>
    </row>
    <row r="6530" ht="15">
      <c r="H6530" s="12"/>
    </row>
    <row r="6531" ht="15">
      <c r="H6531" s="12"/>
    </row>
    <row r="6532" ht="15">
      <c r="H6532" s="12"/>
    </row>
    <row r="6533" ht="15">
      <c r="H6533" s="12"/>
    </row>
    <row r="6534" ht="15">
      <c r="H6534" s="12"/>
    </row>
    <row r="6535" ht="15">
      <c r="H6535" s="12"/>
    </row>
    <row r="6536" ht="15">
      <c r="H6536" s="12"/>
    </row>
    <row r="6537" ht="15">
      <c r="H6537" s="12"/>
    </row>
    <row r="6538" ht="15">
      <c r="H6538" s="12"/>
    </row>
    <row r="6539" ht="15">
      <c r="H6539" s="12"/>
    </row>
    <row r="6540" ht="15">
      <c r="H6540" s="12"/>
    </row>
    <row r="6541" ht="15">
      <c r="H6541" s="12"/>
    </row>
    <row r="6542" ht="15">
      <c r="H6542" s="12"/>
    </row>
    <row r="6543" ht="15">
      <c r="H6543" s="12"/>
    </row>
    <row r="6544" ht="15">
      <c r="H6544" s="12"/>
    </row>
    <row r="6545" ht="15">
      <c r="H6545" s="12"/>
    </row>
    <row r="6546" ht="15">
      <c r="H6546" s="12"/>
    </row>
    <row r="6547" ht="15">
      <c r="H6547" s="12"/>
    </row>
    <row r="6548" ht="15">
      <c r="H6548" s="12"/>
    </row>
    <row r="6549" ht="15">
      <c r="H6549" s="12"/>
    </row>
    <row r="6550" ht="15">
      <c r="H6550" s="12"/>
    </row>
    <row r="6551" ht="15">
      <c r="H6551" s="12"/>
    </row>
    <row r="6552" ht="15">
      <c r="H6552" s="12"/>
    </row>
    <row r="6553" ht="15">
      <c r="H6553" s="12"/>
    </row>
    <row r="6554" ht="15">
      <c r="H6554" s="12"/>
    </row>
    <row r="6555" ht="15">
      <c r="H6555" s="12"/>
    </row>
    <row r="6556" ht="15">
      <c r="H6556" s="12"/>
    </row>
    <row r="6557" ht="15">
      <c r="H6557" s="12"/>
    </row>
    <row r="6558" ht="15">
      <c r="H6558" s="12"/>
    </row>
    <row r="6559" ht="15">
      <c r="H6559" s="12"/>
    </row>
    <row r="6560" ht="15">
      <c r="H6560" s="12"/>
    </row>
    <row r="6561" ht="15">
      <c r="H6561" s="12"/>
    </row>
    <row r="6562" ht="15">
      <c r="H6562" s="12"/>
    </row>
    <row r="6563" ht="15">
      <c r="H6563" s="12"/>
    </row>
    <row r="6564" ht="15">
      <c r="H6564" s="12"/>
    </row>
    <row r="6565" ht="15">
      <c r="H6565" s="12"/>
    </row>
    <row r="6566" ht="15">
      <c r="H6566" s="12"/>
    </row>
    <row r="6567" ht="15">
      <c r="H6567" s="12"/>
    </row>
    <row r="6568" ht="15">
      <c r="H6568" s="12"/>
    </row>
    <row r="6569" ht="15">
      <c r="H6569" s="12"/>
    </row>
    <row r="6570" ht="15">
      <c r="H6570" s="12"/>
    </row>
    <row r="6571" ht="15">
      <c r="H6571" s="12"/>
    </row>
    <row r="6572" ht="15">
      <c r="H6572" s="12"/>
    </row>
    <row r="6573" ht="15">
      <c r="H6573" s="12"/>
    </row>
    <row r="6574" ht="15">
      <c r="H6574" s="12"/>
    </row>
    <row r="6575" ht="15">
      <c r="H6575" s="12"/>
    </row>
    <row r="6576" ht="15">
      <c r="H6576" s="12"/>
    </row>
    <row r="6577" ht="15">
      <c r="H6577" s="12"/>
    </row>
    <row r="6578" ht="15">
      <c r="H6578" s="12"/>
    </row>
    <row r="6579" ht="15">
      <c r="H6579" s="12"/>
    </row>
    <row r="6580" ht="15">
      <c r="H6580" s="12"/>
    </row>
    <row r="6581" ht="15">
      <c r="H6581" s="12"/>
    </row>
    <row r="6582" ht="15">
      <c r="H6582" s="12"/>
    </row>
    <row r="6583" ht="15">
      <c r="H6583" s="12"/>
    </row>
    <row r="6584" ht="15">
      <c r="H6584" s="12"/>
    </row>
    <row r="6585" ht="15">
      <c r="H6585" s="12"/>
    </row>
    <row r="6586" ht="15">
      <c r="H6586" s="12"/>
    </row>
    <row r="6587" ht="15">
      <c r="H6587" s="12"/>
    </row>
    <row r="6588" ht="15">
      <c r="H6588" s="12"/>
    </row>
    <row r="6589" ht="15">
      <c r="H6589" s="12"/>
    </row>
    <row r="6590" ht="15">
      <c r="H6590" s="12"/>
    </row>
    <row r="6591" ht="15">
      <c r="H6591" s="12"/>
    </row>
    <row r="6592" ht="15">
      <c r="H6592" s="12"/>
    </row>
    <row r="6593" ht="15">
      <c r="H6593" s="12"/>
    </row>
    <row r="6594" ht="15">
      <c r="H6594" s="12"/>
    </row>
    <row r="6595" ht="15">
      <c r="H6595" s="12"/>
    </row>
    <row r="6596" ht="15">
      <c r="H6596" s="12"/>
    </row>
    <row r="6597" ht="15">
      <c r="H6597" s="12"/>
    </row>
    <row r="6598" ht="15">
      <c r="H6598" s="12"/>
    </row>
    <row r="6599" ht="15">
      <c r="H6599" s="12"/>
    </row>
    <row r="6600" ht="15">
      <c r="H6600" s="12"/>
    </row>
    <row r="6601" ht="15">
      <c r="H6601" s="12"/>
    </row>
    <row r="6602" ht="15">
      <c r="H6602" s="12"/>
    </row>
    <row r="6603" ht="15">
      <c r="H6603" s="12"/>
    </row>
    <row r="6604" ht="15">
      <c r="H6604" s="12"/>
    </row>
    <row r="6605" ht="15">
      <c r="H6605" s="12"/>
    </row>
    <row r="6606" ht="15">
      <c r="H6606" s="12"/>
    </row>
    <row r="6607" ht="15">
      <c r="H6607" s="12"/>
    </row>
    <row r="6608" ht="15">
      <c r="H6608" s="12"/>
    </row>
    <row r="6609" ht="15">
      <c r="H6609" s="12"/>
    </row>
    <row r="6610" ht="15">
      <c r="H6610" s="12"/>
    </row>
    <row r="6611" ht="15">
      <c r="H6611" s="12"/>
    </row>
    <row r="6612" ht="15">
      <c r="H6612" s="12"/>
    </row>
    <row r="6613" ht="15">
      <c r="H6613" s="12"/>
    </row>
    <row r="6614" ht="15">
      <c r="H6614" s="12"/>
    </row>
    <row r="6615" ht="15">
      <c r="H6615" s="12"/>
    </row>
    <row r="6616" ht="15">
      <c r="H6616" s="12"/>
    </row>
    <row r="6617" ht="15">
      <c r="H6617" s="12"/>
    </row>
    <row r="6618" ht="15">
      <c r="H6618" s="12"/>
    </row>
    <row r="6619" ht="15">
      <c r="H6619" s="12"/>
    </row>
    <row r="6620" ht="15">
      <c r="H6620" s="12"/>
    </row>
    <row r="6621" ht="15">
      <c r="H6621" s="12"/>
    </row>
    <row r="6622" ht="15">
      <c r="H6622" s="12"/>
    </row>
    <row r="6623" ht="15">
      <c r="H6623" s="12"/>
    </row>
    <row r="6624" ht="15">
      <c r="H6624" s="12"/>
    </row>
    <row r="6625" ht="15">
      <c r="H6625" s="12"/>
    </row>
    <row r="6626" ht="15">
      <c r="H6626" s="12"/>
    </row>
    <row r="6627" ht="15">
      <c r="H6627" s="12"/>
    </row>
    <row r="6628" ht="15">
      <c r="H6628" s="12"/>
    </row>
    <row r="6629" ht="15">
      <c r="H6629" s="12"/>
    </row>
    <row r="6630" ht="15">
      <c r="H6630" s="12"/>
    </row>
    <row r="6631" ht="15">
      <c r="H6631" s="12"/>
    </row>
    <row r="6632" ht="15">
      <c r="H6632" s="12"/>
    </row>
    <row r="6633" ht="15">
      <c r="H6633" s="12"/>
    </row>
    <row r="6634" ht="15">
      <c r="H6634" s="12"/>
    </row>
    <row r="6635" ht="15">
      <c r="H6635" s="12"/>
    </row>
    <row r="6636" ht="15">
      <c r="H6636" s="12"/>
    </row>
    <row r="6637" ht="15">
      <c r="H6637" s="12"/>
    </row>
    <row r="6638" ht="15">
      <c r="H6638" s="12"/>
    </row>
    <row r="6639" ht="15">
      <c r="H6639" s="12"/>
    </row>
    <row r="6640" ht="15">
      <c r="H6640" s="12"/>
    </row>
    <row r="6641" ht="15">
      <c r="H6641" s="12"/>
    </row>
    <row r="6642" ht="15">
      <c r="H6642" s="12"/>
    </row>
    <row r="6643" ht="15">
      <c r="H6643" s="12"/>
    </row>
    <row r="6644" ht="15">
      <c r="H6644" s="12"/>
    </row>
    <row r="6645" ht="15">
      <c r="H6645" s="12"/>
    </row>
    <row r="6646" ht="15">
      <c r="H6646" s="12"/>
    </row>
    <row r="6647" ht="15">
      <c r="H6647" s="12"/>
    </row>
    <row r="6648" ht="15">
      <c r="H6648" s="12"/>
    </row>
    <row r="6649" ht="15">
      <c r="H6649" s="12"/>
    </row>
    <row r="6650" ht="15">
      <c r="H6650" s="12"/>
    </row>
    <row r="6651" ht="15">
      <c r="H6651" s="12"/>
    </row>
    <row r="6652" ht="15">
      <c r="H6652" s="12"/>
    </row>
    <row r="6653" ht="15">
      <c r="H6653" s="12"/>
    </row>
    <row r="6654" ht="15">
      <c r="H6654" s="12"/>
    </row>
    <row r="6655" ht="15">
      <c r="H6655" s="12"/>
    </row>
    <row r="6656" ht="15">
      <c r="H6656" s="12"/>
    </row>
    <row r="6657" ht="15">
      <c r="H6657" s="12"/>
    </row>
    <row r="6658" ht="15">
      <c r="H6658" s="12"/>
    </row>
    <row r="6659" ht="15">
      <c r="H6659" s="12"/>
    </row>
    <row r="6660" ht="15">
      <c r="H6660" s="12"/>
    </row>
    <row r="6661" ht="15">
      <c r="H6661" s="12"/>
    </row>
    <row r="6662" ht="15">
      <c r="H6662" s="12"/>
    </row>
    <row r="6663" ht="15">
      <c r="H6663" s="12"/>
    </row>
    <row r="6664" ht="15">
      <c r="H6664" s="12"/>
    </row>
    <row r="6665" ht="15">
      <c r="H6665" s="12"/>
    </row>
    <row r="6666" ht="15">
      <c r="H6666" s="12"/>
    </row>
    <row r="6667" ht="15">
      <c r="H6667" s="12"/>
    </row>
    <row r="6668" ht="15">
      <c r="H6668" s="12"/>
    </row>
    <row r="6669" ht="15">
      <c r="H6669" s="12"/>
    </row>
    <row r="6670" ht="15">
      <c r="H6670" s="12"/>
    </row>
    <row r="6671" ht="15">
      <c r="H6671" s="12"/>
    </row>
    <row r="6672" ht="15">
      <c r="H6672" s="12"/>
    </row>
    <row r="6673" ht="15">
      <c r="H6673" s="12"/>
    </row>
    <row r="6674" ht="15">
      <c r="H6674" s="12"/>
    </row>
    <row r="6675" ht="15">
      <c r="H6675" s="12"/>
    </row>
    <row r="6676" ht="15">
      <c r="H6676" s="12"/>
    </row>
    <row r="6677" ht="15">
      <c r="H6677" s="12"/>
    </row>
    <row r="6678" ht="15">
      <c r="H6678" s="12"/>
    </row>
    <row r="6679" ht="15">
      <c r="H6679" s="12"/>
    </row>
    <row r="6680" ht="15">
      <c r="H6680" s="12"/>
    </row>
    <row r="6681" ht="15">
      <c r="H6681" s="12"/>
    </row>
    <row r="6682" ht="15">
      <c r="H6682" s="12"/>
    </row>
    <row r="6683" ht="15">
      <c r="H6683" s="12"/>
    </row>
    <row r="6684" ht="15">
      <c r="H6684" s="12"/>
    </row>
    <row r="6685" ht="15">
      <c r="H6685" s="12"/>
    </row>
    <row r="6686" ht="15">
      <c r="H6686" s="12"/>
    </row>
    <row r="6687" ht="15">
      <c r="H6687" s="12"/>
    </row>
    <row r="6688" ht="15">
      <c r="H6688" s="12"/>
    </row>
    <row r="6689" ht="15">
      <c r="H6689" s="12"/>
    </row>
    <row r="6690" ht="15">
      <c r="H6690" s="12"/>
    </row>
    <row r="6691" ht="15">
      <c r="H6691" s="12"/>
    </row>
    <row r="6692" ht="15">
      <c r="H6692" s="12"/>
    </row>
    <row r="6693" ht="15">
      <c r="H6693" s="12"/>
    </row>
    <row r="6694" ht="15">
      <c r="H6694" s="12"/>
    </row>
    <row r="6695" ht="15">
      <c r="H6695" s="12"/>
    </row>
    <row r="6696" ht="15">
      <c r="H6696" s="12"/>
    </row>
    <row r="6697" ht="15">
      <c r="H6697" s="12"/>
    </row>
    <row r="6698" ht="15">
      <c r="H6698" s="12"/>
    </row>
    <row r="6699" ht="15">
      <c r="H6699" s="12"/>
    </row>
    <row r="6700" ht="15">
      <c r="H6700" s="12"/>
    </row>
    <row r="6701" ht="15">
      <c r="H6701" s="12"/>
    </row>
    <row r="6702" ht="15">
      <c r="H6702" s="12"/>
    </row>
    <row r="6703" ht="15">
      <c r="H6703" s="12"/>
    </row>
    <row r="6704" ht="15">
      <c r="H6704" s="12"/>
    </row>
    <row r="6705" ht="15">
      <c r="H6705" s="12"/>
    </row>
    <row r="6706" ht="15">
      <c r="H6706" s="12"/>
    </row>
    <row r="6707" ht="15">
      <c r="H6707" s="12"/>
    </row>
    <row r="6708" ht="15">
      <c r="H6708" s="12"/>
    </row>
    <row r="6709" ht="15">
      <c r="H6709" s="12"/>
    </row>
    <row r="6710" ht="15">
      <c r="H6710" s="12"/>
    </row>
    <row r="6711" ht="15">
      <c r="H6711" s="12"/>
    </row>
    <row r="6712" ht="15">
      <c r="H6712" s="12"/>
    </row>
    <row r="6713" ht="15">
      <c r="H6713" s="12"/>
    </row>
    <row r="6714" ht="15">
      <c r="H6714" s="12"/>
    </row>
    <row r="6715" ht="15">
      <c r="H6715" s="12"/>
    </row>
    <row r="6716" ht="15">
      <c r="H6716" s="12"/>
    </row>
    <row r="6717" ht="15">
      <c r="H6717" s="12"/>
    </row>
    <row r="6718" ht="15">
      <c r="H6718" s="12"/>
    </row>
    <row r="6719" ht="15">
      <c r="H6719" s="12"/>
    </row>
    <row r="6720" ht="15">
      <c r="H6720" s="12"/>
    </row>
    <row r="6721" ht="15">
      <c r="H6721" s="12"/>
    </row>
    <row r="6722" ht="15">
      <c r="H6722" s="12"/>
    </row>
    <row r="6723" ht="15">
      <c r="H6723" s="12"/>
    </row>
    <row r="6724" ht="15">
      <c r="H6724" s="12"/>
    </row>
    <row r="6725" ht="15">
      <c r="H6725" s="12"/>
    </row>
    <row r="6726" ht="15">
      <c r="H6726" s="12"/>
    </row>
    <row r="6727" ht="15">
      <c r="H6727" s="12"/>
    </row>
    <row r="6728" ht="15">
      <c r="H6728" s="12"/>
    </row>
    <row r="6729" ht="15">
      <c r="H6729" s="12"/>
    </row>
    <row r="6730" ht="15">
      <c r="H6730" s="12"/>
    </row>
    <row r="6731" ht="15">
      <c r="H6731" s="12"/>
    </row>
    <row r="6732" ht="15">
      <c r="H6732" s="12"/>
    </row>
    <row r="6733" ht="15">
      <c r="H6733" s="12"/>
    </row>
    <row r="6734" ht="15">
      <c r="H6734" s="12"/>
    </row>
    <row r="6735" ht="15">
      <c r="H6735" s="12"/>
    </row>
    <row r="6736" ht="15">
      <c r="H6736" s="12"/>
    </row>
    <row r="6737" ht="15">
      <c r="H6737" s="12"/>
    </row>
    <row r="6738" ht="15">
      <c r="H6738" s="12"/>
    </row>
    <row r="6739" ht="15">
      <c r="H6739" s="12"/>
    </row>
    <row r="6740" ht="15">
      <c r="H6740" s="12"/>
    </row>
    <row r="6741" ht="15">
      <c r="H6741" s="12"/>
    </row>
    <row r="6742" ht="15">
      <c r="H6742" s="12"/>
    </row>
    <row r="6743" ht="15">
      <c r="H6743" s="12"/>
    </row>
    <row r="6744" ht="15">
      <c r="H6744" s="12"/>
    </row>
    <row r="6745" ht="15">
      <c r="H6745" s="12"/>
    </row>
    <row r="6746" ht="15">
      <c r="H6746" s="12"/>
    </row>
    <row r="6747" ht="15">
      <c r="H6747" s="12"/>
    </row>
    <row r="6748" ht="15">
      <c r="H6748" s="12"/>
    </row>
    <row r="6749" ht="15">
      <c r="H6749" s="12"/>
    </row>
    <row r="6750" ht="15">
      <c r="H6750" s="12"/>
    </row>
    <row r="6751" ht="15">
      <c r="H6751" s="12"/>
    </row>
    <row r="6752" ht="15">
      <c r="H6752" s="12"/>
    </row>
    <row r="6753" ht="15">
      <c r="H6753" s="12"/>
    </row>
    <row r="6754" ht="15">
      <c r="H6754" s="12"/>
    </row>
    <row r="6755" ht="15">
      <c r="H6755" s="12"/>
    </row>
    <row r="6756" ht="15">
      <c r="H6756" s="12"/>
    </row>
    <row r="6757" ht="15">
      <c r="H6757" s="12"/>
    </row>
    <row r="6758" ht="15">
      <c r="H6758" s="12"/>
    </row>
    <row r="6759" ht="15">
      <c r="H6759" s="12"/>
    </row>
    <row r="6760" ht="15">
      <c r="H6760" s="12"/>
    </row>
    <row r="6761" ht="15">
      <c r="H6761" s="12"/>
    </row>
    <row r="6762" ht="15">
      <c r="H6762" s="12"/>
    </row>
    <row r="6763" ht="15">
      <c r="H6763" s="12"/>
    </row>
    <row r="6764" ht="15">
      <c r="H6764" s="12"/>
    </row>
    <row r="6765" ht="15">
      <c r="H6765" s="12"/>
    </row>
    <row r="6766" ht="15">
      <c r="H6766" s="12"/>
    </row>
    <row r="6767" ht="15">
      <c r="H6767" s="12"/>
    </row>
    <row r="6768" ht="15">
      <c r="H6768" s="12"/>
    </row>
    <row r="6769" ht="15">
      <c r="H6769" s="12"/>
    </row>
    <row r="6770" ht="15">
      <c r="H6770" s="12"/>
    </row>
    <row r="6771" ht="15">
      <c r="H6771" s="12"/>
    </row>
    <row r="6772" ht="15">
      <c r="H6772" s="12"/>
    </row>
    <row r="6773" ht="15">
      <c r="H6773" s="12"/>
    </row>
    <row r="6774" ht="15">
      <c r="H6774" s="12"/>
    </row>
    <row r="6775" ht="15">
      <c r="H6775" s="12"/>
    </row>
    <row r="6776" ht="15">
      <c r="H6776" s="12"/>
    </row>
    <row r="6777" ht="15">
      <c r="H6777" s="12"/>
    </row>
    <row r="6778" ht="15">
      <c r="H6778" s="12"/>
    </row>
    <row r="6779" ht="15">
      <c r="H6779" s="12"/>
    </row>
    <row r="6780" ht="15">
      <c r="H6780" s="12"/>
    </row>
    <row r="6781" ht="15">
      <c r="H6781" s="12"/>
    </row>
    <row r="6782" ht="15">
      <c r="H6782" s="12"/>
    </row>
    <row r="6783" ht="15">
      <c r="H6783" s="12"/>
    </row>
    <row r="6784" ht="15">
      <c r="H6784" s="12"/>
    </row>
    <row r="6785" ht="15">
      <c r="H6785" s="12"/>
    </row>
    <row r="6786" ht="15">
      <c r="H6786" s="12"/>
    </row>
    <row r="6787" ht="15">
      <c r="H6787" s="12"/>
    </row>
    <row r="6788" ht="15">
      <c r="H6788" s="12"/>
    </row>
    <row r="6789" ht="15">
      <c r="H6789" s="12"/>
    </row>
    <row r="6790" ht="15">
      <c r="H6790" s="12"/>
    </row>
    <row r="6791" ht="15">
      <c r="H6791" s="12"/>
    </row>
    <row r="6792" ht="15">
      <c r="H6792" s="12"/>
    </row>
    <row r="6793" ht="15">
      <c r="H6793" s="12"/>
    </row>
    <row r="6794" ht="15">
      <c r="H6794" s="12"/>
    </row>
    <row r="6795" ht="15">
      <c r="H6795" s="12"/>
    </row>
    <row r="6796" ht="15">
      <c r="H6796" s="12"/>
    </row>
    <row r="6797" ht="15">
      <c r="H6797" s="12"/>
    </row>
    <row r="6798" ht="15">
      <c r="H6798" s="12"/>
    </row>
    <row r="6799" ht="15">
      <c r="H6799" s="12"/>
    </row>
    <row r="6800" ht="15">
      <c r="H6800" s="12"/>
    </row>
    <row r="6801" ht="15">
      <c r="H6801" s="12"/>
    </row>
    <row r="6802" ht="15">
      <c r="H6802" s="12"/>
    </row>
    <row r="6803" ht="15">
      <c r="H6803" s="12"/>
    </row>
    <row r="6804" ht="15">
      <c r="H6804" s="12"/>
    </row>
    <row r="6805" ht="15">
      <c r="H6805" s="12"/>
    </row>
    <row r="6806" ht="15">
      <c r="H6806" s="12"/>
    </row>
    <row r="6807" ht="15">
      <c r="H6807" s="12"/>
    </row>
    <row r="6808" ht="15">
      <c r="H6808" s="12"/>
    </row>
    <row r="6809" ht="15">
      <c r="H6809" s="12"/>
    </row>
    <row r="6810" ht="15">
      <c r="H6810" s="12"/>
    </row>
    <row r="6811" ht="15">
      <c r="H6811" s="12"/>
    </row>
    <row r="6812" ht="15">
      <c r="H6812" s="12"/>
    </row>
    <row r="6813" ht="15">
      <c r="H6813" s="12"/>
    </row>
    <row r="6814" ht="15">
      <c r="H6814" s="12"/>
    </row>
    <row r="6815" ht="15">
      <c r="H6815" s="12"/>
    </row>
    <row r="6816" ht="15">
      <c r="H6816" s="12"/>
    </row>
    <row r="6817" ht="15">
      <c r="H6817" s="12"/>
    </row>
    <row r="6818" ht="15">
      <c r="H6818" s="12"/>
    </row>
    <row r="6819" ht="15">
      <c r="H6819" s="12"/>
    </row>
    <row r="6820" ht="15">
      <c r="H6820" s="12"/>
    </row>
    <row r="6821" ht="15">
      <c r="H6821" s="12"/>
    </row>
    <row r="6822" ht="15">
      <c r="H6822" s="12"/>
    </row>
    <row r="6823" ht="15">
      <c r="H6823" s="12"/>
    </row>
    <row r="6824" ht="15">
      <c r="H6824" s="12"/>
    </row>
    <row r="6825" ht="15">
      <c r="H6825" s="12"/>
    </row>
    <row r="6826" ht="15">
      <c r="H6826" s="12"/>
    </row>
    <row r="6827" ht="15">
      <c r="H6827" s="12"/>
    </row>
    <row r="6828" ht="15">
      <c r="H6828" s="12"/>
    </row>
    <row r="6829" ht="15">
      <c r="H6829" s="12"/>
    </row>
    <row r="6830" ht="15">
      <c r="H6830" s="12"/>
    </row>
    <row r="6831" ht="15">
      <c r="H6831" s="12"/>
    </row>
    <row r="6832" ht="15">
      <c r="H6832" s="12"/>
    </row>
    <row r="6833" ht="15">
      <c r="H6833" s="12"/>
    </row>
    <row r="6834" ht="15">
      <c r="H6834" s="12"/>
    </row>
    <row r="6835" ht="15">
      <c r="H6835" s="12"/>
    </row>
    <row r="6836" ht="15">
      <c r="H6836" s="12"/>
    </row>
    <row r="6837" ht="15">
      <c r="H6837" s="12"/>
    </row>
    <row r="6838" ht="15">
      <c r="H6838" s="12"/>
    </row>
    <row r="6839" ht="15">
      <c r="H6839" s="12"/>
    </row>
    <row r="6840" ht="15">
      <c r="H6840" s="12"/>
    </row>
    <row r="6841" ht="15">
      <c r="H6841" s="12"/>
    </row>
    <row r="6842" ht="15">
      <c r="H6842" s="12"/>
    </row>
    <row r="6843" ht="15">
      <c r="H6843" s="12"/>
    </row>
    <row r="6844" ht="15">
      <c r="H6844" s="12"/>
    </row>
    <row r="6845" ht="15">
      <c r="H6845" s="12"/>
    </row>
    <row r="6846" ht="15">
      <c r="H6846" s="12"/>
    </row>
    <row r="6847" ht="15">
      <c r="H6847" s="12"/>
    </row>
    <row r="6848" ht="15">
      <c r="H6848" s="12"/>
    </row>
    <row r="6849" ht="15">
      <c r="H6849" s="12"/>
    </row>
    <row r="6850" ht="15">
      <c r="H6850" s="12"/>
    </row>
    <row r="6851" ht="15">
      <c r="H6851" s="12"/>
    </row>
    <row r="6852" ht="15">
      <c r="H6852" s="12"/>
    </row>
    <row r="6853" ht="15">
      <c r="H6853" s="12"/>
    </row>
    <row r="6854" ht="15">
      <c r="H6854" s="12"/>
    </row>
    <row r="6855" ht="15">
      <c r="H6855" s="12"/>
    </row>
    <row r="6856" ht="15">
      <c r="H6856" s="12"/>
    </row>
    <row r="6857" ht="15">
      <c r="H6857" s="12"/>
    </row>
    <row r="6858" ht="15">
      <c r="H6858" s="12"/>
    </row>
    <row r="6859" ht="15">
      <c r="H6859" s="12"/>
    </row>
    <row r="6860" ht="15">
      <c r="H6860" s="12"/>
    </row>
    <row r="6861" ht="15">
      <c r="H6861" s="12"/>
    </row>
    <row r="6862" ht="15">
      <c r="H6862" s="12"/>
    </row>
    <row r="6863" ht="15">
      <c r="H6863" s="12"/>
    </row>
    <row r="6864" ht="15">
      <c r="H6864" s="12"/>
    </row>
    <row r="6865" ht="15">
      <c r="H6865" s="12"/>
    </row>
    <row r="6866" ht="15">
      <c r="H6866" s="12"/>
    </row>
    <row r="6867" ht="15">
      <c r="H6867" s="12"/>
    </row>
    <row r="6868" ht="15">
      <c r="H6868" s="12"/>
    </row>
    <row r="6869" ht="15">
      <c r="H6869" s="12"/>
    </row>
    <row r="6870" ht="15">
      <c r="H6870" s="12"/>
    </row>
    <row r="6871" ht="15">
      <c r="H6871" s="12"/>
    </row>
    <row r="6872" ht="15">
      <c r="H6872" s="12"/>
    </row>
    <row r="6873" ht="15">
      <c r="H6873" s="12"/>
    </row>
    <row r="6874" ht="15">
      <c r="H6874" s="12"/>
    </row>
    <row r="6875" ht="15">
      <c r="H6875" s="12"/>
    </row>
    <row r="6876" ht="15">
      <c r="H6876" s="12"/>
    </row>
    <row r="6877" ht="15">
      <c r="H6877" s="12"/>
    </row>
    <row r="6878" ht="15">
      <c r="H6878" s="12"/>
    </row>
    <row r="6879" ht="15">
      <c r="H6879" s="12"/>
    </row>
    <row r="6880" ht="15">
      <c r="H6880" s="12"/>
    </row>
    <row r="6881" ht="15">
      <c r="H6881" s="12"/>
    </row>
    <row r="6882" ht="15">
      <c r="H6882" s="12"/>
    </row>
    <row r="6883" ht="15">
      <c r="H6883" s="12"/>
    </row>
    <row r="6884" ht="15">
      <c r="H6884" s="12"/>
    </row>
    <row r="6885" ht="15">
      <c r="H6885" s="12"/>
    </row>
    <row r="6886" ht="15">
      <c r="H6886" s="12"/>
    </row>
    <row r="6887" ht="15">
      <c r="H6887" s="12"/>
    </row>
    <row r="6888" ht="15">
      <c r="H6888" s="12"/>
    </row>
    <row r="6889" ht="15">
      <c r="H6889" s="12"/>
    </row>
    <row r="6890" ht="15">
      <c r="H6890" s="12"/>
    </row>
    <row r="6891" ht="15">
      <c r="H6891" s="12"/>
    </row>
    <row r="6892" ht="15">
      <c r="H6892" s="12"/>
    </row>
    <row r="6893" ht="15">
      <c r="H6893" s="12"/>
    </row>
    <row r="6894" ht="15">
      <c r="H6894" s="12"/>
    </row>
    <row r="6895" ht="15">
      <c r="H6895" s="12"/>
    </row>
    <row r="6896" ht="15">
      <c r="H6896" s="12"/>
    </row>
    <row r="6897" ht="15">
      <c r="H6897" s="12"/>
    </row>
    <row r="6898" ht="15">
      <c r="H6898" s="12"/>
    </row>
    <row r="6899" ht="15">
      <c r="H6899" s="12"/>
    </row>
    <row r="6900" ht="15">
      <c r="H6900" s="12"/>
    </row>
    <row r="6901" ht="15">
      <c r="H6901" s="12"/>
    </row>
    <row r="6902" ht="15">
      <c r="H6902" s="12"/>
    </row>
    <row r="6903" ht="15">
      <c r="H6903" s="12"/>
    </row>
    <row r="6904" ht="15">
      <c r="H6904" s="12"/>
    </row>
    <row r="6905" ht="15">
      <c r="H6905" s="12"/>
    </row>
    <row r="6906" ht="15">
      <c r="H6906" s="12"/>
    </row>
    <row r="6907" ht="15">
      <c r="H6907" s="12"/>
    </row>
    <row r="6908" ht="15">
      <c r="H6908" s="12"/>
    </row>
    <row r="6909" ht="15">
      <c r="H6909" s="12"/>
    </row>
    <row r="6910" ht="15">
      <c r="H6910" s="12"/>
    </row>
    <row r="6911" ht="15">
      <c r="H6911" s="12"/>
    </row>
    <row r="6912" ht="15">
      <c r="H6912" s="12"/>
    </row>
    <row r="6913" ht="15">
      <c r="H6913" s="12"/>
    </row>
    <row r="6914" ht="15">
      <c r="H6914" s="12"/>
    </row>
    <row r="6915" ht="15">
      <c r="H6915" s="12"/>
    </row>
    <row r="6916" ht="15">
      <c r="H6916" s="12"/>
    </row>
    <row r="6917" ht="15">
      <c r="H6917" s="12"/>
    </row>
    <row r="6918" ht="15">
      <c r="H6918" s="12"/>
    </row>
    <row r="6919" ht="15">
      <c r="H6919" s="12"/>
    </row>
    <row r="6920" ht="15">
      <c r="H6920" s="12"/>
    </row>
    <row r="6921" ht="15">
      <c r="H6921" s="12"/>
    </row>
    <row r="6922" ht="15">
      <c r="H6922" s="12"/>
    </row>
    <row r="6923" ht="15">
      <c r="H6923" s="12"/>
    </row>
    <row r="6924" ht="15">
      <c r="H6924" s="12"/>
    </row>
    <row r="6925" ht="15">
      <c r="H6925" s="12"/>
    </row>
    <row r="6926" ht="15">
      <c r="H6926" s="12"/>
    </row>
    <row r="6927" ht="15">
      <c r="H6927" s="12"/>
    </row>
    <row r="6928" ht="15">
      <c r="H6928" s="12"/>
    </row>
    <row r="6929" ht="15">
      <c r="H6929" s="12"/>
    </row>
    <row r="6930" ht="15">
      <c r="H6930" s="12"/>
    </row>
    <row r="6931" ht="15">
      <c r="H6931" s="12"/>
    </row>
    <row r="6932" ht="15">
      <c r="H6932" s="12"/>
    </row>
    <row r="6933" ht="15">
      <c r="H6933" s="12"/>
    </row>
    <row r="6934" ht="15">
      <c r="H6934" s="12"/>
    </row>
    <row r="6935" ht="15">
      <c r="H6935" s="12"/>
    </row>
    <row r="6936" ht="15">
      <c r="H6936" s="12"/>
    </row>
    <row r="6937" ht="15">
      <c r="H6937" s="12"/>
    </row>
    <row r="6938" ht="15">
      <c r="H6938" s="12"/>
    </row>
    <row r="6939" ht="15">
      <c r="H6939" s="12"/>
    </row>
    <row r="6940" ht="15">
      <c r="H6940" s="12"/>
    </row>
    <row r="6941" ht="15">
      <c r="H6941" s="12"/>
    </row>
    <row r="6942" ht="15">
      <c r="H6942" s="12"/>
    </row>
    <row r="6943" ht="15">
      <c r="H6943" s="12"/>
    </row>
    <row r="6944" ht="15">
      <c r="H6944" s="12"/>
    </row>
    <row r="6945" ht="15">
      <c r="H6945" s="12"/>
    </row>
    <row r="6946" ht="15">
      <c r="H6946" s="12"/>
    </row>
    <row r="6947" ht="15">
      <c r="H6947" s="12"/>
    </row>
    <row r="6948" ht="15">
      <c r="H6948" s="12"/>
    </row>
    <row r="6949" ht="15">
      <c r="H6949" s="12"/>
    </row>
    <row r="6950" ht="15">
      <c r="H6950" s="12"/>
    </row>
    <row r="6951" ht="15">
      <c r="H6951" s="12"/>
    </row>
    <row r="6952" ht="15">
      <c r="H6952" s="12"/>
    </row>
    <row r="6953" ht="15">
      <c r="H6953" s="12"/>
    </row>
    <row r="6954" ht="15">
      <c r="H6954" s="12"/>
    </row>
    <row r="6955" ht="15">
      <c r="H6955" s="12"/>
    </row>
    <row r="6956" ht="15">
      <c r="H6956" s="12"/>
    </row>
    <row r="6957" ht="15">
      <c r="H6957" s="12"/>
    </row>
    <row r="6958" ht="15">
      <c r="H6958" s="12"/>
    </row>
    <row r="6959" ht="15">
      <c r="H6959" s="12"/>
    </row>
    <row r="6960" ht="15">
      <c r="H6960" s="12"/>
    </row>
    <row r="6961" ht="15">
      <c r="H6961" s="12"/>
    </row>
    <row r="6962" ht="15">
      <c r="H6962" s="12"/>
    </row>
    <row r="6963" ht="15">
      <c r="H6963" s="12"/>
    </row>
    <row r="6964" ht="15">
      <c r="H6964" s="12"/>
    </row>
    <row r="6965" ht="15">
      <c r="H6965" s="12"/>
    </row>
    <row r="6966" ht="15">
      <c r="H6966" s="12"/>
    </row>
    <row r="6967" ht="15">
      <c r="H6967" s="12"/>
    </row>
    <row r="6968" ht="15">
      <c r="H6968" s="12"/>
    </row>
    <row r="6969" ht="15">
      <c r="H6969" s="12"/>
    </row>
    <row r="6970" ht="15">
      <c r="H6970" s="12"/>
    </row>
    <row r="6971" ht="15">
      <c r="H6971" s="12"/>
    </row>
    <row r="6972" ht="15">
      <c r="H6972" s="12"/>
    </row>
    <row r="6973" ht="15">
      <c r="H6973" s="12"/>
    </row>
    <row r="6974" ht="15">
      <c r="H6974" s="12"/>
    </row>
    <row r="6975" ht="15">
      <c r="H6975" s="12"/>
    </row>
    <row r="6976" ht="15">
      <c r="H6976" s="12"/>
    </row>
    <row r="6977" ht="15">
      <c r="H6977" s="12"/>
    </row>
    <row r="6978" ht="15">
      <c r="H6978" s="12"/>
    </row>
    <row r="6979" ht="15">
      <c r="H6979" s="12"/>
    </row>
    <row r="6980" ht="15">
      <c r="H6980" s="12"/>
    </row>
    <row r="6981" ht="15">
      <c r="H6981" s="12"/>
    </row>
    <row r="6982" ht="15">
      <c r="H6982" s="12"/>
    </row>
    <row r="6983" ht="15">
      <c r="H6983" s="12"/>
    </row>
    <row r="6984" ht="15">
      <c r="H6984" s="12"/>
    </row>
    <row r="6985" ht="15">
      <c r="H6985" s="12"/>
    </row>
    <row r="6986" ht="15">
      <c r="H6986" s="12"/>
    </row>
    <row r="6987" ht="15">
      <c r="H6987" s="12"/>
    </row>
    <row r="6988" ht="15">
      <c r="H6988" s="12"/>
    </row>
    <row r="6989" ht="15">
      <c r="H6989" s="12"/>
    </row>
    <row r="6990" ht="15">
      <c r="H6990" s="12"/>
    </row>
    <row r="6991" ht="15">
      <c r="H6991" s="12"/>
    </row>
    <row r="6992" ht="15">
      <c r="H6992" s="12"/>
    </row>
    <row r="6993" ht="15">
      <c r="H6993" s="12"/>
    </row>
    <row r="6994" ht="15">
      <c r="H6994" s="12"/>
    </row>
    <row r="6995" ht="15">
      <c r="H6995" s="12"/>
    </row>
    <row r="6996" ht="15">
      <c r="H6996" s="12"/>
    </row>
    <row r="6997" ht="15">
      <c r="H6997" s="12"/>
    </row>
    <row r="6998" ht="15">
      <c r="H6998" s="12"/>
    </row>
    <row r="6999" ht="15">
      <c r="H6999" s="12"/>
    </row>
    <row r="7000" ht="15">
      <c r="H7000" s="12"/>
    </row>
    <row r="7001" ht="15">
      <c r="H7001" s="12"/>
    </row>
    <row r="7002" ht="15">
      <c r="H7002" s="12"/>
    </row>
    <row r="7003" ht="15">
      <c r="H7003" s="12"/>
    </row>
    <row r="7004" ht="15">
      <c r="H7004" s="12"/>
    </row>
    <row r="7005" ht="15">
      <c r="H7005" s="12"/>
    </row>
    <row r="7006" ht="15">
      <c r="H7006" s="12"/>
    </row>
    <row r="7007" ht="15">
      <c r="H7007" s="12"/>
    </row>
    <row r="7008" ht="15">
      <c r="H7008" s="12"/>
    </row>
    <row r="7009" ht="15">
      <c r="H7009" s="12"/>
    </row>
    <row r="7010" ht="15">
      <c r="H7010" s="12"/>
    </row>
    <row r="7011" ht="15">
      <c r="H7011" s="12"/>
    </row>
    <row r="7012" ht="15">
      <c r="H7012" s="12"/>
    </row>
    <row r="7013" ht="15">
      <c r="H7013" s="12"/>
    </row>
    <row r="7014" ht="15">
      <c r="H7014" s="12"/>
    </row>
    <row r="7015" ht="15">
      <c r="H7015" s="12"/>
    </row>
    <row r="7016" ht="15">
      <c r="H7016" s="12"/>
    </row>
    <row r="7017" ht="15">
      <c r="H7017" s="12"/>
    </row>
    <row r="7018" ht="15">
      <c r="H7018" s="12"/>
    </row>
    <row r="7019" ht="15">
      <c r="H7019" s="12"/>
    </row>
    <row r="7020" ht="15">
      <c r="H7020" s="12"/>
    </row>
    <row r="7021" ht="15">
      <c r="H7021" s="12"/>
    </row>
    <row r="7022" ht="15">
      <c r="H7022" s="12"/>
    </row>
    <row r="7023" ht="15">
      <c r="H7023" s="12"/>
    </row>
    <row r="7024" ht="15">
      <c r="H7024" s="12"/>
    </row>
    <row r="7025" ht="15">
      <c r="H7025" s="12"/>
    </row>
    <row r="7026" ht="15">
      <c r="H7026" s="12"/>
    </row>
    <row r="7027" ht="15">
      <c r="H7027" s="12"/>
    </row>
    <row r="7028" ht="15">
      <c r="H7028" s="12"/>
    </row>
    <row r="7029" ht="15">
      <c r="H7029" s="12"/>
    </row>
    <row r="7030" ht="15">
      <c r="H7030" s="12"/>
    </row>
    <row r="7031" ht="15">
      <c r="H7031" s="12"/>
    </row>
    <row r="7032" ht="15">
      <c r="H7032" s="12"/>
    </row>
    <row r="7033" ht="15">
      <c r="H7033" s="12"/>
    </row>
    <row r="7034" ht="15">
      <c r="H7034" s="12"/>
    </row>
    <row r="7035" ht="15">
      <c r="H7035" s="12"/>
    </row>
    <row r="7036" ht="15">
      <c r="H7036" s="12"/>
    </row>
    <row r="7037" ht="15">
      <c r="H7037" s="12"/>
    </row>
    <row r="7038" ht="15">
      <c r="H7038" s="12"/>
    </row>
    <row r="7039" ht="15">
      <c r="H7039" s="12"/>
    </row>
    <row r="7040" ht="15">
      <c r="H7040" s="12"/>
    </row>
    <row r="7041" ht="15">
      <c r="H7041" s="12"/>
    </row>
    <row r="7042" ht="15">
      <c r="H7042" s="12"/>
    </row>
    <row r="7043" ht="15">
      <c r="H7043" s="12"/>
    </row>
    <row r="7044" ht="15">
      <c r="H7044" s="12"/>
    </row>
    <row r="7045" ht="15">
      <c r="H7045" s="12"/>
    </row>
    <row r="7046" ht="15">
      <c r="H7046" s="12"/>
    </row>
    <row r="7047" ht="15">
      <c r="H7047" s="12"/>
    </row>
    <row r="7048" ht="15">
      <c r="H7048" s="12"/>
    </row>
    <row r="7049" ht="15">
      <c r="H7049" s="12"/>
    </row>
    <row r="7050" ht="15">
      <c r="H7050" s="12"/>
    </row>
    <row r="7051" ht="15">
      <c r="H7051" s="12"/>
    </row>
    <row r="7052" ht="15">
      <c r="H7052" s="12"/>
    </row>
    <row r="7053" ht="15">
      <c r="H7053" s="12"/>
    </row>
    <row r="7054" ht="15">
      <c r="H7054" s="12"/>
    </row>
    <row r="7055" ht="15">
      <c r="H7055" s="12"/>
    </row>
    <row r="7056" ht="15">
      <c r="H7056" s="12"/>
    </row>
    <row r="7057" ht="15">
      <c r="H7057" s="12"/>
    </row>
    <row r="7058" ht="15">
      <c r="H7058" s="12"/>
    </row>
    <row r="7059" ht="15">
      <c r="H7059" s="12"/>
    </row>
    <row r="7060" ht="15">
      <c r="H7060" s="12"/>
    </row>
    <row r="7061" ht="15">
      <c r="H7061" s="12"/>
    </row>
    <row r="7062" ht="15">
      <c r="H7062" s="12"/>
    </row>
    <row r="7063" ht="15">
      <c r="H7063" s="12"/>
    </row>
    <row r="7064" ht="15">
      <c r="H7064" s="12"/>
    </row>
    <row r="7065" ht="15">
      <c r="H7065" s="12"/>
    </row>
    <row r="7066" ht="15">
      <c r="H7066" s="12"/>
    </row>
    <row r="7067" ht="15">
      <c r="H7067" s="12"/>
    </row>
    <row r="7068" ht="15">
      <c r="H7068" s="12"/>
    </row>
    <row r="7069" ht="15">
      <c r="H7069" s="12"/>
    </row>
    <row r="7070" ht="15">
      <c r="H7070" s="12"/>
    </row>
    <row r="7071" ht="15">
      <c r="H7071" s="12"/>
    </row>
    <row r="7072" ht="15">
      <c r="H7072" s="12"/>
    </row>
    <row r="7073" ht="15">
      <c r="H7073" s="12"/>
    </row>
    <row r="7074" ht="15">
      <c r="H7074" s="12"/>
    </row>
    <row r="7075" ht="15">
      <c r="H7075" s="12"/>
    </row>
    <row r="7076" ht="15">
      <c r="H7076" s="12"/>
    </row>
    <row r="7077" ht="15">
      <c r="H7077" s="12"/>
    </row>
    <row r="7078" ht="15">
      <c r="H7078" s="12"/>
    </row>
    <row r="7079" ht="15">
      <c r="H7079" s="12"/>
    </row>
    <row r="7080" ht="15">
      <c r="H7080" s="12"/>
    </row>
    <row r="7081" ht="15">
      <c r="H7081" s="12"/>
    </row>
    <row r="7082" ht="15">
      <c r="H7082" s="12"/>
    </row>
    <row r="7083" ht="15">
      <c r="H7083" s="12"/>
    </row>
    <row r="7084" ht="15">
      <c r="H7084" s="12"/>
    </row>
    <row r="7085" ht="15">
      <c r="H7085" s="12"/>
    </row>
    <row r="7086" ht="15">
      <c r="H7086" s="12"/>
    </row>
    <row r="7087" ht="15">
      <c r="H7087" s="12"/>
    </row>
    <row r="7088" ht="15">
      <c r="H7088" s="12"/>
    </row>
    <row r="7089" ht="15">
      <c r="H7089" s="12"/>
    </row>
    <row r="7090" ht="15">
      <c r="H7090" s="12"/>
    </row>
    <row r="7091" ht="15">
      <c r="H7091" s="12"/>
    </row>
    <row r="7092" ht="15">
      <c r="H7092" s="12"/>
    </row>
    <row r="7093" ht="15">
      <c r="H7093" s="12"/>
    </row>
    <row r="7094" ht="15">
      <c r="H7094" s="12"/>
    </row>
    <row r="7095" ht="15">
      <c r="H7095" s="12"/>
    </row>
    <row r="7096" ht="15">
      <c r="H7096" s="12"/>
    </row>
    <row r="7097" ht="15">
      <c r="H7097" s="12"/>
    </row>
    <row r="7098" ht="15">
      <c r="H7098" s="12"/>
    </row>
    <row r="7099" ht="15">
      <c r="H7099" s="12"/>
    </row>
    <row r="7100" ht="15">
      <c r="H7100" s="12"/>
    </row>
    <row r="7101" ht="15">
      <c r="H7101" s="12"/>
    </row>
    <row r="7102" ht="15">
      <c r="H7102" s="12"/>
    </row>
    <row r="7103" ht="15">
      <c r="H7103" s="12"/>
    </row>
    <row r="7104" ht="15">
      <c r="H7104" s="12"/>
    </row>
    <row r="7105" ht="15">
      <c r="H7105" s="12"/>
    </row>
    <row r="7106" ht="15">
      <c r="H7106" s="12"/>
    </row>
    <row r="7107" ht="15">
      <c r="H7107" s="12"/>
    </row>
    <row r="7108" ht="15">
      <c r="H7108" s="12"/>
    </row>
    <row r="7109" ht="15">
      <c r="H7109" s="12"/>
    </row>
    <row r="7110" ht="15">
      <c r="H7110" s="12"/>
    </row>
    <row r="7111" ht="15">
      <c r="H7111" s="12"/>
    </row>
    <row r="7112" ht="15">
      <c r="H7112" s="12"/>
    </row>
    <row r="7113" ht="15">
      <c r="H7113" s="12"/>
    </row>
    <row r="7114" ht="15">
      <c r="H7114" s="12"/>
    </row>
    <row r="7115" ht="15">
      <c r="H7115" s="12"/>
    </row>
    <row r="7116" ht="15">
      <c r="H7116" s="12"/>
    </row>
    <row r="7117" ht="15">
      <c r="H7117" s="12"/>
    </row>
    <row r="7118" ht="15">
      <c r="H7118" s="12"/>
    </row>
    <row r="7119" ht="15">
      <c r="H7119" s="12"/>
    </row>
    <row r="7120" ht="15">
      <c r="H7120" s="12"/>
    </row>
    <row r="7121" ht="15">
      <c r="H7121" s="12"/>
    </row>
    <row r="7122" ht="15">
      <c r="H7122" s="12"/>
    </row>
    <row r="7123" ht="15">
      <c r="H7123" s="12"/>
    </row>
    <row r="7124" ht="15">
      <c r="H7124" s="12"/>
    </row>
    <row r="7125" ht="15">
      <c r="H7125" s="12"/>
    </row>
    <row r="7126" ht="15">
      <c r="H7126" s="12"/>
    </row>
    <row r="7127" ht="15">
      <c r="H7127" s="12"/>
    </row>
    <row r="7128" ht="15">
      <c r="H7128" s="12"/>
    </row>
    <row r="7129" ht="15">
      <c r="H7129" s="12"/>
    </row>
    <row r="7130" ht="15">
      <c r="H7130" s="12"/>
    </row>
    <row r="7131" ht="15">
      <c r="H7131" s="12"/>
    </row>
    <row r="7132" ht="15">
      <c r="H7132" s="12"/>
    </row>
    <row r="7133" ht="15">
      <c r="H7133" s="12"/>
    </row>
    <row r="7134" ht="15">
      <c r="H7134" s="12"/>
    </row>
    <row r="7135" ht="15">
      <c r="H7135" s="12"/>
    </row>
    <row r="7136" ht="15">
      <c r="H7136" s="12"/>
    </row>
    <row r="7137" ht="15">
      <c r="H7137" s="12"/>
    </row>
    <row r="7138" ht="15">
      <c r="H7138" s="12"/>
    </row>
    <row r="7139" ht="15">
      <c r="H7139" s="12"/>
    </row>
    <row r="7140" ht="15">
      <c r="H7140" s="12"/>
    </row>
    <row r="7141" ht="15">
      <c r="H7141" s="12"/>
    </row>
    <row r="7142" ht="15">
      <c r="H7142" s="12"/>
    </row>
    <row r="7143" ht="15">
      <c r="H7143" s="12"/>
    </row>
    <row r="7144" ht="15">
      <c r="H7144" s="12"/>
    </row>
    <row r="7145" ht="15">
      <c r="H7145" s="12"/>
    </row>
    <row r="7146" ht="15">
      <c r="H7146" s="12"/>
    </row>
    <row r="7147" ht="15">
      <c r="H7147" s="12"/>
    </row>
    <row r="7148" ht="15">
      <c r="H7148" s="12"/>
    </row>
    <row r="7149" ht="15">
      <c r="H7149" s="12"/>
    </row>
    <row r="7150" ht="15">
      <c r="H7150" s="12"/>
    </row>
    <row r="7151" ht="15">
      <c r="H7151" s="12"/>
    </row>
    <row r="7152" ht="15">
      <c r="H7152" s="12"/>
    </row>
    <row r="7153" ht="15">
      <c r="H7153" s="12"/>
    </row>
    <row r="7154" ht="15">
      <c r="H7154" s="12"/>
    </row>
    <row r="7155" ht="15">
      <c r="H7155" s="12"/>
    </row>
    <row r="7156" ht="15">
      <c r="H7156" s="12"/>
    </row>
    <row r="7157" ht="15">
      <c r="H7157" s="12"/>
    </row>
    <row r="7158" ht="15">
      <c r="H7158" s="12"/>
    </row>
    <row r="7159" ht="15">
      <c r="H7159" s="12"/>
    </row>
    <row r="7160" ht="15">
      <c r="H7160" s="12"/>
    </row>
    <row r="7161" ht="15">
      <c r="H7161" s="12"/>
    </row>
    <row r="7162" ht="15">
      <c r="H7162" s="12"/>
    </row>
    <row r="7163" ht="15">
      <c r="H7163" s="12"/>
    </row>
    <row r="7164" ht="15">
      <c r="H7164" s="12"/>
    </row>
    <row r="7165" ht="15">
      <c r="H7165" s="12"/>
    </row>
    <row r="7166" ht="15">
      <c r="H7166" s="12"/>
    </row>
    <row r="7167" ht="15">
      <c r="H7167" s="12"/>
    </row>
    <row r="7168" ht="15">
      <c r="H7168" s="12"/>
    </row>
    <row r="7169" ht="15">
      <c r="H7169" s="12"/>
    </row>
    <row r="7170" ht="15">
      <c r="H7170" s="12"/>
    </row>
    <row r="7171" ht="15">
      <c r="H7171" s="12"/>
    </row>
    <row r="7172" ht="15">
      <c r="H7172" s="12"/>
    </row>
    <row r="7173" ht="15">
      <c r="H7173" s="12"/>
    </row>
    <row r="7174" ht="15">
      <c r="H7174" s="12"/>
    </row>
    <row r="7175" ht="15">
      <c r="H7175" s="12"/>
    </row>
    <row r="7176" ht="15">
      <c r="H7176" s="12"/>
    </row>
    <row r="7177" ht="15">
      <c r="H7177" s="12"/>
    </row>
    <row r="7178" ht="15">
      <c r="H7178" s="12"/>
    </row>
    <row r="7179" ht="15">
      <c r="H7179" s="12"/>
    </row>
    <row r="7180" ht="15">
      <c r="H7180" s="12"/>
    </row>
    <row r="7181" ht="15">
      <c r="H7181" s="12"/>
    </row>
    <row r="7182" ht="15">
      <c r="H7182" s="12"/>
    </row>
    <row r="7183" ht="15">
      <c r="H7183" s="12"/>
    </row>
    <row r="7184" ht="15">
      <c r="H7184" s="12"/>
    </row>
    <row r="7185" ht="15">
      <c r="H7185" s="12"/>
    </row>
    <row r="7186" ht="15">
      <c r="H7186" s="12"/>
    </row>
    <row r="7187" ht="15">
      <c r="H7187" s="12"/>
    </row>
    <row r="7188" ht="15">
      <c r="H7188" s="12"/>
    </row>
    <row r="7189" ht="15">
      <c r="H7189" s="12"/>
    </row>
    <row r="7190" ht="15">
      <c r="H7190" s="12"/>
    </row>
    <row r="7191" ht="15">
      <c r="H7191" s="12"/>
    </row>
    <row r="7192" ht="15">
      <c r="H7192" s="12"/>
    </row>
    <row r="7193" ht="15">
      <c r="H7193" s="12"/>
    </row>
    <row r="7194" ht="15">
      <c r="H7194" s="12"/>
    </row>
    <row r="7195" ht="15">
      <c r="H7195" s="12"/>
    </row>
    <row r="7196" ht="15">
      <c r="H7196" s="12"/>
    </row>
    <row r="7197" ht="15">
      <c r="H7197" s="12"/>
    </row>
    <row r="7198" ht="15">
      <c r="H7198" s="12"/>
    </row>
    <row r="7199" ht="15">
      <c r="H7199" s="12"/>
    </row>
    <row r="7200" ht="15">
      <c r="H7200" s="12"/>
    </row>
    <row r="7201" ht="15">
      <c r="H7201" s="12"/>
    </row>
    <row r="7202" ht="15">
      <c r="H7202" s="12"/>
    </row>
    <row r="7203" ht="15">
      <c r="H7203" s="12"/>
    </row>
    <row r="7204" ht="15">
      <c r="H7204" s="12"/>
    </row>
    <row r="7205" ht="15">
      <c r="H7205" s="12"/>
    </row>
    <row r="7206" ht="15">
      <c r="H7206" s="12"/>
    </row>
    <row r="7207" ht="15">
      <c r="H7207" s="12"/>
    </row>
    <row r="7208" ht="15">
      <c r="H7208" s="12"/>
    </row>
    <row r="7209" ht="15">
      <c r="H7209" s="12"/>
    </row>
    <row r="7210" ht="15">
      <c r="H7210" s="12"/>
    </row>
    <row r="7211" ht="15">
      <c r="H7211" s="12"/>
    </row>
    <row r="7212" ht="15">
      <c r="H7212" s="12"/>
    </row>
    <row r="7213" ht="15">
      <c r="H7213" s="12"/>
    </row>
    <row r="7214" ht="15">
      <c r="H7214" s="12"/>
    </row>
    <row r="7215" ht="15">
      <c r="H7215" s="12"/>
    </row>
    <row r="7216" ht="15">
      <c r="H7216" s="12"/>
    </row>
    <row r="7217" ht="15">
      <c r="H7217" s="12"/>
    </row>
    <row r="7218" ht="15">
      <c r="H7218" s="12"/>
    </row>
    <row r="7219" ht="15">
      <c r="H7219" s="12"/>
    </row>
    <row r="7220" ht="15">
      <c r="H7220" s="12"/>
    </row>
    <row r="7221" ht="15">
      <c r="H7221" s="12"/>
    </row>
    <row r="7222" ht="15">
      <c r="H7222" s="12"/>
    </row>
    <row r="7223" ht="15">
      <c r="H7223" s="12"/>
    </row>
    <row r="7224" ht="15">
      <c r="H7224" s="12"/>
    </row>
    <row r="7225" ht="15">
      <c r="H7225" s="12"/>
    </row>
    <row r="7226" ht="15">
      <c r="H7226" s="12"/>
    </row>
    <row r="7227" ht="15">
      <c r="H7227" s="12"/>
    </row>
    <row r="7228" ht="15">
      <c r="H7228" s="12"/>
    </row>
    <row r="7229" ht="15">
      <c r="H7229" s="12"/>
    </row>
    <row r="7230" ht="15">
      <c r="H7230" s="12"/>
    </row>
    <row r="7231" ht="15">
      <c r="H7231" s="12"/>
    </row>
    <row r="7232" ht="15">
      <c r="H7232" s="12"/>
    </row>
    <row r="7233" ht="15">
      <c r="H7233" s="12"/>
    </row>
    <row r="7234" ht="15">
      <c r="H7234" s="12"/>
    </row>
    <row r="7235" ht="15">
      <c r="H7235" s="12"/>
    </row>
    <row r="7236" ht="15">
      <c r="H7236" s="12"/>
    </row>
    <row r="7237" ht="15">
      <c r="H7237" s="12"/>
    </row>
    <row r="7238" ht="15">
      <c r="H7238" s="12"/>
    </row>
    <row r="7239" ht="15">
      <c r="H7239" s="12"/>
    </row>
    <row r="7240" ht="15">
      <c r="H7240" s="12"/>
    </row>
    <row r="7241" ht="15">
      <c r="H7241" s="12"/>
    </row>
    <row r="7242" ht="15">
      <c r="H7242" s="12"/>
    </row>
    <row r="7243" ht="15">
      <c r="H7243" s="12"/>
    </row>
    <row r="7244" ht="15">
      <c r="H7244" s="12"/>
    </row>
    <row r="7245" ht="15">
      <c r="H7245" s="12"/>
    </row>
    <row r="7246" ht="15">
      <c r="H7246" s="12"/>
    </row>
    <row r="7247" ht="15">
      <c r="H7247" s="12"/>
    </row>
    <row r="7248" ht="15">
      <c r="H7248" s="12"/>
    </row>
    <row r="7249" ht="15">
      <c r="H7249" s="12"/>
    </row>
    <row r="7250" ht="15">
      <c r="H7250" s="12"/>
    </row>
    <row r="7251" ht="15">
      <c r="H7251" s="12"/>
    </row>
    <row r="7252" ht="15">
      <c r="H7252" s="12"/>
    </row>
    <row r="7253" ht="15">
      <c r="H7253" s="12"/>
    </row>
    <row r="7254" ht="15">
      <c r="H7254" s="12"/>
    </row>
    <row r="7255" ht="15">
      <c r="H7255" s="12"/>
    </row>
    <row r="7256" ht="15">
      <c r="H7256" s="12"/>
    </row>
    <row r="7257" ht="15">
      <c r="H7257" s="12"/>
    </row>
    <row r="7258" ht="15">
      <c r="H7258" s="12"/>
    </row>
    <row r="7259" ht="15">
      <c r="H7259" s="12"/>
    </row>
    <row r="7260" ht="15">
      <c r="H7260" s="12"/>
    </row>
    <row r="7261" ht="15">
      <c r="H7261" s="12"/>
    </row>
    <row r="7262" ht="15">
      <c r="H7262" s="12"/>
    </row>
    <row r="7263" ht="15">
      <c r="H7263" s="12"/>
    </row>
    <row r="7264" ht="15">
      <c r="H7264" s="12"/>
    </row>
    <row r="7265" ht="15">
      <c r="H7265" s="12"/>
    </row>
    <row r="7266" ht="15">
      <c r="H7266" s="12"/>
    </row>
    <row r="7267" ht="15">
      <c r="H7267" s="12"/>
    </row>
    <row r="7268" ht="15">
      <c r="H7268" s="12"/>
    </row>
    <row r="7269" ht="15">
      <c r="H7269" s="12"/>
    </row>
    <row r="7270" ht="15">
      <c r="H7270" s="12"/>
    </row>
    <row r="7271" ht="15">
      <c r="H7271" s="12"/>
    </row>
    <row r="7272" ht="15">
      <c r="H7272" s="12"/>
    </row>
    <row r="7273" ht="15">
      <c r="H7273" s="12"/>
    </row>
    <row r="7274" ht="15">
      <c r="H7274" s="12"/>
    </row>
    <row r="7275" ht="15">
      <c r="H7275" s="12"/>
    </row>
    <row r="7276" ht="15">
      <c r="H7276" s="12"/>
    </row>
    <row r="7277" ht="15">
      <c r="H7277" s="12"/>
    </row>
    <row r="7278" ht="15">
      <c r="H7278" s="12"/>
    </row>
    <row r="7279" ht="15">
      <c r="H7279" s="12"/>
    </row>
    <row r="7280" ht="15">
      <c r="H7280" s="12"/>
    </row>
    <row r="7281" ht="15">
      <c r="H7281" s="12"/>
    </row>
    <row r="7282" ht="15">
      <c r="H7282" s="12"/>
    </row>
    <row r="7283" ht="15">
      <c r="H7283" s="12"/>
    </row>
    <row r="7284" ht="15">
      <c r="H7284" s="12"/>
    </row>
    <row r="7285" ht="15">
      <c r="H7285" s="12"/>
    </row>
    <row r="7286" ht="15">
      <c r="H7286" s="12"/>
    </row>
    <row r="7287" ht="15">
      <c r="H7287" s="12"/>
    </row>
    <row r="7288" ht="15">
      <c r="H7288" s="12"/>
    </row>
    <row r="7289" ht="15">
      <c r="H7289" s="12"/>
    </row>
    <row r="7290" ht="15">
      <c r="H7290" s="12"/>
    </row>
    <row r="7291" ht="15">
      <c r="H7291" s="12"/>
    </row>
    <row r="7292" ht="15">
      <c r="H7292" s="12"/>
    </row>
    <row r="7293" ht="15">
      <c r="H7293" s="12"/>
    </row>
    <row r="7294" ht="15">
      <c r="H7294" s="12"/>
    </row>
    <row r="7295" ht="15">
      <c r="H7295" s="12"/>
    </row>
    <row r="7296" ht="15">
      <c r="H7296" s="12"/>
    </row>
    <row r="7297" ht="15">
      <c r="H7297" s="12"/>
    </row>
    <row r="7298" ht="15">
      <c r="H7298" s="12"/>
    </row>
    <row r="7299" ht="15">
      <c r="H7299" s="12"/>
    </row>
    <row r="7300" ht="15">
      <c r="H7300" s="12"/>
    </row>
    <row r="7301" ht="15">
      <c r="H7301" s="12"/>
    </row>
    <row r="7302" ht="15">
      <c r="H7302" s="12"/>
    </row>
    <row r="7303" ht="15">
      <c r="H7303" s="12"/>
    </row>
    <row r="7304" ht="15">
      <c r="H7304" s="12"/>
    </row>
    <row r="7305" ht="15">
      <c r="H7305" s="12"/>
    </row>
    <row r="7306" ht="15">
      <c r="H7306" s="12"/>
    </row>
    <row r="7307" ht="15">
      <c r="H7307" s="12"/>
    </row>
    <row r="7308" ht="15">
      <c r="H7308" s="12"/>
    </row>
    <row r="7309" ht="15">
      <c r="H7309" s="12"/>
    </row>
    <row r="7310" ht="15">
      <c r="H7310" s="12"/>
    </row>
    <row r="7311" ht="15">
      <c r="H7311" s="12"/>
    </row>
    <row r="7312" ht="15">
      <c r="H7312" s="12"/>
    </row>
    <row r="7313" ht="15">
      <c r="H7313" s="12"/>
    </row>
    <row r="7314" ht="15">
      <c r="H7314" s="12"/>
    </row>
    <row r="7315" ht="15">
      <c r="H7315" s="12"/>
    </row>
    <row r="7316" ht="15">
      <c r="H7316" s="12"/>
    </row>
    <row r="7317" ht="15">
      <c r="H7317" s="12"/>
    </row>
    <row r="7318" ht="15">
      <c r="H7318" s="12"/>
    </row>
    <row r="7319" ht="15">
      <c r="H7319" s="12"/>
    </row>
    <row r="7320" ht="15">
      <c r="H7320" s="12"/>
    </row>
    <row r="7321" ht="15">
      <c r="H7321" s="12"/>
    </row>
    <row r="7322" ht="15">
      <c r="H7322" s="12"/>
    </row>
    <row r="7323" ht="15">
      <c r="H7323" s="12"/>
    </row>
    <row r="7324" ht="15">
      <c r="H7324" s="12"/>
    </row>
    <row r="7325" ht="15">
      <c r="H7325" s="12"/>
    </row>
    <row r="7326" ht="15">
      <c r="H7326" s="12"/>
    </row>
    <row r="7327" ht="15">
      <c r="H7327" s="12"/>
    </row>
    <row r="7328" ht="15">
      <c r="H7328" s="12"/>
    </row>
    <row r="7329" ht="15">
      <c r="H7329" s="12"/>
    </row>
    <row r="7330" ht="15">
      <c r="H7330" s="12"/>
    </row>
    <row r="7331" ht="15">
      <c r="H7331" s="12"/>
    </row>
    <row r="7332" ht="15">
      <c r="H7332" s="12"/>
    </row>
    <row r="7333" ht="15">
      <c r="H7333" s="12"/>
    </row>
    <row r="7334" ht="15">
      <c r="H7334" s="12"/>
    </row>
    <row r="7335" ht="15">
      <c r="H7335" s="12"/>
    </row>
    <row r="7336" ht="15">
      <c r="H7336" s="12"/>
    </row>
    <row r="7337" ht="15">
      <c r="H7337" s="12"/>
    </row>
    <row r="7338" ht="15">
      <c r="H7338" s="12"/>
    </row>
    <row r="7339" ht="15">
      <c r="H7339" s="12"/>
    </row>
    <row r="7340" ht="15">
      <c r="H7340" s="12"/>
    </row>
    <row r="7341" ht="15">
      <c r="H7341" s="12"/>
    </row>
    <row r="7342" ht="15">
      <c r="H7342" s="12"/>
    </row>
    <row r="7343" ht="15">
      <c r="H7343" s="12"/>
    </row>
    <row r="7344" ht="15">
      <c r="H7344" s="12"/>
    </row>
    <row r="7345" ht="15">
      <c r="H7345" s="12"/>
    </row>
    <row r="7346" ht="15">
      <c r="H7346" s="12"/>
    </row>
    <row r="7347" ht="15">
      <c r="H7347" s="12"/>
    </row>
    <row r="7348" ht="15">
      <c r="H7348" s="12"/>
    </row>
    <row r="7349" ht="15">
      <c r="H7349" s="12"/>
    </row>
    <row r="7350" ht="15">
      <c r="H7350" s="12"/>
    </row>
    <row r="7351" ht="15">
      <c r="H7351" s="12"/>
    </row>
    <row r="7352" ht="15">
      <c r="H7352" s="12"/>
    </row>
    <row r="7353" ht="15">
      <c r="H7353" s="12"/>
    </row>
    <row r="7354" ht="15">
      <c r="H7354" s="12"/>
    </row>
    <row r="7355" ht="15">
      <c r="H7355" s="12"/>
    </row>
    <row r="7356" ht="15">
      <c r="H7356" s="12"/>
    </row>
    <row r="7357" ht="15">
      <c r="H7357" s="12"/>
    </row>
    <row r="7358" ht="15">
      <c r="H7358" s="12"/>
    </row>
    <row r="7359" ht="15">
      <c r="H7359" s="12"/>
    </row>
    <row r="7360" ht="15">
      <c r="H7360" s="12"/>
    </row>
    <row r="7361" ht="15">
      <c r="H7361" s="12"/>
    </row>
    <row r="7362" ht="15">
      <c r="H7362" s="12"/>
    </row>
    <row r="7363" ht="15">
      <c r="H7363" s="12"/>
    </row>
    <row r="7364" ht="15">
      <c r="H7364" s="12"/>
    </row>
    <row r="7365" ht="15">
      <c r="H7365" s="12"/>
    </row>
    <row r="7366" ht="15">
      <c r="H7366" s="12"/>
    </row>
    <row r="7367" ht="15">
      <c r="H7367" s="12"/>
    </row>
    <row r="7368" ht="15">
      <c r="H7368" s="12"/>
    </row>
    <row r="7369" ht="15">
      <c r="H7369" s="12"/>
    </row>
    <row r="7370" ht="15">
      <c r="H7370" s="12"/>
    </row>
    <row r="7371" ht="15">
      <c r="H7371" s="12"/>
    </row>
    <row r="7372" ht="15">
      <c r="H7372" s="12"/>
    </row>
    <row r="7373" ht="15">
      <c r="H7373" s="12"/>
    </row>
    <row r="7374" ht="15">
      <c r="H7374" s="12"/>
    </row>
    <row r="7375" ht="15">
      <c r="H7375" s="12"/>
    </row>
    <row r="7376" ht="15">
      <c r="H7376" s="12"/>
    </row>
    <row r="7377" ht="15">
      <c r="H7377" s="12"/>
    </row>
    <row r="7378" ht="15">
      <c r="H7378" s="12"/>
    </row>
    <row r="7379" ht="15">
      <c r="H7379" s="12"/>
    </row>
    <row r="7380" ht="15">
      <c r="H7380" s="12"/>
    </row>
    <row r="7381" ht="15">
      <c r="H7381" s="12"/>
    </row>
    <row r="7382" ht="15">
      <c r="H7382" s="12"/>
    </row>
    <row r="7383" ht="15">
      <c r="H7383" s="12"/>
    </row>
    <row r="7384" ht="15">
      <c r="H7384" s="12"/>
    </row>
    <row r="7385" ht="15">
      <c r="H7385" s="12"/>
    </row>
    <row r="7386" ht="15">
      <c r="H7386" s="12"/>
    </row>
    <row r="7387" ht="15">
      <c r="H7387" s="12"/>
    </row>
    <row r="7388" ht="15">
      <c r="H7388" s="12"/>
    </row>
    <row r="7389" ht="15">
      <c r="H7389" s="12"/>
    </row>
    <row r="7390" ht="15">
      <c r="H7390" s="12"/>
    </row>
    <row r="7391" ht="15">
      <c r="H7391" s="12"/>
    </row>
    <row r="7392" ht="15">
      <c r="H7392" s="12"/>
    </row>
    <row r="7393" ht="15">
      <c r="H7393" s="12"/>
    </row>
    <row r="7394" ht="15">
      <c r="H7394" s="12"/>
    </row>
    <row r="7395" ht="15">
      <c r="H7395" s="12"/>
    </row>
    <row r="7396" ht="15">
      <c r="H7396" s="12"/>
    </row>
    <row r="7397" ht="15">
      <c r="H7397" s="12"/>
    </row>
    <row r="7398" ht="15">
      <c r="H7398" s="12"/>
    </row>
    <row r="7399" ht="15">
      <c r="H7399" s="12"/>
    </row>
    <row r="7400" ht="15">
      <c r="H7400" s="12"/>
    </row>
    <row r="7401" ht="15">
      <c r="H7401" s="12"/>
    </row>
    <row r="7402" ht="15">
      <c r="H7402" s="12"/>
    </row>
    <row r="7403" ht="15">
      <c r="H7403" s="12"/>
    </row>
    <row r="7404" ht="15">
      <c r="H7404" s="12"/>
    </row>
    <row r="7405" ht="15">
      <c r="H7405" s="12"/>
    </row>
    <row r="7406" ht="15">
      <c r="H7406" s="12"/>
    </row>
    <row r="7407" ht="15">
      <c r="H7407" s="12"/>
    </row>
    <row r="7408" ht="15">
      <c r="H7408" s="12"/>
    </row>
    <row r="7409" ht="15">
      <c r="H7409" s="12"/>
    </row>
    <row r="7410" ht="15">
      <c r="H7410" s="12"/>
    </row>
    <row r="7411" ht="15">
      <c r="H7411" s="12"/>
    </row>
    <row r="7412" ht="15">
      <c r="H7412" s="12"/>
    </row>
    <row r="7413" ht="15">
      <c r="H7413" s="12"/>
    </row>
    <row r="7414" ht="15">
      <c r="H7414" s="12"/>
    </row>
    <row r="7415" ht="15">
      <c r="H7415" s="12"/>
    </row>
    <row r="7416" ht="15">
      <c r="H7416" s="12"/>
    </row>
    <row r="7417" ht="15">
      <c r="H7417" s="12"/>
    </row>
    <row r="7418" ht="15">
      <c r="H7418" s="12"/>
    </row>
    <row r="7419" ht="15">
      <c r="H7419" s="12"/>
    </row>
    <row r="7420" ht="15">
      <c r="H7420" s="12"/>
    </row>
    <row r="7421" ht="15">
      <c r="H7421" s="12"/>
    </row>
    <row r="7422" ht="15">
      <c r="H7422" s="12"/>
    </row>
    <row r="7423" ht="15">
      <c r="H7423" s="12"/>
    </row>
    <row r="7424" ht="15">
      <c r="H7424" s="12"/>
    </row>
    <row r="7425" ht="15">
      <c r="H7425" s="12"/>
    </row>
    <row r="7426" ht="15">
      <c r="H7426" s="12"/>
    </row>
    <row r="7427" ht="15">
      <c r="H7427" s="12"/>
    </row>
    <row r="7428" ht="15">
      <c r="H7428" s="12"/>
    </row>
    <row r="7429" ht="15">
      <c r="H7429" s="12"/>
    </row>
    <row r="7430" ht="15">
      <c r="H7430" s="12"/>
    </row>
    <row r="7431" ht="15">
      <c r="H7431" s="12"/>
    </row>
    <row r="7432" ht="15">
      <c r="H7432" s="12"/>
    </row>
    <row r="7433" ht="15">
      <c r="H7433" s="12"/>
    </row>
    <row r="7434" ht="15">
      <c r="H7434" s="12"/>
    </row>
    <row r="7435" ht="15">
      <c r="H7435" s="12"/>
    </row>
    <row r="7436" ht="15">
      <c r="H7436" s="12"/>
    </row>
    <row r="7437" ht="15">
      <c r="H7437" s="12"/>
    </row>
    <row r="7438" ht="15">
      <c r="H7438" s="12"/>
    </row>
    <row r="7439" ht="15">
      <c r="H7439" s="12"/>
    </row>
    <row r="7440" ht="15">
      <c r="H7440" s="12"/>
    </row>
    <row r="7441" ht="15">
      <c r="H7441" s="12"/>
    </row>
    <row r="7442" ht="15">
      <c r="H7442" s="12"/>
    </row>
    <row r="7443" ht="15">
      <c r="H7443" s="12"/>
    </row>
    <row r="7444" ht="15">
      <c r="H7444" s="12"/>
    </row>
    <row r="7445" ht="15">
      <c r="H7445" s="12"/>
    </row>
    <row r="7446" ht="15">
      <c r="H7446" s="12"/>
    </row>
    <row r="7447" ht="15">
      <c r="H7447" s="12"/>
    </row>
    <row r="7448" ht="15">
      <c r="H7448" s="12"/>
    </row>
    <row r="7449" ht="15">
      <c r="H7449" s="12"/>
    </row>
    <row r="7450" ht="15">
      <c r="H7450" s="12"/>
    </row>
    <row r="7451" ht="15">
      <c r="H7451" s="12"/>
    </row>
    <row r="7452" ht="15">
      <c r="H7452" s="12"/>
    </row>
    <row r="7453" ht="15">
      <c r="H7453" s="12"/>
    </row>
    <row r="7454" ht="15">
      <c r="H7454" s="12"/>
    </row>
    <row r="7455" ht="15">
      <c r="H7455" s="12"/>
    </row>
    <row r="7456" ht="15">
      <c r="H7456" s="12"/>
    </row>
    <row r="7457" ht="15">
      <c r="H7457" s="12"/>
    </row>
    <row r="7458" ht="15">
      <c r="H7458" s="12"/>
    </row>
    <row r="7459" ht="15">
      <c r="H7459" s="12"/>
    </row>
    <row r="7460" ht="15">
      <c r="H7460" s="12"/>
    </row>
    <row r="7461" ht="15">
      <c r="H7461" s="12"/>
    </row>
    <row r="7462" ht="15">
      <c r="H7462" s="12"/>
    </row>
    <row r="7463" ht="15">
      <c r="H7463" s="12"/>
    </row>
    <row r="7464" ht="15">
      <c r="H7464" s="12"/>
    </row>
    <row r="7465" ht="15">
      <c r="H7465" s="12"/>
    </row>
    <row r="7466" ht="15">
      <c r="H7466" s="12"/>
    </row>
    <row r="7467" ht="15">
      <c r="H7467" s="12"/>
    </row>
    <row r="7468" ht="15">
      <c r="H7468" s="12"/>
    </row>
    <row r="7469" ht="15">
      <c r="H7469" s="12"/>
    </row>
    <row r="7470" ht="15">
      <c r="H7470" s="12"/>
    </row>
    <row r="7471" ht="15">
      <c r="H7471" s="12"/>
    </row>
    <row r="7472" ht="15">
      <c r="H7472" s="12"/>
    </row>
    <row r="7473" ht="15">
      <c r="H7473" s="12"/>
    </row>
    <row r="7474" ht="15">
      <c r="H7474" s="12"/>
    </row>
    <row r="7475" ht="15">
      <c r="H7475" s="12"/>
    </row>
    <row r="7476" ht="15">
      <c r="H7476" s="12"/>
    </row>
    <row r="7477" ht="15">
      <c r="H7477" s="12"/>
    </row>
    <row r="7478" ht="15">
      <c r="H7478" s="12"/>
    </row>
    <row r="7479" ht="15">
      <c r="H7479" s="12"/>
    </row>
    <row r="7480" ht="15">
      <c r="H7480" s="12"/>
    </row>
    <row r="7481" ht="15">
      <c r="H7481" s="12"/>
    </row>
    <row r="7482" ht="15">
      <c r="H7482" s="12"/>
    </row>
    <row r="7483" ht="15">
      <c r="H7483" s="12"/>
    </row>
    <row r="7484" ht="15">
      <c r="H7484" s="12"/>
    </row>
    <row r="7485" ht="15">
      <c r="H7485" s="12"/>
    </row>
    <row r="7486" ht="15">
      <c r="H7486" s="12"/>
    </row>
    <row r="7487" ht="15">
      <c r="H7487" s="12"/>
    </row>
    <row r="7488" ht="15">
      <c r="H7488" s="12"/>
    </row>
    <row r="7489" ht="15">
      <c r="H7489" s="12"/>
    </row>
    <row r="7490" ht="15">
      <c r="H7490" s="12"/>
    </row>
    <row r="7491" ht="15">
      <c r="H7491" s="12"/>
    </row>
    <row r="7492" ht="15">
      <c r="H7492" s="12"/>
    </row>
    <row r="7493" ht="15">
      <c r="H7493" s="12"/>
    </row>
    <row r="7494" ht="15">
      <c r="H7494" s="12"/>
    </row>
    <row r="7495" ht="15">
      <c r="H7495" s="12"/>
    </row>
    <row r="7496" ht="15">
      <c r="H7496" s="12"/>
    </row>
    <row r="7497" ht="15">
      <c r="H7497" s="12"/>
    </row>
    <row r="7498" ht="15">
      <c r="H7498" s="12"/>
    </row>
    <row r="7499" ht="15">
      <c r="H7499" s="12"/>
    </row>
    <row r="7500" ht="15">
      <c r="H7500" s="12"/>
    </row>
    <row r="7501" ht="15">
      <c r="H7501" s="12"/>
    </row>
    <row r="7502" ht="15">
      <c r="H7502" s="12"/>
    </row>
    <row r="7503" ht="15">
      <c r="H7503" s="12"/>
    </row>
    <row r="7504" ht="15">
      <c r="H7504" s="12"/>
    </row>
    <row r="7505" ht="15">
      <c r="H7505" s="12"/>
    </row>
    <row r="7506" ht="15">
      <c r="H7506" s="12"/>
    </row>
    <row r="7507" ht="15">
      <c r="H7507" s="12"/>
    </row>
    <row r="7508" ht="15">
      <c r="H7508" s="12"/>
    </row>
    <row r="7509" ht="15">
      <c r="H7509" s="12"/>
    </row>
    <row r="7510" ht="15">
      <c r="H7510" s="12"/>
    </row>
    <row r="7511" ht="15">
      <c r="H7511" s="12"/>
    </row>
    <row r="7512" ht="15">
      <c r="H7512" s="12"/>
    </row>
    <row r="7513" ht="15">
      <c r="H7513" s="12"/>
    </row>
    <row r="7514" ht="15">
      <c r="H7514" s="12"/>
    </row>
    <row r="7515" ht="15">
      <c r="H7515" s="12"/>
    </row>
    <row r="7516" ht="15">
      <c r="H7516" s="12"/>
    </row>
    <row r="7517" ht="15">
      <c r="H7517" s="12"/>
    </row>
    <row r="7518" ht="15">
      <c r="H7518" s="12"/>
    </row>
    <row r="7519" ht="15">
      <c r="H7519" s="12"/>
    </row>
    <row r="7520" ht="15">
      <c r="H7520" s="12"/>
    </row>
    <row r="7521" ht="15">
      <c r="H7521" s="12"/>
    </row>
    <row r="7522" ht="15">
      <c r="H7522" s="12"/>
    </row>
    <row r="7523" ht="15">
      <c r="H7523" s="12"/>
    </row>
    <row r="7524" ht="15">
      <c r="H7524" s="12"/>
    </row>
    <row r="7525" ht="15">
      <c r="H7525" s="12"/>
    </row>
    <row r="7526" ht="15">
      <c r="H7526" s="12"/>
    </row>
    <row r="7527" ht="15">
      <c r="H7527" s="12"/>
    </row>
    <row r="7528" ht="15">
      <c r="H7528" s="12"/>
    </row>
    <row r="7529" ht="15">
      <c r="H7529" s="12"/>
    </row>
    <row r="7530" ht="15">
      <c r="H7530" s="12"/>
    </row>
    <row r="7531" ht="15">
      <c r="H7531" s="12"/>
    </row>
    <row r="7532" ht="15">
      <c r="H7532" s="12"/>
    </row>
    <row r="7533" ht="15">
      <c r="H7533" s="12"/>
    </row>
    <row r="7534" ht="15">
      <c r="H7534" s="12"/>
    </row>
    <row r="7535" ht="15">
      <c r="H7535" s="12"/>
    </row>
    <row r="7536" ht="15">
      <c r="H7536" s="12"/>
    </row>
    <row r="7537" ht="15">
      <c r="H7537" s="12"/>
    </row>
    <row r="7538" ht="15">
      <c r="H7538" s="12"/>
    </row>
    <row r="7539" ht="15">
      <c r="H7539" s="12"/>
    </row>
    <row r="7540" ht="15">
      <c r="H7540" s="12"/>
    </row>
    <row r="7541" ht="15">
      <c r="H7541" s="12"/>
    </row>
    <row r="7542" ht="15">
      <c r="H7542" s="12"/>
    </row>
    <row r="7543" ht="15">
      <c r="H7543" s="12"/>
    </row>
    <row r="7544" ht="15">
      <c r="H7544" s="12"/>
    </row>
    <row r="7545" ht="15">
      <c r="H7545" s="12"/>
    </row>
    <row r="7546" ht="15">
      <c r="H7546" s="12"/>
    </row>
    <row r="7547" ht="15">
      <c r="H7547" s="12"/>
    </row>
    <row r="7548" ht="15">
      <c r="H7548" s="12"/>
    </row>
    <row r="7549" ht="15">
      <c r="H7549" s="12"/>
    </row>
    <row r="7550" ht="15">
      <c r="H7550" s="12"/>
    </row>
    <row r="7551" ht="15">
      <c r="H7551" s="12"/>
    </row>
    <row r="7552" ht="15">
      <c r="H7552" s="12"/>
    </row>
    <row r="7553" ht="15">
      <c r="H7553" s="12"/>
    </row>
    <row r="7554" ht="15">
      <c r="H7554" s="12"/>
    </row>
    <row r="7555" ht="15">
      <c r="H7555" s="12"/>
    </row>
    <row r="7556" ht="15">
      <c r="H7556" s="12"/>
    </row>
    <row r="7557" ht="15">
      <c r="H7557" s="12"/>
    </row>
    <row r="7558" ht="15">
      <c r="H7558" s="12"/>
    </row>
    <row r="7559" ht="15">
      <c r="H7559" s="12"/>
    </row>
    <row r="7560" ht="15">
      <c r="H7560" s="12"/>
    </row>
    <row r="7561" ht="15">
      <c r="H7561" s="12"/>
    </row>
    <row r="7562" ht="15">
      <c r="H7562" s="12"/>
    </row>
    <row r="7563" ht="15">
      <c r="H7563" s="12"/>
    </row>
    <row r="7564" ht="15">
      <c r="H7564" s="12"/>
    </row>
    <row r="7565" ht="15">
      <c r="H7565" s="12"/>
    </row>
    <row r="7566" ht="15">
      <c r="H7566" s="12"/>
    </row>
    <row r="7567" ht="15">
      <c r="H7567" s="12"/>
    </row>
    <row r="7568" ht="15">
      <c r="H7568" s="12"/>
    </row>
    <row r="7569" ht="15">
      <c r="H7569" s="12"/>
    </row>
    <row r="7570" ht="15">
      <c r="H7570" s="12"/>
    </row>
    <row r="7571" ht="15">
      <c r="H7571" s="12"/>
    </row>
    <row r="7572" ht="15">
      <c r="H7572" s="12"/>
    </row>
    <row r="7573" ht="15">
      <c r="H7573" s="12"/>
    </row>
    <row r="7574" ht="15">
      <c r="H7574" s="12"/>
    </row>
    <row r="7575" ht="15">
      <c r="H7575" s="12"/>
    </row>
    <row r="7576" ht="15">
      <c r="H7576" s="12"/>
    </row>
    <row r="7577" ht="15">
      <c r="H7577" s="12"/>
    </row>
    <row r="7578" ht="15">
      <c r="H7578" s="12"/>
    </row>
    <row r="7579" ht="15">
      <c r="H7579" s="12"/>
    </row>
    <row r="7580" ht="15">
      <c r="H7580" s="12"/>
    </row>
    <row r="7581" ht="15">
      <c r="H7581" s="12"/>
    </row>
    <row r="7582" ht="15">
      <c r="H7582" s="12"/>
    </row>
    <row r="7583" ht="15">
      <c r="H7583" s="12"/>
    </row>
    <row r="7584" ht="15">
      <c r="H7584" s="12"/>
    </row>
    <row r="7585" ht="15">
      <c r="H7585" s="12"/>
    </row>
    <row r="7586" ht="15">
      <c r="H7586" s="12"/>
    </row>
    <row r="7587" ht="15">
      <c r="H7587" s="12"/>
    </row>
    <row r="7588" ht="15">
      <c r="H7588" s="12"/>
    </row>
    <row r="7589" ht="15">
      <c r="H7589" s="12"/>
    </row>
    <row r="7590" ht="15">
      <c r="H7590" s="12"/>
    </row>
    <row r="7591" ht="15">
      <c r="H7591" s="12"/>
    </row>
    <row r="7592" ht="15">
      <c r="H7592" s="12"/>
    </row>
    <row r="7593" ht="15">
      <c r="H7593" s="12"/>
    </row>
    <row r="7594" ht="15">
      <c r="H7594" s="12"/>
    </row>
    <row r="7595" ht="15">
      <c r="H7595" s="12"/>
    </row>
    <row r="7596" ht="15">
      <c r="H7596" s="12"/>
    </row>
    <row r="7597" ht="15">
      <c r="H7597" s="12"/>
    </row>
    <row r="7598" ht="15">
      <c r="H7598" s="12"/>
    </row>
    <row r="7599" ht="15">
      <c r="H7599" s="12"/>
    </row>
    <row r="7600" ht="15">
      <c r="H7600" s="12"/>
    </row>
    <row r="7601" ht="15">
      <c r="H7601" s="12"/>
    </row>
    <row r="7602" ht="15">
      <c r="H7602" s="12"/>
    </row>
    <row r="7603" ht="15">
      <c r="H7603" s="12"/>
    </row>
    <row r="7604" ht="15">
      <c r="H7604" s="12"/>
    </row>
    <row r="7605" ht="15">
      <c r="H7605" s="12"/>
    </row>
    <row r="7606" ht="15">
      <c r="H7606" s="12"/>
    </row>
    <row r="7607" ht="15">
      <c r="H7607" s="12"/>
    </row>
    <row r="7608" ht="15">
      <c r="H7608" s="12"/>
    </row>
    <row r="7609" ht="15">
      <c r="H7609" s="12"/>
    </row>
    <row r="7610" ht="15">
      <c r="H7610" s="12"/>
    </row>
    <row r="7611" ht="15">
      <c r="H7611" s="12"/>
    </row>
    <row r="7612" ht="15">
      <c r="H7612" s="12"/>
    </row>
    <row r="7613" ht="15">
      <c r="H7613" s="12"/>
    </row>
    <row r="7614" ht="15">
      <c r="H7614" s="12"/>
    </row>
    <row r="7615" ht="15">
      <c r="H7615" s="12"/>
    </row>
    <row r="7616" ht="15">
      <c r="H7616" s="12"/>
    </row>
    <row r="7617" ht="15">
      <c r="H7617" s="12"/>
    </row>
    <row r="7618" ht="15">
      <c r="H7618" s="12"/>
    </row>
    <row r="7619" ht="15">
      <c r="H7619" s="12"/>
    </row>
    <row r="7620" ht="15">
      <c r="H7620" s="12"/>
    </row>
    <row r="7621" ht="15">
      <c r="H7621" s="12"/>
    </row>
    <row r="7622" ht="15">
      <c r="H7622" s="12"/>
    </row>
    <row r="7623" ht="15">
      <c r="H7623" s="12"/>
    </row>
    <row r="7624" ht="15">
      <c r="H7624" s="12"/>
    </row>
    <row r="7625" ht="15">
      <c r="H7625" s="12"/>
    </row>
    <row r="7626" ht="15">
      <c r="H7626" s="12"/>
    </row>
    <row r="7627" ht="15">
      <c r="H7627" s="12"/>
    </row>
    <row r="7628" ht="15">
      <c r="H7628" s="12"/>
    </row>
    <row r="7629" ht="15">
      <c r="H7629" s="12"/>
    </row>
    <row r="7630" ht="15">
      <c r="H7630" s="12"/>
    </row>
    <row r="7631" ht="15">
      <c r="H7631" s="12"/>
    </row>
    <row r="7632" ht="15">
      <c r="H7632" s="12"/>
    </row>
    <row r="7633" ht="15">
      <c r="H7633" s="12"/>
    </row>
    <row r="7634" ht="15">
      <c r="H7634" s="12"/>
    </row>
    <row r="7635" ht="15">
      <c r="H7635" s="12"/>
    </row>
    <row r="7636" ht="15">
      <c r="H7636" s="12"/>
    </row>
    <row r="7637" ht="15">
      <c r="H7637" s="12"/>
    </row>
    <row r="7638" ht="15">
      <c r="H7638" s="12"/>
    </row>
    <row r="7639" ht="15">
      <c r="H7639" s="12"/>
    </row>
    <row r="7640" ht="15">
      <c r="H7640" s="12"/>
    </row>
    <row r="7641" ht="15">
      <c r="H7641" s="12"/>
    </row>
    <row r="7642" ht="15">
      <c r="H7642" s="12"/>
    </row>
    <row r="7643" ht="15">
      <c r="H7643" s="12"/>
    </row>
    <row r="7644" ht="15">
      <c r="H7644" s="12"/>
    </row>
    <row r="7645" ht="15">
      <c r="H7645" s="12"/>
    </row>
    <row r="7646" ht="15">
      <c r="H7646" s="12"/>
    </row>
    <row r="7647" ht="15">
      <c r="H7647" s="12"/>
    </row>
    <row r="7648" ht="15">
      <c r="H7648" s="12"/>
    </row>
    <row r="7649" ht="15">
      <c r="H7649" s="12"/>
    </row>
    <row r="7650" ht="15">
      <c r="H7650" s="12"/>
    </row>
    <row r="7651" ht="15">
      <c r="H7651" s="12"/>
    </row>
    <row r="7652" ht="15">
      <c r="H7652" s="12"/>
    </row>
    <row r="7653" ht="15">
      <c r="H7653" s="12"/>
    </row>
    <row r="7654" ht="15">
      <c r="H7654" s="12"/>
    </row>
    <row r="7655" ht="15">
      <c r="H7655" s="12"/>
    </row>
    <row r="7656" ht="15">
      <c r="H7656" s="12"/>
    </row>
    <row r="7657" ht="15">
      <c r="H7657" s="12"/>
    </row>
    <row r="7658" ht="15">
      <c r="H7658" s="12"/>
    </row>
    <row r="7659" ht="15">
      <c r="H7659" s="12"/>
    </row>
    <row r="7660" ht="15">
      <c r="H7660" s="12"/>
    </row>
    <row r="7661" ht="15">
      <c r="H7661" s="12"/>
    </row>
    <row r="7662" ht="15">
      <c r="H7662" s="12"/>
    </row>
    <row r="7663" ht="15">
      <c r="H7663" s="12"/>
    </row>
    <row r="7664" ht="15">
      <c r="H7664" s="12"/>
    </row>
    <row r="7665" ht="15">
      <c r="H7665" s="12"/>
    </row>
    <row r="7666" ht="15">
      <c r="H7666" s="12"/>
    </row>
    <row r="7667" ht="15">
      <c r="H7667" s="12"/>
    </row>
    <row r="7668" ht="15">
      <c r="H7668" s="12"/>
    </row>
    <row r="7669" ht="15">
      <c r="H7669" s="12"/>
    </row>
    <row r="7670" ht="15">
      <c r="H7670" s="12"/>
    </row>
    <row r="7671" ht="15">
      <c r="H7671" s="12"/>
    </row>
    <row r="7672" ht="15">
      <c r="H7672" s="12"/>
    </row>
    <row r="7673" ht="15">
      <c r="H7673" s="12"/>
    </row>
    <row r="7674" ht="15">
      <c r="H7674" s="12"/>
    </row>
    <row r="7675" ht="15">
      <c r="H7675" s="12"/>
    </row>
    <row r="7676" ht="15">
      <c r="H7676" s="12"/>
    </row>
    <row r="7677" ht="15">
      <c r="H7677" s="12"/>
    </row>
    <row r="7678" ht="15">
      <c r="H7678" s="12"/>
    </row>
    <row r="7679" ht="15">
      <c r="H7679" s="12"/>
    </row>
    <row r="7680" ht="15">
      <c r="H7680" s="12"/>
    </row>
    <row r="7681" ht="15">
      <c r="H7681" s="12"/>
    </row>
    <row r="7682" ht="15">
      <c r="H7682" s="12"/>
    </row>
    <row r="7683" ht="15">
      <c r="H7683" s="12"/>
    </row>
    <row r="7684" ht="15">
      <c r="H7684" s="12"/>
    </row>
    <row r="7685" ht="15">
      <c r="H7685" s="12"/>
    </row>
    <row r="7686" ht="15">
      <c r="H7686" s="12"/>
    </row>
    <row r="7687" ht="15">
      <c r="H7687" s="12"/>
    </row>
    <row r="7688" ht="15">
      <c r="H7688" s="12"/>
    </row>
    <row r="7689" ht="15">
      <c r="H7689" s="12"/>
    </row>
    <row r="7690" ht="15">
      <c r="H7690" s="12"/>
    </row>
    <row r="7691" ht="15">
      <c r="H7691" s="12"/>
    </row>
    <row r="7692" ht="15">
      <c r="H7692" s="12"/>
    </row>
    <row r="7693" ht="15">
      <c r="H7693" s="12"/>
    </row>
    <row r="7694" ht="15">
      <c r="H7694" s="12"/>
    </row>
    <row r="7695" ht="15">
      <c r="H7695" s="12"/>
    </row>
    <row r="7696" ht="15">
      <c r="H7696" s="12"/>
    </row>
    <row r="7697" ht="15">
      <c r="H7697" s="12"/>
    </row>
    <row r="7698" ht="15">
      <c r="H7698" s="12"/>
    </row>
    <row r="7699" ht="15">
      <c r="H7699" s="12"/>
    </row>
    <row r="7700" ht="15">
      <c r="H7700" s="12"/>
    </row>
    <row r="7701" ht="15">
      <c r="H7701" s="12"/>
    </row>
    <row r="7702" ht="15">
      <c r="H7702" s="12"/>
    </row>
    <row r="7703" ht="15">
      <c r="H7703" s="12"/>
    </row>
    <row r="7704" ht="15">
      <c r="H7704" s="12"/>
    </row>
    <row r="7705" ht="15">
      <c r="H7705" s="12"/>
    </row>
    <row r="7706" ht="15">
      <c r="H7706" s="12"/>
    </row>
    <row r="7707" ht="15">
      <c r="H7707" s="12"/>
    </row>
    <row r="7708" ht="15">
      <c r="H7708" s="12"/>
    </row>
    <row r="7709" ht="15">
      <c r="H7709" s="12"/>
    </row>
    <row r="7710" ht="15">
      <c r="H7710" s="12"/>
    </row>
    <row r="7711" ht="15">
      <c r="H7711" s="12"/>
    </row>
    <row r="7712" ht="15">
      <c r="H7712" s="12"/>
    </row>
    <row r="7713" ht="15">
      <c r="H7713" s="12"/>
    </row>
    <row r="7714" ht="15">
      <c r="H7714" s="12"/>
    </row>
    <row r="7715" ht="15">
      <c r="H7715" s="12"/>
    </row>
    <row r="7716" ht="15">
      <c r="H7716" s="12"/>
    </row>
    <row r="7717" ht="15">
      <c r="H7717" s="12"/>
    </row>
    <row r="7718" ht="15">
      <c r="H7718" s="12"/>
    </row>
    <row r="7719" ht="15">
      <c r="H7719" s="12"/>
    </row>
    <row r="7720" ht="15">
      <c r="H7720" s="12"/>
    </row>
    <row r="7721" ht="15">
      <c r="H7721" s="12"/>
    </row>
    <row r="7722" ht="15">
      <c r="H7722" s="12"/>
    </row>
    <row r="7723" ht="15">
      <c r="H7723" s="12"/>
    </row>
    <row r="7724" ht="15">
      <c r="H7724" s="12"/>
    </row>
    <row r="7725" ht="15">
      <c r="H7725" s="12"/>
    </row>
    <row r="7726" ht="15">
      <c r="H7726" s="12"/>
    </row>
    <row r="7727" ht="15">
      <c r="H7727" s="12"/>
    </row>
    <row r="7728" ht="15">
      <c r="H7728" s="12"/>
    </row>
    <row r="7729" ht="15">
      <c r="H7729" s="12"/>
    </row>
    <row r="7730" ht="15">
      <c r="H7730" s="12"/>
    </row>
    <row r="7731" ht="15">
      <c r="H7731" s="12"/>
    </row>
    <row r="7732" ht="15">
      <c r="H7732" s="12"/>
    </row>
    <row r="7733" ht="15">
      <c r="H7733" s="12"/>
    </row>
    <row r="7734" ht="15">
      <c r="H7734" s="12"/>
    </row>
    <row r="7735" ht="15">
      <c r="H7735" s="12"/>
    </row>
    <row r="7736" ht="15">
      <c r="H7736" s="12"/>
    </row>
    <row r="7737" ht="15">
      <c r="H7737" s="12"/>
    </row>
    <row r="7738" ht="15">
      <c r="H7738" s="12"/>
    </row>
    <row r="7739" ht="15">
      <c r="H7739" s="12"/>
    </row>
    <row r="7740" ht="15">
      <c r="H7740" s="12"/>
    </row>
    <row r="7741" ht="15">
      <c r="H7741" s="12"/>
    </row>
    <row r="7742" ht="15">
      <c r="H7742" s="12"/>
    </row>
    <row r="7743" ht="15">
      <c r="H7743" s="12"/>
    </row>
    <row r="7744" ht="15">
      <c r="H7744" s="12"/>
    </row>
    <row r="7745" ht="15">
      <c r="H7745" s="12"/>
    </row>
    <row r="7746" ht="15">
      <c r="H7746" s="12"/>
    </row>
    <row r="7747" ht="15">
      <c r="H7747" s="12"/>
    </row>
    <row r="7748" ht="15">
      <c r="H7748" s="12"/>
    </row>
    <row r="7749" ht="15">
      <c r="H7749" s="12"/>
    </row>
    <row r="7750" ht="15">
      <c r="H7750" s="12"/>
    </row>
    <row r="7751" ht="15">
      <c r="H7751" s="12"/>
    </row>
    <row r="7752" ht="15">
      <c r="H7752" s="12"/>
    </row>
    <row r="7753" ht="15">
      <c r="H7753" s="12"/>
    </row>
    <row r="7754" ht="15">
      <c r="H7754" s="12"/>
    </row>
    <row r="7755" ht="15">
      <c r="H7755" s="12"/>
    </row>
    <row r="7756" ht="15">
      <c r="H7756" s="12"/>
    </row>
    <row r="7757" ht="15">
      <c r="H7757" s="12"/>
    </row>
    <row r="7758" ht="15">
      <c r="H7758" s="12"/>
    </row>
    <row r="7759" ht="15">
      <c r="H7759" s="12"/>
    </row>
    <row r="7760" ht="15">
      <c r="H7760" s="12"/>
    </row>
    <row r="7761" ht="15">
      <c r="H7761" s="12"/>
    </row>
    <row r="7762" ht="15">
      <c r="H7762" s="12"/>
    </row>
    <row r="7763" ht="15">
      <c r="H7763" s="12"/>
    </row>
    <row r="7764" ht="15">
      <c r="H7764" s="12"/>
    </row>
    <row r="7765" ht="15">
      <c r="H7765" s="12"/>
    </row>
    <row r="7766" ht="15">
      <c r="H7766" s="12"/>
    </row>
    <row r="7767" ht="15">
      <c r="H7767" s="12"/>
    </row>
    <row r="7768" ht="15">
      <c r="H7768" s="12"/>
    </row>
    <row r="7769" ht="15">
      <c r="H7769" s="12"/>
    </row>
    <row r="7770" ht="15">
      <c r="H7770" s="12"/>
    </row>
    <row r="7771" ht="15">
      <c r="H7771" s="12"/>
    </row>
    <row r="7772" ht="15">
      <c r="H7772" s="12"/>
    </row>
    <row r="7773" ht="15">
      <c r="H7773" s="12"/>
    </row>
    <row r="7774" ht="15">
      <c r="H7774" s="12"/>
    </row>
    <row r="7775" ht="15">
      <c r="H7775" s="12"/>
    </row>
    <row r="7776" ht="15">
      <c r="H7776" s="12"/>
    </row>
    <row r="7777" ht="15">
      <c r="H7777" s="12"/>
    </row>
    <row r="7778" ht="15">
      <c r="H7778" s="12"/>
    </row>
    <row r="7779" ht="15">
      <c r="H7779" s="12"/>
    </row>
    <row r="7780" ht="15">
      <c r="H7780" s="12"/>
    </row>
    <row r="7781" ht="15">
      <c r="H7781" s="12"/>
    </row>
    <row r="7782" ht="15">
      <c r="H7782" s="12"/>
    </row>
    <row r="7783" ht="15">
      <c r="H7783" s="12"/>
    </row>
    <row r="7784" ht="15">
      <c r="H7784" s="12"/>
    </row>
    <row r="7785" ht="15">
      <c r="H7785" s="12"/>
    </row>
    <row r="7786" ht="15">
      <c r="H7786" s="12"/>
    </row>
    <row r="7787" ht="15">
      <c r="H7787" s="12"/>
    </row>
    <row r="7788" ht="15">
      <c r="H7788" s="12"/>
    </row>
    <row r="7789" ht="15">
      <c r="H7789" s="12"/>
    </row>
    <row r="7790" ht="15">
      <c r="H7790" s="12"/>
    </row>
    <row r="7791" ht="15">
      <c r="H7791" s="12"/>
    </row>
    <row r="7792" ht="15">
      <c r="H7792" s="12"/>
    </row>
    <row r="7793" ht="15">
      <c r="H7793" s="12"/>
    </row>
    <row r="7794" ht="15">
      <c r="H7794" s="12"/>
    </row>
    <row r="7795" ht="15">
      <c r="H7795" s="12"/>
    </row>
    <row r="7796" ht="15">
      <c r="H7796" s="12"/>
    </row>
    <row r="7797" ht="15">
      <c r="H7797" s="12"/>
    </row>
    <row r="7798" ht="15">
      <c r="H7798" s="12"/>
    </row>
    <row r="7799" ht="15">
      <c r="H7799" s="12"/>
    </row>
    <row r="7800" ht="15">
      <c r="H7800" s="12"/>
    </row>
    <row r="7801" ht="15">
      <c r="H7801" s="12"/>
    </row>
    <row r="7802" ht="15">
      <c r="H7802" s="12"/>
    </row>
    <row r="7803" ht="15">
      <c r="H7803" s="12"/>
    </row>
    <row r="7804" ht="15">
      <c r="H7804" s="12"/>
    </row>
    <row r="7805" ht="15">
      <c r="H7805" s="12"/>
    </row>
    <row r="7806" ht="15">
      <c r="H7806" s="12"/>
    </row>
    <row r="7807" ht="15">
      <c r="H7807" s="12"/>
    </row>
    <row r="7808" ht="15">
      <c r="H7808" s="12"/>
    </row>
    <row r="7809" ht="15">
      <c r="H7809" s="12"/>
    </row>
    <row r="7810" ht="15">
      <c r="H7810" s="12"/>
    </row>
    <row r="7811" ht="15">
      <c r="H7811" s="12"/>
    </row>
    <row r="7812" ht="15">
      <c r="H7812" s="12"/>
    </row>
    <row r="7813" ht="15">
      <c r="H7813" s="12"/>
    </row>
    <row r="7814" ht="15">
      <c r="H7814" s="12"/>
    </row>
    <row r="7815" ht="15">
      <c r="H7815" s="12"/>
    </row>
    <row r="7816" ht="15">
      <c r="H7816" s="12"/>
    </row>
    <row r="7817" ht="15">
      <c r="H7817" s="12"/>
    </row>
    <row r="7818" ht="15">
      <c r="H7818" s="12"/>
    </row>
    <row r="7819" ht="15">
      <c r="H7819" s="12"/>
    </row>
    <row r="7820" ht="15">
      <c r="H7820" s="12"/>
    </row>
    <row r="7821" ht="15">
      <c r="H7821" s="12"/>
    </row>
    <row r="7822" ht="15">
      <c r="H7822" s="12"/>
    </row>
    <row r="7823" ht="15">
      <c r="H7823" s="12"/>
    </row>
    <row r="7824" ht="15">
      <c r="H7824" s="12"/>
    </row>
    <row r="7825" ht="15">
      <c r="H7825" s="12"/>
    </row>
    <row r="7826" ht="15">
      <c r="H7826" s="12"/>
    </row>
    <row r="7827" ht="15">
      <c r="H7827" s="12"/>
    </row>
    <row r="7828" ht="15">
      <c r="H7828" s="12"/>
    </row>
    <row r="7829" ht="15">
      <c r="H7829" s="12"/>
    </row>
    <row r="7830" ht="15">
      <c r="H7830" s="12"/>
    </row>
    <row r="7831" ht="15">
      <c r="H7831" s="12"/>
    </row>
    <row r="7832" ht="15">
      <c r="H7832" s="12"/>
    </row>
    <row r="7833" ht="15">
      <c r="H7833" s="12"/>
    </row>
    <row r="7834" ht="15">
      <c r="H7834" s="12"/>
    </row>
    <row r="7835" ht="15">
      <c r="H7835" s="12"/>
    </row>
    <row r="7836" ht="15">
      <c r="H7836" s="12"/>
    </row>
    <row r="7837" ht="15">
      <c r="H7837" s="12"/>
    </row>
    <row r="7838" ht="15">
      <c r="H7838" s="12"/>
    </row>
    <row r="7839" ht="15">
      <c r="H7839" s="12"/>
    </row>
    <row r="7840" ht="15">
      <c r="H7840" s="12"/>
    </row>
    <row r="7841" ht="15">
      <c r="H7841" s="12"/>
    </row>
    <row r="7842" ht="15">
      <c r="H7842" s="12"/>
    </row>
    <row r="7843" ht="15">
      <c r="H7843" s="12"/>
    </row>
    <row r="7844" ht="15">
      <c r="H7844" s="12"/>
    </row>
    <row r="7845" ht="15">
      <c r="H7845" s="12"/>
    </row>
    <row r="7846" ht="15">
      <c r="H7846" s="12"/>
    </row>
    <row r="7847" ht="15">
      <c r="H7847" s="12"/>
    </row>
    <row r="7848" ht="15">
      <c r="H7848" s="12"/>
    </row>
    <row r="7849" ht="15">
      <c r="H7849" s="12"/>
    </row>
    <row r="7850" ht="15">
      <c r="H7850" s="12"/>
    </row>
    <row r="7851" ht="15">
      <c r="H7851" s="12"/>
    </row>
    <row r="7852" ht="15">
      <c r="H7852" s="12"/>
    </row>
    <row r="7853" ht="15">
      <c r="H7853" s="12"/>
    </row>
    <row r="7854" ht="15">
      <c r="H7854" s="12"/>
    </row>
    <row r="7855" ht="15">
      <c r="H7855" s="12"/>
    </row>
    <row r="7856" ht="15">
      <c r="H7856" s="12"/>
    </row>
    <row r="7857" ht="15">
      <c r="H7857" s="12"/>
    </row>
    <row r="7858" ht="15">
      <c r="H7858" s="12"/>
    </row>
    <row r="7859" ht="15">
      <c r="H7859" s="12"/>
    </row>
    <row r="7860" ht="15">
      <c r="H7860" s="12"/>
    </row>
    <row r="7861" ht="15">
      <c r="H7861" s="12"/>
    </row>
    <row r="7862" ht="15">
      <c r="H7862" s="12"/>
    </row>
    <row r="7863" ht="15">
      <c r="H7863" s="12"/>
    </row>
    <row r="7864" ht="15">
      <c r="H7864" s="12"/>
    </row>
    <row r="7865" ht="15">
      <c r="H7865" s="12"/>
    </row>
    <row r="7866" ht="15">
      <c r="H7866" s="12"/>
    </row>
    <row r="7867" ht="15">
      <c r="H7867" s="12"/>
    </row>
    <row r="7868" ht="15">
      <c r="H7868" s="12"/>
    </row>
    <row r="7869" ht="15">
      <c r="H7869" s="12"/>
    </row>
    <row r="7870" ht="15">
      <c r="H7870" s="12"/>
    </row>
    <row r="7871" ht="15">
      <c r="H7871" s="12"/>
    </row>
    <row r="7872" ht="15">
      <c r="H7872" s="12"/>
    </row>
    <row r="7873" ht="15">
      <c r="H7873" s="12"/>
    </row>
    <row r="7874" ht="15">
      <c r="H7874" s="12"/>
    </row>
    <row r="7875" ht="15">
      <c r="H7875" s="12"/>
    </row>
    <row r="7876" ht="15">
      <c r="H7876" s="12"/>
    </row>
    <row r="7877" ht="15">
      <c r="H7877" s="12"/>
    </row>
    <row r="7878" ht="15">
      <c r="H7878" s="12"/>
    </row>
    <row r="7879" ht="15">
      <c r="H7879" s="12"/>
    </row>
    <row r="7880" ht="15">
      <c r="H7880" s="12"/>
    </row>
    <row r="7881" ht="15">
      <c r="H7881" s="12"/>
    </row>
    <row r="7882" ht="15">
      <c r="H7882" s="12"/>
    </row>
    <row r="7883" ht="15">
      <c r="H7883" s="12"/>
    </row>
    <row r="7884" ht="15">
      <c r="H7884" s="12"/>
    </row>
    <row r="7885" ht="15">
      <c r="H7885" s="12"/>
    </row>
    <row r="7886" ht="15">
      <c r="H7886" s="12"/>
    </row>
    <row r="7887" ht="15">
      <c r="H7887" s="12"/>
    </row>
    <row r="7888" ht="15">
      <c r="H7888" s="12"/>
    </row>
    <row r="7889" ht="15">
      <c r="H7889" s="12"/>
    </row>
    <row r="7890" ht="15">
      <c r="H7890" s="12"/>
    </row>
    <row r="7891" ht="15">
      <c r="H7891" s="12"/>
    </row>
    <row r="7892" ht="15">
      <c r="H7892" s="12"/>
    </row>
    <row r="7893" ht="15">
      <c r="H7893" s="12"/>
    </row>
    <row r="7894" ht="15">
      <c r="H7894" s="12"/>
    </row>
    <row r="7895" ht="15">
      <c r="H7895" s="12"/>
    </row>
    <row r="7896" ht="15">
      <c r="H7896" s="12"/>
    </row>
    <row r="7897" ht="15">
      <c r="H7897" s="12"/>
    </row>
    <row r="7898" ht="15">
      <c r="H7898" s="12"/>
    </row>
    <row r="7899" ht="15">
      <c r="H7899" s="12"/>
    </row>
    <row r="7900" ht="15">
      <c r="H7900" s="12"/>
    </row>
    <row r="7901" ht="15">
      <c r="H7901" s="12"/>
    </row>
    <row r="7902" ht="15">
      <c r="H7902" s="12"/>
    </row>
    <row r="7903" ht="15">
      <c r="H7903" s="12"/>
    </row>
    <row r="7904" ht="15">
      <c r="H7904" s="12"/>
    </row>
    <row r="7905" ht="15">
      <c r="H7905" s="12"/>
    </row>
    <row r="7906" ht="15">
      <c r="H7906" s="12"/>
    </row>
    <row r="7907" ht="15">
      <c r="H7907" s="12"/>
    </row>
    <row r="7908" ht="15">
      <c r="H7908" s="12"/>
    </row>
    <row r="7909" ht="15">
      <c r="H7909" s="12"/>
    </row>
    <row r="7910" ht="15">
      <c r="H7910" s="12"/>
    </row>
    <row r="7911" ht="15">
      <c r="H7911" s="12"/>
    </row>
    <row r="7912" ht="15">
      <c r="H7912" s="12"/>
    </row>
    <row r="7913" ht="15">
      <c r="H7913" s="12"/>
    </row>
    <row r="7914" ht="15">
      <c r="H7914" s="12"/>
    </row>
    <row r="7915" ht="15">
      <c r="H7915" s="12"/>
    </row>
    <row r="7916" ht="15">
      <c r="H7916" s="12"/>
    </row>
    <row r="7917" ht="15">
      <c r="H7917" s="12"/>
    </row>
    <row r="7918" ht="15">
      <c r="H7918" s="12"/>
    </row>
    <row r="7919" ht="15">
      <c r="H7919" s="12"/>
    </row>
    <row r="7920" ht="15">
      <c r="H7920" s="12"/>
    </row>
    <row r="7921" ht="15">
      <c r="H7921" s="12"/>
    </row>
    <row r="7922" ht="15">
      <c r="H7922" s="12"/>
    </row>
    <row r="7923" ht="15">
      <c r="H7923" s="12"/>
    </row>
    <row r="7924" ht="15">
      <c r="H7924" s="12"/>
    </row>
    <row r="7925" ht="15">
      <c r="H7925" s="12"/>
    </row>
    <row r="7926" ht="15">
      <c r="H7926" s="12"/>
    </row>
    <row r="7927" ht="15">
      <c r="H7927" s="12"/>
    </row>
    <row r="7928" ht="15">
      <c r="H7928" s="12"/>
    </row>
    <row r="7929" ht="15">
      <c r="H7929" s="12"/>
    </row>
    <row r="7930" ht="15">
      <c r="H7930" s="12"/>
    </row>
    <row r="7931" ht="15">
      <c r="H7931" s="12"/>
    </row>
    <row r="7932" ht="15">
      <c r="H7932" s="12"/>
    </row>
    <row r="7933" ht="15">
      <c r="H7933" s="12"/>
    </row>
    <row r="7934" ht="15">
      <c r="H7934" s="12"/>
    </row>
    <row r="7935" ht="15">
      <c r="H7935" s="12"/>
    </row>
    <row r="7936" ht="15">
      <c r="H7936" s="12"/>
    </row>
    <row r="7937" ht="15">
      <c r="H7937" s="12"/>
    </row>
    <row r="7938" ht="15">
      <c r="H7938" s="12"/>
    </row>
    <row r="7939" ht="15">
      <c r="H7939" s="12"/>
    </row>
    <row r="7940" ht="15">
      <c r="H7940" s="12"/>
    </row>
    <row r="7941" ht="15">
      <c r="H7941" s="12"/>
    </row>
    <row r="7942" ht="15">
      <c r="H7942" s="12"/>
    </row>
    <row r="7943" ht="15">
      <c r="H7943" s="12"/>
    </row>
    <row r="7944" ht="15">
      <c r="H7944" s="12"/>
    </row>
    <row r="7945" ht="15">
      <c r="H7945" s="12"/>
    </row>
    <row r="7946" ht="15">
      <c r="H7946" s="12"/>
    </row>
    <row r="7947" ht="15">
      <c r="H7947" s="12"/>
    </row>
    <row r="7948" ht="15">
      <c r="H7948" s="12"/>
    </row>
    <row r="7949" ht="15">
      <c r="H7949" s="12"/>
    </row>
    <row r="7950" ht="15">
      <c r="H7950" s="12"/>
    </row>
    <row r="7951" ht="15">
      <c r="H7951" s="12"/>
    </row>
    <row r="7952" ht="15">
      <c r="H7952" s="12"/>
    </row>
    <row r="7953" ht="15">
      <c r="H7953" s="12"/>
    </row>
    <row r="7954" ht="15">
      <c r="H7954" s="12"/>
    </row>
    <row r="7955" ht="15">
      <c r="H7955" s="12"/>
    </row>
    <row r="7956" ht="15">
      <c r="H7956" s="12"/>
    </row>
    <row r="7957" ht="15">
      <c r="H7957" s="12"/>
    </row>
    <row r="7958" ht="15">
      <c r="H7958" s="12"/>
    </row>
    <row r="7959" ht="15">
      <c r="H7959" s="12"/>
    </row>
    <row r="7960" ht="15">
      <c r="H7960" s="12"/>
    </row>
    <row r="7961" ht="15">
      <c r="H7961" s="12"/>
    </row>
    <row r="7962" ht="15">
      <c r="H7962" s="12"/>
    </row>
    <row r="7963" ht="15">
      <c r="H7963" s="12"/>
    </row>
    <row r="7964" ht="15">
      <c r="H7964" s="12"/>
    </row>
    <row r="7965" ht="15">
      <c r="H7965" s="12"/>
    </row>
    <row r="7966" ht="15">
      <c r="H7966" s="12"/>
    </row>
    <row r="7967" ht="15">
      <c r="H7967" s="12"/>
    </row>
    <row r="7968" ht="15">
      <c r="H7968" s="12"/>
    </row>
    <row r="7969" ht="15">
      <c r="H7969" s="12"/>
    </row>
    <row r="7970" ht="15">
      <c r="H7970" s="12"/>
    </row>
    <row r="7971" ht="15">
      <c r="H7971" s="12"/>
    </row>
    <row r="7972" ht="15">
      <c r="H7972" s="12"/>
    </row>
    <row r="7973" ht="15">
      <c r="H7973" s="12"/>
    </row>
    <row r="7974" ht="15">
      <c r="H7974" s="12"/>
    </row>
    <row r="7975" ht="15">
      <c r="H7975" s="12"/>
    </row>
    <row r="7976" ht="15">
      <c r="H7976" s="12"/>
    </row>
    <row r="7977" ht="15">
      <c r="H7977" s="12"/>
    </row>
    <row r="7978" ht="15">
      <c r="H7978" s="12"/>
    </row>
    <row r="7979" ht="15">
      <c r="H7979" s="12"/>
    </row>
    <row r="7980" ht="15">
      <c r="H7980" s="12"/>
    </row>
    <row r="7981" ht="15">
      <c r="H7981" s="12"/>
    </row>
    <row r="7982" ht="15">
      <c r="H7982" s="12"/>
    </row>
    <row r="7983" ht="15">
      <c r="H7983" s="12"/>
    </row>
    <row r="7984" ht="15">
      <c r="H7984" s="12"/>
    </row>
    <row r="7985" ht="15">
      <c r="H7985" s="12"/>
    </row>
    <row r="7986" ht="15">
      <c r="H7986" s="12"/>
    </row>
    <row r="7987" ht="15">
      <c r="H7987" s="12"/>
    </row>
    <row r="7988" ht="15">
      <c r="H7988" s="12"/>
    </row>
    <row r="7989" ht="15">
      <c r="H7989" s="12"/>
    </row>
    <row r="7990" ht="15">
      <c r="H7990" s="12"/>
    </row>
    <row r="7991" ht="15">
      <c r="H7991" s="12"/>
    </row>
    <row r="7992" ht="15">
      <c r="H7992" s="12"/>
    </row>
    <row r="7993" ht="15">
      <c r="H7993" s="12"/>
    </row>
    <row r="7994" ht="15">
      <c r="H7994" s="12"/>
    </row>
    <row r="7995" ht="15">
      <c r="H7995" s="12"/>
    </row>
    <row r="7996" ht="15">
      <c r="H7996" s="12"/>
    </row>
    <row r="7997" ht="15">
      <c r="H7997" s="12"/>
    </row>
    <row r="7998" ht="15">
      <c r="H7998" s="12"/>
    </row>
    <row r="7999" ht="15">
      <c r="H7999" s="12"/>
    </row>
    <row r="8000" ht="15">
      <c r="H8000" s="12"/>
    </row>
    <row r="8001" ht="15">
      <c r="H8001" s="12"/>
    </row>
    <row r="8002" ht="15">
      <c r="H8002" s="12"/>
    </row>
    <row r="8003" ht="15">
      <c r="H8003" s="12"/>
    </row>
    <row r="8004" ht="15">
      <c r="H8004" s="12"/>
    </row>
    <row r="8005" ht="15">
      <c r="H8005" s="12"/>
    </row>
    <row r="8006" ht="15">
      <c r="H8006" s="12"/>
    </row>
    <row r="8007" ht="15">
      <c r="H8007" s="12"/>
    </row>
    <row r="8008" ht="15">
      <c r="H8008" s="12"/>
    </row>
    <row r="8009" ht="15">
      <c r="H8009" s="12"/>
    </row>
    <row r="8010" ht="15">
      <c r="H8010" s="12"/>
    </row>
    <row r="8011" ht="15">
      <c r="H8011" s="12"/>
    </row>
    <row r="8012" ht="15">
      <c r="H8012" s="12"/>
    </row>
    <row r="8013" ht="15">
      <c r="H8013" s="12"/>
    </row>
    <row r="8014" ht="15">
      <c r="H8014" s="12"/>
    </row>
    <row r="8015" ht="15">
      <c r="H8015" s="12"/>
    </row>
    <row r="8016" ht="15">
      <c r="H8016" s="12"/>
    </row>
    <row r="8017" ht="15">
      <c r="H8017" s="12"/>
    </row>
    <row r="8018" ht="15">
      <c r="H8018" s="12"/>
    </row>
    <row r="8019" ht="15">
      <c r="H8019" s="12"/>
    </row>
    <row r="8020" ht="15">
      <c r="H8020" s="12"/>
    </row>
    <row r="8021" ht="15">
      <c r="H8021" s="12"/>
    </row>
    <row r="8022" ht="15">
      <c r="H8022" s="12"/>
    </row>
    <row r="8023" ht="15">
      <c r="H8023" s="12"/>
    </row>
    <row r="8024" ht="15">
      <c r="H8024" s="12"/>
    </row>
    <row r="8025" ht="15">
      <c r="H8025" s="12"/>
    </row>
    <row r="8026" ht="15">
      <c r="H8026" s="12"/>
    </row>
    <row r="8027" ht="15">
      <c r="H8027" s="12"/>
    </row>
    <row r="8028" ht="15">
      <c r="H8028" s="12"/>
    </row>
    <row r="8029" ht="15">
      <c r="H8029" s="12"/>
    </row>
    <row r="8030" ht="15">
      <c r="H8030" s="12"/>
    </row>
    <row r="8031" ht="15">
      <c r="H8031" s="12"/>
    </row>
    <row r="8032" ht="15">
      <c r="H8032" s="12"/>
    </row>
    <row r="8033" ht="15">
      <c r="H8033" s="12"/>
    </row>
    <row r="8034" ht="15">
      <c r="H8034" s="12"/>
    </row>
    <row r="8035" ht="15">
      <c r="H8035" s="12"/>
    </row>
    <row r="8036" ht="15">
      <c r="H8036" s="12"/>
    </row>
    <row r="8037" ht="15">
      <c r="H8037" s="12"/>
    </row>
    <row r="8038" ht="15">
      <c r="H8038" s="12"/>
    </row>
    <row r="8039" ht="15">
      <c r="H8039" s="12"/>
    </row>
    <row r="8040" ht="15">
      <c r="H8040" s="12"/>
    </row>
    <row r="8041" ht="15">
      <c r="H8041" s="12"/>
    </row>
    <row r="8042" ht="15">
      <c r="H8042" s="12"/>
    </row>
    <row r="8043" ht="15">
      <c r="H8043" s="12"/>
    </row>
    <row r="8044" ht="15">
      <c r="H8044" s="12"/>
    </row>
    <row r="8045" ht="15">
      <c r="H8045" s="12"/>
    </row>
    <row r="8046" ht="15">
      <c r="H8046" s="12"/>
    </row>
    <row r="8047" ht="15">
      <c r="H8047" s="12"/>
    </row>
    <row r="8048" ht="15">
      <c r="H8048" s="12"/>
    </row>
    <row r="8049" ht="15">
      <c r="H8049" s="12"/>
    </row>
    <row r="8050" ht="15">
      <c r="H8050" s="12"/>
    </row>
    <row r="8051" ht="15">
      <c r="H8051" s="12"/>
    </row>
    <row r="8052" ht="15">
      <c r="H8052" s="12"/>
    </row>
    <row r="8053" ht="15">
      <c r="H8053" s="12"/>
    </row>
    <row r="8054" ht="15">
      <c r="H8054" s="12"/>
    </row>
    <row r="8055" ht="15">
      <c r="H8055" s="12"/>
    </row>
    <row r="8056" ht="15">
      <c r="H8056" s="12"/>
    </row>
    <row r="8057" ht="15">
      <c r="H8057" s="12"/>
    </row>
    <row r="8058" ht="15">
      <c r="H8058" s="12"/>
    </row>
    <row r="8059" ht="15">
      <c r="H8059" s="12"/>
    </row>
    <row r="8060" ht="15">
      <c r="H8060" s="12"/>
    </row>
    <row r="8061" ht="15">
      <c r="H8061" s="12"/>
    </row>
    <row r="8062" ht="15">
      <c r="H8062" s="12"/>
    </row>
    <row r="8063" ht="15">
      <c r="H8063" s="12"/>
    </row>
    <row r="8064" ht="15">
      <c r="H8064" s="12"/>
    </row>
    <row r="8065" ht="15">
      <c r="H8065" s="12"/>
    </row>
    <row r="8066" ht="15">
      <c r="H8066" s="12"/>
    </row>
    <row r="8067" ht="15">
      <c r="H8067" s="12"/>
    </row>
    <row r="8068" ht="15">
      <c r="H8068" s="12"/>
    </row>
    <row r="8069" ht="15">
      <c r="H8069" s="12"/>
    </row>
    <row r="8070" ht="15">
      <c r="H8070" s="12"/>
    </row>
    <row r="8071" ht="15">
      <c r="H8071" s="12"/>
    </row>
    <row r="8072" ht="15">
      <c r="H8072" s="12"/>
    </row>
    <row r="8073" ht="15">
      <c r="H8073" s="12"/>
    </row>
    <row r="8074" ht="15">
      <c r="H8074" s="12"/>
    </row>
    <row r="8075" ht="15">
      <c r="H8075" s="12"/>
    </row>
    <row r="8076" ht="15">
      <c r="H8076" s="12"/>
    </row>
    <row r="8077" ht="15">
      <c r="H8077" s="12"/>
    </row>
    <row r="8078" ht="15">
      <c r="H8078" s="12"/>
    </row>
    <row r="8079" ht="15">
      <c r="H8079" s="12"/>
    </row>
    <row r="8080" ht="15">
      <c r="H8080" s="12"/>
    </row>
    <row r="8081" ht="15">
      <c r="H8081" s="12"/>
    </row>
    <row r="8082" ht="15">
      <c r="H8082" s="12"/>
    </row>
    <row r="8083" ht="15">
      <c r="H8083" s="12"/>
    </row>
    <row r="8084" ht="15">
      <c r="H8084" s="12"/>
    </row>
    <row r="8085" ht="15">
      <c r="H8085" s="12"/>
    </row>
    <row r="8086" ht="15">
      <c r="H8086" s="12"/>
    </row>
    <row r="8087" ht="15">
      <c r="H8087" s="12"/>
    </row>
    <row r="8088" ht="15">
      <c r="H8088" s="12"/>
    </row>
    <row r="8089" ht="15">
      <c r="H8089" s="12"/>
    </row>
    <row r="8090" ht="15">
      <c r="H8090" s="12"/>
    </row>
    <row r="8091" ht="15">
      <c r="H8091" s="12"/>
    </row>
    <row r="8092" ht="15">
      <c r="H8092" s="12"/>
    </row>
    <row r="8093" ht="15">
      <c r="H8093" s="12"/>
    </row>
    <row r="8094" ht="15">
      <c r="H8094" s="12"/>
    </row>
    <row r="8095" ht="15">
      <c r="H8095" s="12"/>
    </row>
    <row r="8096" ht="15">
      <c r="H8096" s="12"/>
    </row>
    <row r="8097" ht="15">
      <c r="H8097" s="12"/>
    </row>
    <row r="8098" ht="15">
      <c r="H8098" s="12"/>
    </row>
    <row r="8099" ht="15">
      <c r="H8099" s="12"/>
    </row>
    <row r="8100" ht="15">
      <c r="H8100" s="12"/>
    </row>
    <row r="8101" ht="15">
      <c r="H8101" s="12"/>
    </row>
    <row r="8102" ht="15">
      <c r="H8102" s="12"/>
    </row>
    <row r="8103" ht="15">
      <c r="H8103" s="12"/>
    </row>
    <row r="8104" ht="15">
      <c r="H8104" s="12"/>
    </row>
    <row r="8105" ht="15">
      <c r="H8105" s="12"/>
    </row>
    <row r="8106" ht="15">
      <c r="H8106" s="12"/>
    </row>
    <row r="8107" ht="15">
      <c r="H8107" s="12"/>
    </row>
    <row r="8108" ht="15">
      <c r="H8108" s="12"/>
    </row>
    <row r="8109" ht="15">
      <c r="H8109" s="12"/>
    </row>
    <row r="8110" ht="15">
      <c r="H8110" s="12"/>
    </row>
    <row r="8111" ht="15">
      <c r="H8111" s="12"/>
    </row>
    <row r="8112" ht="15">
      <c r="H8112" s="12"/>
    </row>
    <row r="8113" ht="15">
      <c r="H8113" s="12"/>
    </row>
    <row r="8114" ht="15">
      <c r="H8114" s="12"/>
    </row>
    <row r="8115" ht="15">
      <c r="H8115" s="12"/>
    </row>
    <row r="8116" ht="15">
      <c r="H8116" s="12"/>
    </row>
    <row r="8117" ht="15">
      <c r="H8117" s="12"/>
    </row>
    <row r="8118" ht="15">
      <c r="H8118" s="12"/>
    </row>
    <row r="8119" ht="15">
      <c r="H8119" s="12"/>
    </row>
    <row r="8120" ht="15">
      <c r="H8120" s="12"/>
    </row>
    <row r="8121" ht="15">
      <c r="H8121" s="12"/>
    </row>
    <row r="8122" ht="15">
      <c r="H8122" s="12"/>
    </row>
    <row r="8123" ht="15">
      <c r="H8123" s="12"/>
    </row>
    <row r="8124" ht="15">
      <c r="H8124" s="12"/>
    </row>
    <row r="8125" ht="15">
      <c r="H8125" s="12"/>
    </row>
    <row r="8126" ht="15">
      <c r="H8126" s="12"/>
    </row>
    <row r="8127" ht="15">
      <c r="H8127" s="12"/>
    </row>
    <row r="8128" ht="15">
      <c r="H8128" s="12"/>
    </row>
    <row r="8129" ht="15">
      <c r="H8129" s="12"/>
    </row>
    <row r="8130" ht="15">
      <c r="H8130" s="12"/>
    </row>
    <row r="8131" ht="15">
      <c r="H8131" s="12"/>
    </row>
    <row r="8132" ht="15">
      <c r="H8132" s="12"/>
    </row>
    <row r="8133" ht="15">
      <c r="H8133" s="12"/>
    </row>
    <row r="8134" ht="15">
      <c r="H8134" s="12"/>
    </row>
    <row r="8135" ht="15">
      <c r="H8135" s="12"/>
    </row>
    <row r="8136" ht="15">
      <c r="H8136" s="12"/>
    </row>
    <row r="8137" ht="15">
      <c r="H8137" s="12"/>
    </row>
    <row r="8138" ht="15">
      <c r="H8138" s="12"/>
    </row>
    <row r="8139" ht="15">
      <c r="H8139" s="12"/>
    </row>
    <row r="8140" ht="15">
      <c r="H8140" s="12"/>
    </row>
    <row r="8141" ht="15">
      <c r="H8141" s="12"/>
    </row>
    <row r="8142" ht="15">
      <c r="H8142" s="12"/>
    </row>
    <row r="8143" ht="15">
      <c r="H8143" s="12"/>
    </row>
    <row r="8144" ht="15">
      <c r="H8144" s="12"/>
    </row>
    <row r="8145" ht="15">
      <c r="H8145" s="12"/>
    </row>
    <row r="8146" ht="15">
      <c r="H8146" s="12"/>
    </row>
    <row r="8147" ht="15">
      <c r="H8147" s="12"/>
    </row>
    <row r="8148" ht="15">
      <c r="H8148" s="12"/>
    </row>
    <row r="8149" ht="15">
      <c r="H8149" s="12"/>
    </row>
    <row r="8150" ht="15">
      <c r="H8150" s="12"/>
    </row>
    <row r="8151" ht="15">
      <c r="H8151" s="12"/>
    </row>
    <row r="8152" ht="15">
      <c r="H8152" s="12"/>
    </row>
    <row r="8153" ht="15">
      <c r="H8153" s="12"/>
    </row>
    <row r="8154" ht="15">
      <c r="H8154" s="12"/>
    </row>
    <row r="8155" ht="15">
      <c r="H8155" s="12"/>
    </row>
    <row r="8156" ht="15">
      <c r="H8156" s="12"/>
    </row>
    <row r="8157" ht="15">
      <c r="H8157" s="12"/>
    </row>
    <row r="8158" ht="15">
      <c r="H8158" s="12"/>
    </row>
    <row r="8159" ht="15">
      <c r="H8159" s="12"/>
    </row>
    <row r="8160" ht="15">
      <c r="H8160" s="12"/>
    </row>
    <row r="8161" ht="15">
      <c r="H8161" s="12"/>
    </row>
    <row r="8162" ht="15">
      <c r="H8162" s="12"/>
    </row>
    <row r="8163" ht="15">
      <c r="H8163" s="12"/>
    </row>
    <row r="8164" ht="15">
      <c r="H8164" s="12"/>
    </row>
    <row r="8165" ht="15">
      <c r="H8165" s="12"/>
    </row>
    <row r="8166" ht="15">
      <c r="H8166" s="12"/>
    </row>
    <row r="8167" ht="15">
      <c r="H8167" s="12"/>
    </row>
    <row r="8168" ht="15">
      <c r="H8168" s="12"/>
    </row>
    <row r="8169" ht="15">
      <c r="H8169" s="12"/>
    </row>
    <row r="8170" ht="15">
      <c r="H8170" s="12"/>
    </row>
    <row r="8171" ht="15">
      <c r="H8171" s="12"/>
    </row>
    <row r="8172" ht="15">
      <c r="H8172" s="12"/>
    </row>
    <row r="8173" ht="15">
      <c r="H8173" s="12"/>
    </row>
    <row r="8174" ht="15">
      <c r="H8174" s="12"/>
    </row>
    <row r="8175" ht="15">
      <c r="H8175" s="12"/>
    </row>
    <row r="8176" ht="15">
      <c r="H8176" s="12"/>
    </row>
    <row r="8177" ht="15">
      <c r="H8177" s="12"/>
    </row>
    <row r="8178" ht="15">
      <c r="H8178" s="12"/>
    </row>
    <row r="8179" ht="15">
      <c r="H8179" s="12"/>
    </row>
    <row r="8180" ht="15">
      <c r="H8180" s="12"/>
    </row>
    <row r="8181" ht="15">
      <c r="H8181" s="12"/>
    </row>
    <row r="8182" ht="15">
      <c r="H8182" s="12"/>
    </row>
    <row r="8183" ht="15">
      <c r="H8183" s="12"/>
    </row>
    <row r="8184" ht="15">
      <c r="H8184" s="12"/>
    </row>
    <row r="8185" ht="15">
      <c r="H8185" s="12"/>
    </row>
    <row r="8186" ht="15">
      <c r="H8186" s="12"/>
    </row>
    <row r="8187" ht="15">
      <c r="H8187" s="12"/>
    </row>
    <row r="8188" ht="15">
      <c r="H8188" s="12"/>
    </row>
    <row r="8189" ht="15">
      <c r="H8189" s="12"/>
    </row>
    <row r="8190" ht="15">
      <c r="H8190" s="12"/>
    </row>
    <row r="8191" ht="15">
      <c r="H8191" s="12"/>
    </row>
    <row r="8192" ht="15">
      <c r="H8192" s="12"/>
    </row>
    <row r="8193" ht="15">
      <c r="H8193" s="12"/>
    </row>
    <row r="8194" ht="15">
      <c r="H8194" s="12"/>
    </row>
    <row r="8195" ht="15">
      <c r="H8195" s="12"/>
    </row>
    <row r="8196" ht="15">
      <c r="H8196" s="12"/>
    </row>
    <row r="8197" ht="15">
      <c r="H8197" s="12"/>
    </row>
    <row r="8198" ht="15">
      <c r="H8198" s="12"/>
    </row>
    <row r="8199" ht="15">
      <c r="H8199" s="12"/>
    </row>
    <row r="8200" ht="15">
      <c r="H8200" s="12"/>
    </row>
    <row r="8201" ht="15">
      <c r="H8201" s="12"/>
    </row>
    <row r="8202" ht="15">
      <c r="H8202" s="12"/>
    </row>
    <row r="8203" ht="15">
      <c r="H8203" s="12"/>
    </row>
    <row r="8204" ht="15">
      <c r="H8204" s="12"/>
    </row>
    <row r="8205" ht="15">
      <c r="H8205" s="12"/>
    </row>
    <row r="8206" ht="15">
      <c r="H8206" s="12"/>
    </row>
    <row r="8207" ht="15">
      <c r="H8207" s="12"/>
    </row>
    <row r="8208" ht="15">
      <c r="H8208" s="12"/>
    </row>
    <row r="8209" ht="15">
      <c r="H8209" s="12"/>
    </row>
    <row r="8210" ht="15">
      <c r="H8210" s="12"/>
    </row>
    <row r="8211" ht="15">
      <c r="H8211" s="12"/>
    </row>
    <row r="8212" ht="15">
      <c r="H8212" s="12"/>
    </row>
    <row r="8213" ht="15">
      <c r="H8213" s="12"/>
    </row>
    <row r="8214" ht="15">
      <c r="H8214" s="12"/>
    </row>
    <row r="8215" ht="15">
      <c r="H8215" s="12"/>
    </row>
    <row r="8216" ht="15">
      <c r="H8216" s="12"/>
    </row>
    <row r="8217" ht="15">
      <c r="H8217" s="12"/>
    </row>
    <row r="8218" ht="15">
      <c r="H8218" s="12"/>
    </row>
    <row r="8219" ht="15">
      <c r="H8219" s="12"/>
    </row>
    <row r="8220" ht="15">
      <c r="H8220" s="12"/>
    </row>
    <row r="8221" ht="15">
      <c r="H8221" s="12"/>
    </row>
    <row r="8222" ht="15">
      <c r="H8222" s="12"/>
    </row>
    <row r="8223" ht="15">
      <c r="H8223" s="12"/>
    </row>
    <row r="8224" ht="15">
      <c r="H8224" s="12"/>
    </row>
    <row r="8225" ht="15">
      <c r="H8225" s="12"/>
    </row>
    <row r="8226" ht="15">
      <c r="H8226" s="12"/>
    </row>
    <row r="8227" ht="15">
      <c r="H8227" s="12"/>
    </row>
    <row r="8228" ht="15">
      <c r="H8228" s="12"/>
    </row>
    <row r="8229" ht="15">
      <c r="H8229" s="12"/>
    </row>
    <row r="8230" ht="15">
      <c r="H8230" s="12"/>
    </row>
    <row r="8231" ht="15">
      <c r="H8231" s="12"/>
    </row>
    <row r="8232" ht="15">
      <c r="H8232" s="12"/>
    </row>
    <row r="8233" ht="15">
      <c r="H8233" s="12"/>
    </row>
    <row r="8234" ht="15">
      <c r="H8234" s="12"/>
    </row>
    <row r="8235" ht="15">
      <c r="H8235" s="12"/>
    </row>
    <row r="8236" ht="15">
      <c r="H8236" s="12"/>
    </row>
    <row r="8237" ht="15">
      <c r="H8237" s="12"/>
    </row>
    <row r="8238" ht="15">
      <c r="H8238" s="12"/>
    </row>
    <row r="8239" ht="15">
      <c r="H8239" s="12"/>
    </row>
    <row r="8240" ht="15">
      <c r="H8240" s="12"/>
    </row>
    <row r="8241" ht="15">
      <c r="H8241" s="12"/>
    </row>
    <row r="8242" ht="15">
      <c r="H8242" s="12"/>
    </row>
    <row r="8243" ht="15">
      <c r="H8243" s="12"/>
    </row>
    <row r="8244" ht="15">
      <c r="H8244" s="12"/>
    </row>
    <row r="8245" ht="15">
      <c r="H8245" s="12"/>
    </row>
    <row r="8246" ht="15">
      <c r="H8246" s="12"/>
    </row>
    <row r="8247" ht="15">
      <c r="H8247" s="12"/>
    </row>
    <row r="8248" ht="15">
      <c r="H8248" s="12"/>
    </row>
    <row r="8249" ht="15">
      <c r="H8249" s="12"/>
    </row>
    <row r="8250" ht="15">
      <c r="H8250" s="12"/>
    </row>
    <row r="8251" ht="15">
      <c r="H8251" s="12"/>
    </row>
    <row r="8252" ht="15">
      <c r="H8252" s="12"/>
    </row>
    <row r="8253" ht="15">
      <c r="H8253" s="12"/>
    </row>
    <row r="8254" ht="15">
      <c r="H8254" s="12"/>
    </row>
    <row r="8255" ht="15">
      <c r="H8255" s="12"/>
    </row>
    <row r="8256" ht="15">
      <c r="H8256" s="12"/>
    </row>
    <row r="8257" ht="15">
      <c r="H8257" s="12"/>
    </row>
    <row r="8258" ht="15">
      <c r="H8258" s="12"/>
    </row>
    <row r="8259" ht="15">
      <c r="H8259" s="12"/>
    </row>
    <row r="8260" ht="15">
      <c r="H8260" s="12"/>
    </row>
    <row r="8261" ht="15">
      <c r="H8261" s="12"/>
    </row>
    <row r="8262" ht="15">
      <c r="H8262" s="12"/>
    </row>
    <row r="8263" ht="15">
      <c r="H8263" s="12"/>
    </row>
    <row r="8264" ht="15">
      <c r="H8264" s="12"/>
    </row>
    <row r="8265" ht="15">
      <c r="H8265" s="12"/>
    </row>
    <row r="8266" ht="15">
      <c r="H8266" s="12"/>
    </row>
    <row r="8267" ht="15">
      <c r="H8267" s="12"/>
    </row>
    <row r="8268" ht="15">
      <c r="H8268" s="12"/>
    </row>
    <row r="8269" ht="15">
      <c r="H8269" s="12"/>
    </row>
    <row r="8270" ht="15">
      <c r="H8270" s="12"/>
    </row>
    <row r="8271" ht="15">
      <c r="H8271" s="12"/>
    </row>
    <row r="8272" ht="15">
      <c r="H8272" s="12"/>
    </row>
    <row r="8273" ht="15">
      <c r="H8273" s="12"/>
    </row>
    <row r="8274" ht="15">
      <c r="H8274" s="12"/>
    </row>
    <row r="8275" ht="15">
      <c r="H8275" s="12"/>
    </row>
    <row r="8276" ht="15">
      <c r="H8276" s="12"/>
    </row>
    <row r="8277" ht="15">
      <c r="H8277" s="12"/>
    </row>
    <row r="8278" ht="15">
      <c r="H8278" s="12"/>
    </row>
    <row r="8279" ht="15">
      <c r="H8279" s="12"/>
    </row>
    <row r="8280" ht="15">
      <c r="H8280" s="12"/>
    </row>
    <row r="8281" ht="15">
      <c r="H8281" s="12"/>
    </row>
    <row r="8282" ht="15">
      <c r="H8282" s="12"/>
    </row>
    <row r="8283" ht="15">
      <c r="H8283" s="12"/>
    </row>
    <row r="8284" ht="15">
      <c r="H8284" s="12"/>
    </row>
    <row r="8285" ht="15">
      <c r="H8285" s="12"/>
    </row>
    <row r="8286" ht="15">
      <c r="H8286" s="12"/>
    </row>
    <row r="8287" ht="15">
      <c r="H8287" s="12"/>
    </row>
    <row r="8288" ht="15">
      <c r="H8288" s="12"/>
    </row>
    <row r="8289" ht="15">
      <c r="H8289" s="12"/>
    </row>
    <row r="8290" ht="15">
      <c r="H8290" s="12"/>
    </row>
    <row r="8291" ht="15">
      <c r="H8291" s="12"/>
    </row>
    <row r="8292" ht="15">
      <c r="H8292" s="12"/>
    </row>
    <row r="8293" ht="15">
      <c r="H8293" s="12"/>
    </row>
    <row r="8294" ht="15">
      <c r="H8294" s="12"/>
    </row>
    <row r="8295" ht="15">
      <c r="H8295" s="12"/>
    </row>
    <row r="8296" ht="15">
      <c r="H8296" s="12"/>
    </row>
    <row r="8297" ht="15">
      <c r="H8297" s="12"/>
    </row>
    <row r="8298" ht="15">
      <c r="H8298" s="12"/>
    </row>
    <row r="8299" ht="15">
      <c r="H8299" s="12"/>
    </row>
    <row r="8300" ht="15">
      <c r="H8300" s="12"/>
    </row>
    <row r="8301" ht="15">
      <c r="H8301" s="12"/>
    </row>
    <row r="8302" ht="15">
      <c r="H8302" s="12"/>
    </row>
    <row r="8303" ht="15">
      <c r="H8303" s="12"/>
    </row>
    <row r="8304" ht="15">
      <c r="H8304" s="12"/>
    </row>
    <row r="8305" ht="15">
      <c r="H8305" s="12"/>
    </row>
    <row r="8306" ht="15">
      <c r="H8306" s="12"/>
    </row>
    <row r="8307" ht="15">
      <c r="H8307" s="12"/>
    </row>
    <row r="8308" ht="15">
      <c r="H8308" s="12"/>
    </row>
    <row r="8309" ht="15">
      <c r="H8309" s="12"/>
    </row>
    <row r="8310" ht="15">
      <c r="H8310" s="12"/>
    </row>
    <row r="8311" ht="15">
      <c r="H8311" s="12"/>
    </row>
    <row r="8312" ht="15">
      <c r="H8312" s="12"/>
    </row>
    <row r="8313" ht="15">
      <c r="H8313" s="12"/>
    </row>
    <row r="8314" ht="15">
      <c r="H8314" s="12"/>
    </row>
    <row r="8315" ht="15">
      <c r="H8315" s="12"/>
    </row>
    <row r="8316" ht="15">
      <c r="H8316" s="12"/>
    </row>
    <row r="8317" ht="15">
      <c r="H8317" s="12"/>
    </row>
    <row r="8318" ht="15">
      <c r="H8318" s="12"/>
    </row>
    <row r="8319" ht="15">
      <c r="H8319" s="12"/>
    </row>
    <row r="8320" ht="15">
      <c r="H8320" s="12"/>
    </row>
    <row r="8321" ht="15">
      <c r="H8321" s="12"/>
    </row>
    <row r="8322" ht="15">
      <c r="H8322" s="12"/>
    </row>
    <row r="8323" ht="15">
      <c r="H8323" s="12"/>
    </row>
    <row r="8324" ht="15">
      <c r="H8324" s="12"/>
    </row>
    <row r="8325" ht="15">
      <c r="H8325" s="12"/>
    </row>
    <row r="8326" ht="15">
      <c r="H8326" s="12"/>
    </row>
    <row r="8327" ht="15">
      <c r="H8327" s="12"/>
    </row>
    <row r="8328" ht="15">
      <c r="H8328" s="12"/>
    </row>
    <row r="8329" ht="15">
      <c r="H8329" s="12"/>
    </row>
    <row r="8330" ht="15">
      <c r="H8330" s="12"/>
    </row>
    <row r="8331" ht="15">
      <c r="H8331" s="12"/>
    </row>
    <row r="8332" ht="15">
      <c r="H8332" s="12"/>
    </row>
    <row r="8333" ht="15">
      <c r="H8333" s="12"/>
    </row>
    <row r="8334" ht="15">
      <c r="H8334" s="12"/>
    </row>
    <row r="8335" ht="15">
      <c r="H8335" s="12"/>
    </row>
    <row r="8336" ht="15">
      <c r="H8336" s="12"/>
    </row>
    <row r="8337" ht="15">
      <c r="H8337" s="12"/>
    </row>
    <row r="8338" ht="15">
      <c r="H8338" s="12"/>
    </row>
    <row r="8339" ht="15">
      <c r="H8339" s="12"/>
    </row>
    <row r="8340" ht="15">
      <c r="H8340" s="12"/>
    </row>
    <row r="8341" ht="15">
      <c r="H8341" s="12"/>
    </row>
    <row r="8342" ht="15">
      <c r="H8342" s="12"/>
    </row>
    <row r="8343" ht="15">
      <c r="H8343" s="12"/>
    </row>
    <row r="8344" ht="15">
      <c r="H8344" s="12"/>
    </row>
    <row r="8345" ht="15">
      <c r="H8345" s="12"/>
    </row>
    <row r="8346" ht="15">
      <c r="H8346" s="12"/>
    </row>
    <row r="8347" ht="15">
      <c r="H8347" s="12"/>
    </row>
    <row r="8348" ht="15">
      <c r="H8348" s="12"/>
    </row>
    <row r="8349" ht="15">
      <c r="H8349" s="12"/>
    </row>
    <row r="8350" ht="15">
      <c r="H8350" s="12"/>
    </row>
    <row r="8351" ht="15">
      <c r="H8351" s="12"/>
    </row>
    <row r="8352" ht="15">
      <c r="H8352" s="12"/>
    </row>
    <row r="8353" ht="15">
      <c r="H8353" s="12"/>
    </row>
    <row r="8354" ht="15">
      <c r="H8354" s="12"/>
    </row>
    <row r="8355" ht="15">
      <c r="H8355" s="12"/>
    </row>
    <row r="8356" ht="15">
      <c r="H8356" s="12"/>
    </row>
    <row r="8357" ht="15">
      <c r="H8357" s="12"/>
    </row>
    <row r="8358" ht="15">
      <c r="H8358" s="12"/>
    </row>
    <row r="8359" ht="15">
      <c r="H8359" s="12"/>
    </row>
    <row r="8360" ht="15">
      <c r="H8360" s="12"/>
    </row>
    <row r="8361" ht="15">
      <c r="H8361" s="12"/>
    </row>
    <row r="8362" ht="15">
      <c r="H8362" s="12"/>
    </row>
    <row r="8363" ht="15">
      <c r="H8363" s="12"/>
    </row>
    <row r="8364" ht="15">
      <c r="H8364" s="12"/>
    </row>
    <row r="8365" ht="15">
      <c r="H8365" s="12"/>
    </row>
    <row r="8366" ht="15">
      <c r="H8366" s="12"/>
    </row>
    <row r="8367" ht="15">
      <c r="H8367" s="12"/>
    </row>
    <row r="8368" ht="15">
      <c r="H8368" s="12"/>
    </row>
    <row r="8369" ht="15">
      <c r="H8369" s="12"/>
    </row>
    <row r="8370" ht="15">
      <c r="H8370" s="12"/>
    </row>
    <row r="8371" ht="15">
      <c r="H8371" s="12"/>
    </row>
    <row r="8372" ht="15">
      <c r="H8372" s="12"/>
    </row>
    <row r="8373" ht="15">
      <c r="H8373" s="12"/>
    </row>
    <row r="8374" ht="15">
      <c r="H8374" s="12"/>
    </row>
    <row r="8375" ht="15">
      <c r="H8375" s="12"/>
    </row>
    <row r="8376" ht="15">
      <c r="H8376" s="12"/>
    </row>
    <row r="8377" ht="15">
      <c r="H8377" s="12"/>
    </row>
    <row r="8378" ht="15">
      <c r="H8378" s="12"/>
    </row>
    <row r="8379" ht="15">
      <c r="H8379" s="12"/>
    </row>
    <row r="8380" ht="15">
      <c r="H8380" s="12"/>
    </row>
    <row r="8381" ht="15">
      <c r="H8381" s="12"/>
    </row>
    <row r="8382" ht="15">
      <c r="H8382" s="12"/>
    </row>
    <row r="8383" ht="15">
      <c r="H8383" s="12"/>
    </row>
    <row r="8384" ht="15">
      <c r="H8384" s="12"/>
    </row>
    <row r="8385" ht="15">
      <c r="H8385" s="12"/>
    </row>
    <row r="8386" ht="15">
      <c r="H8386" s="12"/>
    </row>
    <row r="8387" ht="15">
      <c r="H8387" s="12"/>
    </row>
    <row r="8388" ht="15">
      <c r="H8388" s="12"/>
    </row>
    <row r="8389" ht="15">
      <c r="H8389" s="12"/>
    </row>
    <row r="8390" ht="15">
      <c r="H8390" s="12"/>
    </row>
    <row r="8391" ht="15">
      <c r="H8391" s="12"/>
    </row>
    <row r="8392" ht="15">
      <c r="H8392" s="12"/>
    </row>
    <row r="8393" ht="15">
      <c r="H8393" s="12"/>
    </row>
    <row r="8394" ht="15">
      <c r="H8394" s="12"/>
    </row>
    <row r="8395" ht="15">
      <c r="H8395" s="12"/>
    </row>
    <row r="8396" ht="15">
      <c r="H8396" s="12"/>
    </row>
    <row r="8397" ht="15">
      <c r="H8397" s="12"/>
    </row>
    <row r="8398" ht="15">
      <c r="H8398" s="12"/>
    </row>
    <row r="8399" ht="15">
      <c r="H8399" s="12"/>
    </row>
    <row r="8400" ht="15">
      <c r="H8400" s="12"/>
    </row>
    <row r="8401" ht="15">
      <c r="H8401" s="12"/>
    </row>
    <row r="8402" ht="15">
      <c r="H8402" s="12"/>
    </row>
    <row r="8403" ht="15">
      <c r="H8403" s="12"/>
    </row>
    <row r="8404" ht="15">
      <c r="H8404" s="12"/>
    </row>
    <row r="8405" ht="15">
      <c r="H8405" s="12"/>
    </row>
    <row r="8406" ht="15">
      <c r="H8406" s="12"/>
    </row>
    <row r="8407" ht="15">
      <c r="H8407" s="12"/>
    </row>
    <row r="8408" ht="15">
      <c r="H8408" s="12"/>
    </row>
    <row r="8409" ht="15">
      <c r="H8409" s="12"/>
    </row>
    <row r="8410" ht="15">
      <c r="H8410" s="12"/>
    </row>
    <row r="8411" ht="15">
      <c r="H8411" s="12"/>
    </row>
    <row r="8412" ht="15">
      <c r="H8412" s="12"/>
    </row>
    <row r="8413" ht="15">
      <c r="H8413" s="12"/>
    </row>
    <row r="8414" ht="15">
      <c r="H8414" s="12"/>
    </row>
    <row r="8415" ht="15">
      <c r="H8415" s="12"/>
    </row>
    <row r="8416" ht="15">
      <c r="H8416" s="12"/>
    </row>
    <row r="8417" ht="15">
      <c r="H8417" s="12"/>
    </row>
    <row r="8418" ht="15">
      <c r="H8418" s="12"/>
    </row>
    <row r="8419" ht="15">
      <c r="H8419" s="12"/>
    </row>
    <row r="8420" ht="15">
      <c r="H8420" s="12"/>
    </row>
    <row r="8421" ht="15">
      <c r="H8421" s="12"/>
    </row>
    <row r="8422" ht="15">
      <c r="H8422" s="12"/>
    </row>
    <row r="8423" ht="15">
      <c r="H8423" s="12"/>
    </row>
    <row r="8424" ht="15">
      <c r="H8424" s="12"/>
    </row>
    <row r="8425" ht="15">
      <c r="H8425" s="12"/>
    </row>
    <row r="8426" ht="15">
      <c r="H8426" s="12"/>
    </row>
    <row r="8427" ht="15">
      <c r="H8427" s="12"/>
    </row>
    <row r="8428" ht="15">
      <c r="H8428" s="12"/>
    </row>
    <row r="8429" ht="15">
      <c r="H8429" s="12"/>
    </row>
    <row r="8430" ht="15">
      <c r="H8430" s="12"/>
    </row>
    <row r="8431" ht="15">
      <c r="H8431" s="12"/>
    </row>
    <row r="8432" ht="15">
      <c r="H8432" s="12"/>
    </row>
    <row r="8433" ht="15">
      <c r="H8433" s="12"/>
    </row>
    <row r="8434" ht="15">
      <c r="H8434" s="12"/>
    </row>
    <row r="8435" ht="15">
      <c r="H8435" s="12"/>
    </row>
    <row r="8436" ht="15">
      <c r="H8436" s="12"/>
    </row>
    <row r="8437" ht="15">
      <c r="H8437" s="12"/>
    </row>
    <row r="8438" ht="15">
      <c r="H8438" s="12"/>
    </row>
    <row r="8439" ht="15">
      <c r="H8439" s="12"/>
    </row>
    <row r="8440" ht="15">
      <c r="H8440" s="12"/>
    </row>
    <row r="8441" ht="15">
      <c r="H8441" s="12"/>
    </row>
    <row r="8442" ht="15">
      <c r="H8442" s="12"/>
    </row>
    <row r="8443" ht="15">
      <c r="H8443" s="12"/>
    </row>
    <row r="8444" ht="15">
      <c r="H8444" s="12"/>
    </row>
    <row r="8445" ht="15">
      <c r="H8445" s="12"/>
    </row>
    <row r="8446" ht="15">
      <c r="H8446" s="12"/>
    </row>
    <row r="8447" ht="15">
      <c r="H8447" s="12"/>
    </row>
    <row r="8448" ht="15">
      <c r="H8448" s="12"/>
    </row>
    <row r="8449" ht="15">
      <c r="H8449" s="12"/>
    </row>
    <row r="8450" ht="15">
      <c r="H8450" s="12"/>
    </row>
    <row r="8451" ht="15">
      <c r="H8451" s="12"/>
    </row>
    <row r="8452" ht="15">
      <c r="H8452" s="12"/>
    </row>
    <row r="8453" ht="15">
      <c r="H8453" s="12"/>
    </row>
    <row r="8454" ht="15">
      <c r="H8454" s="12"/>
    </row>
    <row r="8455" ht="15">
      <c r="H8455" s="12"/>
    </row>
    <row r="8456" ht="15">
      <c r="H8456" s="12"/>
    </row>
    <row r="8457" ht="15">
      <c r="H8457" s="12"/>
    </row>
    <row r="8458" ht="15">
      <c r="H8458" s="12"/>
    </row>
    <row r="8459" ht="15">
      <c r="H8459" s="12"/>
    </row>
    <row r="8460" ht="15">
      <c r="H8460" s="12"/>
    </row>
    <row r="8461" ht="15">
      <c r="H8461" s="12"/>
    </row>
    <row r="8462" ht="15">
      <c r="H8462" s="12"/>
    </row>
    <row r="8463" ht="15">
      <c r="H8463" s="12"/>
    </row>
    <row r="8464" ht="15">
      <c r="H8464" s="12"/>
    </row>
    <row r="8465" ht="15">
      <c r="H8465" s="12"/>
    </row>
    <row r="8466" ht="15">
      <c r="H8466" s="12"/>
    </row>
    <row r="8467" ht="15">
      <c r="H8467" s="12"/>
    </row>
    <row r="8468" ht="15">
      <c r="H8468" s="12"/>
    </row>
    <row r="8469" ht="15">
      <c r="H8469" s="12"/>
    </row>
    <row r="8470" ht="15">
      <c r="H8470" s="12"/>
    </row>
    <row r="8471" ht="15">
      <c r="H8471" s="12"/>
    </row>
    <row r="8472" ht="15">
      <c r="H8472" s="12"/>
    </row>
    <row r="8473" ht="15">
      <c r="H8473" s="12"/>
    </row>
    <row r="8474" ht="15">
      <c r="H8474" s="12"/>
    </row>
    <row r="8475" ht="15">
      <c r="H8475" s="12"/>
    </row>
    <row r="8476" ht="15">
      <c r="H8476" s="12"/>
    </row>
    <row r="8477" ht="15">
      <c r="H8477" s="12"/>
    </row>
    <row r="8478" ht="15">
      <c r="H8478" s="12"/>
    </row>
    <row r="8479" ht="15">
      <c r="H8479" s="12"/>
    </row>
    <row r="8480" ht="15">
      <c r="H8480" s="12"/>
    </row>
    <row r="8481" ht="15">
      <c r="H8481" s="12"/>
    </row>
    <row r="8482" ht="15">
      <c r="H8482" s="12"/>
    </row>
    <row r="8483" ht="15">
      <c r="H8483" s="12"/>
    </row>
    <row r="8484" ht="15">
      <c r="H8484" s="12"/>
    </row>
    <row r="8485" ht="15">
      <c r="H8485" s="12"/>
    </row>
    <row r="8486" ht="15">
      <c r="H8486" s="12"/>
    </row>
    <row r="8487" ht="15">
      <c r="H8487" s="12"/>
    </row>
    <row r="8488" ht="15">
      <c r="H8488" s="12"/>
    </row>
    <row r="8489" ht="15">
      <c r="H8489" s="12"/>
    </row>
    <row r="8490" ht="15">
      <c r="H8490" s="12"/>
    </row>
    <row r="8491" ht="15">
      <c r="H8491" s="12"/>
    </row>
    <row r="8492" ht="15">
      <c r="H8492" s="12"/>
    </row>
    <row r="8493" ht="15">
      <c r="H8493" s="12"/>
    </row>
    <row r="8494" ht="15">
      <c r="H8494" s="12"/>
    </row>
    <row r="8495" ht="15">
      <c r="H8495" s="12"/>
    </row>
    <row r="8496" ht="15">
      <c r="H8496" s="12"/>
    </row>
    <row r="8497" ht="15">
      <c r="H8497" s="12"/>
    </row>
    <row r="8498" ht="15">
      <c r="H8498" s="12"/>
    </row>
    <row r="8499" ht="15">
      <c r="H8499" s="12"/>
    </row>
    <row r="8500" ht="15">
      <c r="H8500" s="12"/>
    </row>
    <row r="8501" ht="15">
      <c r="H8501" s="12"/>
    </row>
    <row r="8502" ht="15">
      <c r="H8502" s="12"/>
    </row>
    <row r="8503" ht="15">
      <c r="H8503" s="12"/>
    </row>
    <row r="8504" ht="15">
      <c r="H8504" s="12"/>
    </row>
    <row r="8505" ht="15">
      <c r="H8505" s="12"/>
    </row>
    <row r="8506" ht="15">
      <c r="H8506" s="12"/>
    </row>
    <row r="8507" ht="15">
      <c r="H8507" s="12"/>
    </row>
    <row r="8508" ht="15">
      <c r="H8508" s="12"/>
    </row>
    <row r="8509" ht="15">
      <c r="H8509" s="12"/>
    </row>
    <row r="8510" ht="15">
      <c r="H8510" s="12"/>
    </row>
    <row r="8511" ht="15">
      <c r="H8511" s="12"/>
    </row>
    <row r="8512" ht="15">
      <c r="H8512" s="12"/>
    </row>
    <row r="8513" ht="15">
      <c r="H8513" s="12"/>
    </row>
    <row r="8514" ht="15">
      <c r="H8514" s="12"/>
    </row>
    <row r="8515" ht="15">
      <c r="H8515" s="12"/>
    </row>
    <row r="8516" ht="15">
      <c r="H8516" s="12"/>
    </row>
    <row r="8517" ht="15">
      <c r="H8517" s="12"/>
    </row>
    <row r="8518" ht="15">
      <c r="H8518" s="12"/>
    </row>
    <row r="8519" ht="15">
      <c r="H8519" s="12"/>
    </row>
    <row r="8520" ht="15">
      <c r="H8520" s="12"/>
    </row>
    <row r="8521" ht="15">
      <c r="H8521" s="12"/>
    </row>
    <row r="8522" ht="15">
      <c r="H8522" s="12"/>
    </row>
    <row r="8523" ht="15">
      <c r="H8523" s="12"/>
    </row>
    <row r="8524" ht="15">
      <c r="H8524" s="12"/>
    </row>
    <row r="8525" ht="15">
      <c r="H8525" s="12"/>
    </row>
    <row r="8526" ht="15">
      <c r="H8526" s="12"/>
    </row>
    <row r="8527" ht="15">
      <c r="H8527" s="12"/>
    </row>
    <row r="8528" ht="15">
      <c r="H8528" s="12"/>
    </row>
    <row r="8529" ht="15">
      <c r="H8529" s="12"/>
    </row>
    <row r="8530" ht="15">
      <c r="H8530" s="12"/>
    </row>
    <row r="8531" ht="15">
      <c r="H8531" s="12"/>
    </row>
    <row r="8532" ht="15">
      <c r="H8532" s="12"/>
    </row>
    <row r="8533" ht="15">
      <c r="H8533" s="12"/>
    </row>
    <row r="8534" ht="15">
      <c r="H8534" s="12"/>
    </row>
    <row r="8535" ht="15">
      <c r="H8535" s="12"/>
    </row>
    <row r="8536" ht="15">
      <c r="H8536" s="12"/>
    </row>
    <row r="8537" ht="15">
      <c r="H8537" s="12"/>
    </row>
    <row r="8538" ht="15">
      <c r="H8538" s="12"/>
    </row>
    <row r="8539" ht="15">
      <c r="H8539" s="12"/>
    </row>
    <row r="8540" ht="15">
      <c r="H8540" s="12"/>
    </row>
    <row r="8541" ht="15">
      <c r="H8541" s="12"/>
    </row>
    <row r="8542" ht="15">
      <c r="H8542" s="12"/>
    </row>
    <row r="8543" ht="15">
      <c r="H8543" s="12"/>
    </row>
    <row r="8544" ht="15">
      <c r="H8544" s="12"/>
    </row>
    <row r="8545" ht="15">
      <c r="H8545" s="12"/>
    </row>
    <row r="8546" ht="15">
      <c r="H8546" s="12"/>
    </row>
    <row r="8547" ht="15">
      <c r="H8547" s="12"/>
    </row>
    <row r="8548" ht="15">
      <c r="H8548" s="12"/>
    </row>
    <row r="8549" ht="15">
      <c r="H8549" s="12"/>
    </row>
    <row r="8550" ht="15">
      <c r="H8550" s="12"/>
    </row>
    <row r="8551" ht="15">
      <c r="H8551" s="12"/>
    </row>
    <row r="8552" ht="15">
      <c r="H8552" s="12"/>
    </row>
    <row r="8553" ht="15">
      <c r="H8553" s="12"/>
    </row>
    <row r="8554" ht="15">
      <c r="H8554" s="12"/>
    </row>
    <row r="8555" ht="15">
      <c r="H8555" s="12"/>
    </row>
    <row r="8556" ht="15">
      <c r="H8556" s="12"/>
    </row>
    <row r="8557" ht="15">
      <c r="H8557" s="12"/>
    </row>
    <row r="8558" ht="15">
      <c r="H8558" s="12"/>
    </row>
    <row r="8559" ht="15">
      <c r="H8559" s="12"/>
    </row>
    <row r="8560" ht="15">
      <c r="H8560" s="12"/>
    </row>
    <row r="8561" ht="15">
      <c r="H8561" s="12"/>
    </row>
    <row r="8562" ht="15">
      <c r="H8562" s="12"/>
    </row>
    <row r="8563" ht="15">
      <c r="H8563" s="12"/>
    </row>
    <row r="8564" ht="15">
      <c r="H8564" s="12"/>
    </row>
    <row r="8565" ht="15">
      <c r="H8565" s="12"/>
    </row>
    <row r="8566" ht="15">
      <c r="H8566" s="12"/>
    </row>
    <row r="8567" ht="15">
      <c r="H8567" s="12"/>
    </row>
    <row r="8568" ht="15">
      <c r="H8568" s="12"/>
    </row>
    <row r="8569" ht="15">
      <c r="H8569" s="12"/>
    </row>
    <row r="8570" ht="15">
      <c r="H8570" s="12"/>
    </row>
    <row r="8571" ht="15">
      <c r="H8571" s="12"/>
    </row>
    <row r="8572" ht="15">
      <c r="H8572" s="12"/>
    </row>
    <row r="8573" ht="15">
      <c r="H8573" s="12"/>
    </row>
    <row r="8574" ht="15">
      <c r="H8574" s="12"/>
    </row>
    <row r="8575" ht="15">
      <c r="H8575" s="12"/>
    </row>
    <row r="8576" ht="15">
      <c r="H8576" s="12"/>
    </row>
    <row r="8577" ht="15">
      <c r="H8577" s="12"/>
    </row>
    <row r="8578" ht="15">
      <c r="H8578" s="12"/>
    </row>
    <row r="8579" ht="15">
      <c r="H8579" s="12"/>
    </row>
    <row r="8580" ht="15">
      <c r="H8580" s="12"/>
    </row>
    <row r="8581" ht="15">
      <c r="H8581" s="12"/>
    </row>
    <row r="8582" ht="15">
      <c r="H8582" s="12"/>
    </row>
    <row r="8583" ht="15">
      <c r="H8583" s="12"/>
    </row>
    <row r="8584" ht="15">
      <c r="H8584" s="12"/>
    </row>
    <row r="8585" ht="15">
      <c r="H8585" s="12"/>
    </row>
    <row r="8586" ht="15">
      <c r="H8586" s="12"/>
    </row>
    <row r="8587" ht="15">
      <c r="H8587" s="12"/>
    </row>
    <row r="8588" ht="15">
      <c r="H8588" s="12"/>
    </row>
    <row r="8589" ht="15">
      <c r="H8589" s="12"/>
    </row>
    <row r="8590" ht="15">
      <c r="H8590" s="12"/>
    </row>
    <row r="8591" ht="15">
      <c r="H8591" s="12"/>
    </row>
    <row r="8592" ht="15">
      <c r="H8592" s="12"/>
    </row>
    <row r="8593" ht="15">
      <c r="H8593" s="12"/>
    </row>
    <row r="8594" ht="15">
      <c r="H8594" s="12"/>
    </row>
    <row r="8595" ht="15">
      <c r="H8595" s="12"/>
    </row>
    <row r="8596" ht="15">
      <c r="H8596" s="12"/>
    </row>
    <row r="8597" ht="15">
      <c r="H8597" s="12"/>
    </row>
    <row r="8598" ht="15">
      <c r="H8598" s="12"/>
    </row>
    <row r="8599" ht="15">
      <c r="H8599" s="12"/>
    </row>
    <row r="8600" ht="15">
      <c r="H8600" s="12"/>
    </row>
    <row r="8601" ht="15">
      <c r="H8601" s="12"/>
    </row>
    <row r="8602" ht="15">
      <c r="H8602" s="12"/>
    </row>
    <row r="8603" ht="15">
      <c r="H8603" s="12"/>
    </row>
    <row r="8604" ht="15">
      <c r="H8604" s="12"/>
    </row>
    <row r="8605" ht="15">
      <c r="H8605" s="12"/>
    </row>
    <row r="8606" ht="15">
      <c r="H8606" s="12"/>
    </row>
    <row r="8607" ht="15">
      <c r="H8607" s="12"/>
    </row>
    <row r="8608" ht="15">
      <c r="H8608" s="12"/>
    </row>
    <row r="8609" ht="15">
      <c r="H8609" s="12"/>
    </row>
    <row r="8610" ht="15">
      <c r="H8610" s="12"/>
    </row>
    <row r="8611" ht="15">
      <c r="H8611" s="12"/>
    </row>
    <row r="8612" ht="15">
      <c r="H8612" s="12"/>
    </row>
    <row r="8613" ht="15">
      <c r="H8613" s="12"/>
    </row>
    <row r="8614" ht="15">
      <c r="H8614" s="12"/>
    </row>
    <row r="8615" ht="15">
      <c r="H8615" s="12"/>
    </row>
    <row r="8616" ht="15">
      <c r="H8616" s="12"/>
    </row>
    <row r="8617" ht="15">
      <c r="H8617" s="12"/>
    </row>
    <row r="8618" ht="15">
      <c r="H8618" s="12"/>
    </row>
    <row r="8619" ht="15">
      <c r="H8619" s="12"/>
    </row>
    <row r="8620" ht="15">
      <c r="H8620" s="12"/>
    </row>
    <row r="8621" ht="15">
      <c r="H8621" s="12"/>
    </row>
    <row r="8622" ht="15">
      <c r="H8622" s="12"/>
    </row>
    <row r="8623" ht="15">
      <c r="H8623" s="12"/>
    </row>
    <row r="8624" ht="15">
      <c r="H8624" s="12"/>
    </row>
    <row r="8625" ht="15">
      <c r="H8625" s="12"/>
    </row>
    <row r="8626" ht="15">
      <c r="H8626" s="12"/>
    </row>
    <row r="8627" ht="15">
      <c r="H8627" s="12"/>
    </row>
    <row r="8628" ht="15">
      <c r="H8628" s="12"/>
    </row>
    <row r="8629" ht="15">
      <c r="H8629" s="12"/>
    </row>
    <row r="8630" ht="15">
      <c r="H8630" s="12"/>
    </row>
    <row r="8631" ht="15">
      <c r="H8631" s="12"/>
    </row>
    <row r="8632" ht="15">
      <c r="H8632" s="12"/>
    </row>
    <row r="8633" ht="15">
      <c r="H8633" s="12"/>
    </row>
    <row r="8634" ht="15">
      <c r="H8634" s="12"/>
    </row>
    <row r="8635" ht="15">
      <c r="H8635" s="12"/>
    </row>
    <row r="8636" ht="15">
      <c r="H8636" s="12"/>
    </row>
    <row r="8637" ht="15">
      <c r="H8637" s="12"/>
    </row>
    <row r="8638" ht="15">
      <c r="H8638" s="12"/>
    </row>
    <row r="8639" ht="15">
      <c r="H8639" s="12"/>
    </row>
    <row r="8640" ht="15">
      <c r="H8640" s="12"/>
    </row>
    <row r="8641" ht="15">
      <c r="H8641" s="12"/>
    </row>
    <row r="8642" ht="15">
      <c r="H8642" s="12"/>
    </row>
    <row r="8643" ht="15">
      <c r="H8643" s="12"/>
    </row>
    <row r="8644" ht="15">
      <c r="H8644" s="12"/>
    </row>
    <row r="8645" ht="15">
      <c r="H8645" s="12"/>
    </row>
    <row r="8646" ht="15">
      <c r="H8646" s="12"/>
    </row>
    <row r="8647" ht="15">
      <c r="H8647" s="12"/>
    </row>
    <row r="8648" ht="15">
      <c r="H8648" s="12"/>
    </row>
    <row r="8649" ht="15">
      <c r="H8649" s="12"/>
    </row>
    <row r="8650" ht="15">
      <c r="H8650" s="12"/>
    </row>
    <row r="8651" ht="15">
      <c r="H8651" s="12"/>
    </row>
    <row r="8652" ht="15">
      <c r="H8652" s="12"/>
    </row>
    <row r="8653" ht="15">
      <c r="H8653" s="12"/>
    </row>
    <row r="8654" ht="15">
      <c r="H8654" s="12"/>
    </row>
    <row r="8655" ht="15">
      <c r="H8655" s="12"/>
    </row>
    <row r="8656" ht="15">
      <c r="H8656" s="12"/>
    </row>
    <row r="8657" ht="15">
      <c r="H8657" s="12"/>
    </row>
    <row r="8658" ht="15">
      <c r="H8658" s="12"/>
    </row>
    <row r="8659" ht="15">
      <c r="H8659" s="12"/>
    </row>
    <row r="8660" ht="15">
      <c r="H8660" s="12"/>
    </row>
    <row r="8661" ht="15">
      <c r="H8661" s="12"/>
    </row>
    <row r="8662" ht="15">
      <c r="H8662" s="12"/>
    </row>
    <row r="8663" ht="15">
      <c r="H8663" s="12"/>
    </row>
    <row r="8664" ht="15">
      <c r="H8664" s="12"/>
    </row>
    <row r="8665" ht="15">
      <c r="H8665" s="12"/>
    </row>
    <row r="8666" ht="15">
      <c r="H8666" s="12"/>
    </row>
    <row r="8667" ht="15">
      <c r="H8667" s="12"/>
    </row>
    <row r="8668" ht="15">
      <c r="H8668" s="12"/>
    </row>
    <row r="8669" ht="15">
      <c r="H8669" s="12"/>
    </row>
    <row r="8670" ht="15">
      <c r="H8670" s="12"/>
    </row>
    <row r="8671" ht="15">
      <c r="H8671" s="12"/>
    </row>
    <row r="8672" ht="15">
      <c r="H8672" s="12"/>
    </row>
    <row r="8673" ht="15">
      <c r="H8673" s="12"/>
    </row>
    <row r="8674" ht="15">
      <c r="H8674" s="12"/>
    </row>
    <row r="8675" ht="15">
      <c r="H8675" s="12"/>
    </row>
    <row r="8676" ht="15">
      <c r="H8676" s="12"/>
    </row>
    <row r="8677" ht="15">
      <c r="H8677" s="12"/>
    </row>
    <row r="8678" ht="15">
      <c r="H8678" s="12"/>
    </row>
    <row r="8679" ht="15">
      <c r="H8679" s="12"/>
    </row>
    <row r="8680" ht="15">
      <c r="H8680" s="12"/>
    </row>
    <row r="8681" ht="15">
      <c r="H8681" s="12"/>
    </row>
    <row r="8682" ht="15">
      <c r="H8682" s="12"/>
    </row>
    <row r="8683" ht="15">
      <c r="H8683" s="12"/>
    </row>
    <row r="8684" ht="15">
      <c r="H8684" s="12"/>
    </row>
    <row r="8685" ht="15">
      <c r="H8685" s="12"/>
    </row>
    <row r="8686" ht="15">
      <c r="H8686" s="12"/>
    </row>
    <row r="8687" ht="15">
      <c r="H8687" s="12"/>
    </row>
    <row r="8688" ht="15">
      <c r="H8688" s="12"/>
    </row>
    <row r="8689" ht="15">
      <c r="H8689" s="12"/>
    </row>
    <row r="8690" ht="15">
      <c r="H8690" s="12"/>
    </row>
    <row r="8691" ht="15">
      <c r="H8691" s="12"/>
    </row>
    <row r="8692" ht="15">
      <c r="H8692" s="12"/>
    </row>
    <row r="8693" ht="15">
      <c r="H8693" s="12"/>
    </row>
    <row r="8694" ht="15">
      <c r="H8694" s="12"/>
    </row>
    <row r="8695" ht="15">
      <c r="H8695" s="12"/>
    </row>
    <row r="8696" ht="15">
      <c r="H8696" s="12"/>
    </row>
    <row r="8697" ht="15">
      <c r="H8697" s="12"/>
    </row>
    <row r="8698" ht="15">
      <c r="H8698" s="12"/>
    </row>
    <row r="8699" ht="15">
      <c r="H8699" s="12"/>
    </row>
    <row r="8700" ht="15">
      <c r="H8700" s="12"/>
    </row>
    <row r="8701" ht="15">
      <c r="H8701" s="12"/>
    </row>
    <row r="8702" ht="15">
      <c r="H8702" s="12"/>
    </row>
    <row r="8703" ht="15">
      <c r="H8703" s="12"/>
    </row>
    <row r="8704" ht="15">
      <c r="H8704" s="12"/>
    </row>
    <row r="8705" ht="15">
      <c r="H8705" s="12"/>
    </row>
    <row r="8706" ht="15">
      <c r="H8706" s="12"/>
    </row>
    <row r="8707" ht="15">
      <c r="H8707" s="12"/>
    </row>
    <row r="8708" ht="15">
      <c r="H8708" s="12"/>
    </row>
    <row r="8709" ht="15">
      <c r="H8709" s="12"/>
    </row>
    <row r="8710" ht="15">
      <c r="H8710" s="12"/>
    </row>
    <row r="8711" ht="15">
      <c r="H8711" s="12"/>
    </row>
    <row r="8712" ht="15">
      <c r="H8712" s="12"/>
    </row>
    <row r="8713" ht="15">
      <c r="H8713" s="12"/>
    </row>
    <row r="8714" ht="15">
      <c r="H8714" s="12"/>
    </row>
    <row r="8715" ht="15">
      <c r="H8715" s="12"/>
    </row>
    <row r="8716" ht="15">
      <c r="H8716" s="12"/>
    </row>
    <row r="8717" ht="15">
      <c r="H8717" s="12"/>
    </row>
    <row r="8718" ht="15">
      <c r="H8718" s="12"/>
    </row>
    <row r="8719" ht="15">
      <c r="H8719" s="12"/>
    </row>
    <row r="8720" ht="15">
      <c r="H8720" s="12"/>
    </row>
    <row r="8721" ht="15">
      <c r="H8721" s="12"/>
    </row>
    <row r="8722" ht="15">
      <c r="H8722" s="12"/>
    </row>
    <row r="8723" ht="15">
      <c r="H8723" s="12"/>
    </row>
    <row r="8724" ht="15">
      <c r="H8724" s="12"/>
    </row>
    <row r="8725" ht="15">
      <c r="H8725" s="12"/>
    </row>
    <row r="8726" ht="15">
      <c r="H8726" s="12"/>
    </row>
    <row r="8727" ht="15">
      <c r="H8727" s="12"/>
    </row>
    <row r="8728" ht="15">
      <c r="H8728" s="12"/>
    </row>
    <row r="8729" ht="15">
      <c r="H8729" s="12"/>
    </row>
    <row r="8730" ht="15">
      <c r="H8730" s="12"/>
    </row>
    <row r="8731" ht="15">
      <c r="H8731" s="12"/>
    </row>
    <row r="8732" ht="15">
      <c r="H8732" s="12"/>
    </row>
    <row r="8733" ht="15">
      <c r="H8733" s="12"/>
    </row>
    <row r="8734" ht="15">
      <c r="H8734" s="12"/>
    </row>
    <row r="8735" ht="15">
      <c r="H8735" s="12"/>
    </row>
    <row r="8736" ht="15">
      <c r="H8736" s="12"/>
    </row>
    <row r="8737" ht="15">
      <c r="H8737" s="12"/>
    </row>
    <row r="8738" ht="15">
      <c r="H8738" s="12"/>
    </row>
    <row r="8739" ht="15">
      <c r="H8739" s="12"/>
    </row>
    <row r="8740" ht="15">
      <c r="H8740" s="12"/>
    </row>
    <row r="8741" ht="15">
      <c r="H8741" s="12"/>
    </row>
    <row r="8742" ht="15">
      <c r="H8742" s="12"/>
    </row>
    <row r="8743" ht="15">
      <c r="H8743" s="12"/>
    </row>
    <row r="8744" ht="15">
      <c r="H8744" s="12"/>
    </row>
    <row r="8745" ht="15">
      <c r="H8745" s="12"/>
    </row>
    <row r="8746" ht="15">
      <c r="H8746" s="12"/>
    </row>
    <row r="8747" ht="15">
      <c r="H8747" s="12"/>
    </row>
    <row r="8748" ht="15">
      <c r="H8748" s="12"/>
    </row>
    <row r="8749" ht="15">
      <c r="H8749" s="12"/>
    </row>
    <row r="8750" ht="15">
      <c r="H8750" s="12"/>
    </row>
    <row r="8751" ht="15">
      <c r="H8751" s="12"/>
    </row>
    <row r="8752" ht="15">
      <c r="H8752" s="12"/>
    </row>
    <row r="8753" ht="15">
      <c r="H8753" s="12"/>
    </row>
    <row r="8754" ht="15">
      <c r="H8754" s="12"/>
    </row>
    <row r="8755" ht="15">
      <c r="H8755" s="12"/>
    </row>
    <row r="8756" ht="15">
      <c r="H8756" s="12"/>
    </row>
    <row r="8757" ht="15">
      <c r="H8757" s="12"/>
    </row>
    <row r="8758" ht="15">
      <c r="H8758" s="12"/>
    </row>
    <row r="8759" ht="15">
      <c r="H8759" s="12"/>
    </row>
    <row r="8760" ht="15">
      <c r="H8760" s="12"/>
    </row>
    <row r="8761" ht="15">
      <c r="H8761" s="12"/>
    </row>
    <row r="8762" ht="15">
      <c r="H8762" s="12"/>
    </row>
    <row r="8763" ht="15">
      <c r="H8763" s="12"/>
    </row>
    <row r="8764" ht="15">
      <c r="H8764" s="12"/>
    </row>
    <row r="8765" ht="15">
      <c r="H8765" s="12"/>
    </row>
    <row r="8766" ht="15">
      <c r="H8766" s="12"/>
    </row>
    <row r="8767" ht="15">
      <c r="H8767" s="12"/>
    </row>
    <row r="8768" ht="15">
      <c r="H8768" s="12"/>
    </row>
    <row r="8769" ht="15">
      <c r="H8769" s="12"/>
    </row>
    <row r="8770" ht="15">
      <c r="H8770" s="12"/>
    </row>
    <row r="8771" ht="15">
      <c r="H8771" s="12"/>
    </row>
    <row r="8772" ht="15">
      <c r="H8772" s="12"/>
    </row>
    <row r="8773" ht="15">
      <c r="H8773" s="12"/>
    </row>
    <row r="8774" ht="15">
      <c r="H8774" s="12"/>
    </row>
    <row r="8775" ht="15">
      <c r="H8775" s="12"/>
    </row>
    <row r="8776" ht="15">
      <c r="H8776" s="12"/>
    </row>
    <row r="8777" ht="15">
      <c r="H8777" s="12"/>
    </row>
    <row r="8778" ht="15">
      <c r="H8778" s="12"/>
    </row>
    <row r="8779" ht="15">
      <c r="H8779" s="12"/>
    </row>
    <row r="8780" ht="15">
      <c r="H8780" s="12"/>
    </row>
    <row r="8781" ht="15">
      <c r="H8781" s="12"/>
    </row>
    <row r="8782" ht="15">
      <c r="H8782" s="12"/>
    </row>
    <row r="8783" ht="15">
      <c r="H8783" s="12"/>
    </row>
    <row r="8784" ht="15">
      <c r="H8784" s="12"/>
    </row>
    <row r="8785" ht="15">
      <c r="H8785" s="12"/>
    </row>
    <row r="8786" ht="15">
      <c r="H8786" s="12"/>
    </row>
    <row r="8787" ht="15">
      <c r="H8787" s="12"/>
    </row>
    <row r="8788" ht="15">
      <c r="H8788" s="12"/>
    </row>
    <row r="8789" ht="15">
      <c r="H8789" s="12"/>
    </row>
    <row r="8790" ht="15">
      <c r="H8790" s="12"/>
    </row>
    <row r="8791" ht="15">
      <c r="H8791" s="12"/>
    </row>
    <row r="8792" ht="15">
      <c r="H8792" s="12"/>
    </row>
    <row r="8793" ht="15">
      <c r="H8793" s="12"/>
    </row>
    <row r="8794" ht="15">
      <c r="H8794" s="12"/>
    </row>
    <row r="8795" ht="15">
      <c r="H8795" s="12"/>
    </row>
    <row r="8796" ht="15">
      <c r="H8796" s="12"/>
    </row>
    <row r="8797" ht="15">
      <c r="H8797" s="12"/>
    </row>
    <row r="8798" ht="15">
      <c r="H8798" s="12"/>
    </row>
    <row r="8799" ht="15">
      <c r="H8799" s="12"/>
    </row>
    <row r="8800" ht="15">
      <c r="H8800" s="12"/>
    </row>
    <row r="8801" ht="15">
      <c r="H8801" s="12"/>
    </row>
    <row r="8802" ht="15">
      <c r="H8802" s="12"/>
    </row>
    <row r="8803" ht="15">
      <c r="H8803" s="12"/>
    </row>
    <row r="8804" ht="15">
      <c r="H8804" s="12"/>
    </row>
    <row r="8805" ht="15">
      <c r="H8805" s="12"/>
    </row>
    <row r="8806" ht="15">
      <c r="H8806" s="12"/>
    </row>
    <row r="8807" ht="15">
      <c r="H8807" s="12"/>
    </row>
    <row r="8808" ht="15">
      <c r="H8808" s="12"/>
    </row>
    <row r="8809" ht="15">
      <c r="H8809" s="12"/>
    </row>
    <row r="8810" ht="15">
      <c r="H8810" s="12"/>
    </row>
    <row r="8811" ht="15">
      <c r="H8811" s="12"/>
    </row>
    <row r="8812" ht="15">
      <c r="H8812" s="12"/>
    </row>
    <row r="8813" ht="15">
      <c r="H8813" s="12"/>
    </row>
    <row r="8814" ht="15">
      <c r="H8814" s="12"/>
    </row>
    <row r="8815" ht="15">
      <c r="H8815" s="12"/>
    </row>
    <row r="8816" ht="15">
      <c r="H8816" s="12"/>
    </row>
    <row r="8817" ht="15">
      <c r="H8817" s="12"/>
    </row>
    <row r="8818" ht="15">
      <c r="H8818" s="12"/>
    </row>
    <row r="8819" ht="15">
      <c r="H8819" s="12"/>
    </row>
    <row r="8820" ht="15">
      <c r="H8820" s="12"/>
    </row>
    <row r="8821" ht="15">
      <c r="H8821" s="12"/>
    </row>
    <row r="8822" ht="15">
      <c r="H8822" s="12"/>
    </row>
    <row r="8823" ht="15">
      <c r="H8823" s="12"/>
    </row>
    <row r="8824" ht="15">
      <c r="H8824" s="12"/>
    </row>
    <row r="8825" ht="15">
      <c r="H8825" s="12"/>
    </row>
    <row r="8826" ht="15">
      <c r="H8826" s="12"/>
    </row>
    <row r="8827" ht="15">
      <c r="H8827" s="12"/>
    </row>
    <row r="8828" ht="15">
      <c r="H8828" s="12"/>
    </row>
    <row r="8829" ht="15">
      <c r="H8829" s="12"/>
    </row>
    <row r="8830" ht="15">
      <c r="H8830" s="12"/>
    </row>
    <row r="8831" ht="15">
      <c r="H8831" s="12"/>
    </row>
    <row r="8832" ht="15">
      <c r="H8832" s="12"/>
    </row>
    <row r="8833" ht="15">
      <c r="H8833" s="12"/>
    </row>
    <row r="8834" ht="15">
      <c r="H8834" s="12"/>
    </row>
    <row r="8835" ht="15">
      <c r="H8835" s="12"/>
    </row>
    <row r="8836" ht="15">
      <c r="H8836" s="12"/>
    </row>
    <row r="8837" ht="15">
      <c r="H8837" s="12"/>
    </row>
    <row r="8838" ht="15">
      <c r="H8838" s="12"/>
    </row>
    <row r="8839" ht="15">
      <c r="H8839" s="12"/>
    </row>
    <row r="8840" ht="15">
      <c r="H8840" s="12"/>
    </row>
    <row r="8841" ht="15">
      <c r="H8841" s="12"/>
    </row>
    <row r="8842" ht="15">
      <c r="H8842" s="12"/>
    </row>
    <row r="8843" ht="15">
      <c r="H8843" s="12"/>
    </row>
    <row r="8844" ht="15">
      <c r="H8844" s="12"/>
    </row>
    <row r="8845" ht="15">
      <c r="H8845" s="12"/>
    </row>
    <row r="8846" ht="15">
      <c r="H8846" s="12"/>
    </row>
    <row r="8847" ht="15">
      <c r="H8847" s="12"/>
    </row>
    <row r="8848" ht="15">
      <c r="H8848" s="12"/>
    </row>
    <row r="8849" ht="15">
      <c r="H8849" s="12"/>
    </row>
    <row r="8850" ht="15">
      <c r="H8850" s="12"/>
    </row>
    <row r="8851" ht="15">
      <c r="H8851" s="12"/>
    </row>
    <row r="8852" ht="15">
      <c r="H8852" s="12"/>
    </row>
    <row r="8853" ht="15">
      <c r="H8853" s="12"/>
    </row>
    <row r="8854" ht="15">
      <c r="H8854" s="12"/>
    </row>
    <row r="8855" ht="15">
      <c r="H8855" s="12"/>
    </row>
    <row r="8856" ht="15">
      <c r="H8856" s="12"/>
    </row>
    <row r="8857" ht="15">
      <c r="H8857" s="12"/>
    </row>
    <row r="8858" ht="15">
      <c r="H8858" s="12"/>
    </row>
    <row r="8859" ht="15">
      <c r="H8859" s="12"/>
    </row>
    <row r="8860" ht="15">
      <c r="H8860" s="12"/>
    </row>
    <row r="8861" ht="15">
      <c r="H8861" s="12"/>
    </row>
    <row r="8862" ht="15">
      <c r="H8862" s="12"/>
    </row>
    <row r="8863" ht="15">
      <c r="H8863" s="12"/>
    </row>
    <row r="8864" ht="15">
      <c r="H8864" s="12"/>
    </row>
    <row r="8865" ht="15">
      <c r="H8865" s="12"/>
    </row>
    <row r="8866" ht="15">
      <c r="H8866" s="12"/>
    </row>
    <row r="8867" ht="15">
      <c r="H8867" s="12"/>
    </row>
    <row r="8868" ht="15">
      <c r="H8868" s="12"/>
    </row>
    <row r="8869" ht="15">
      <c r="H8869" s="12"/>
    </row>
    <row r="8870" ht="15">
      <c r="H8870" s="12"/>
    </row>
    <row r="8871" ht="15">
      <c r="H8871" s="12"/>
    </row>
    <row r="8872" ht="15">
      <c r="H8872" s="12"/>
    </row>
    <row r="8873" ht="15">
      <c r="H8873" s="12"/>
    </row>
    <row r="8874" ht="15">
      <c r="H8874" s="12"/>
    </row>
    <row r="8875" ht="15">
      <c r="H8875" s="12"/>
    </row>
    <row r="8876" ht="15">
      <c r="H8876" s="12"/>
    </row>
    <row r="8877" ht="15">
      <c r="H8877" s="12"/>
    </row>
    <row r="8878" ht="15">
      <c r="H8878" s="12"/>
    </row>
    <row r="8879" ht="15">
      <c r="H8879" s="12"/>
    </row>
    <row r="8880" ht="15">
      <c r="H8880" s="12"/>
    </row>
    <row r="8881" ht="15">
      <c r="H8881" s="12"/>
    </row>
    <row r="8882" ht="15">
      <c r="H8882" s="12"/>
    </row>
    <row r="8883" ht="15">
      <c r="H8883" s="12"/>
    </row>
    <row r="8884" ht="15">
      <c r="H8884" s="12"/>
    </row>
    <row r="8885" ht="15">
      <c r="H8885" s="12"/>
    </row>
    <row r="8886" ht="15">
      <c r="H8886" s="12"/>
    </row>
    <row r="8887" ht="15">
      <c r="H8887" s="12"/>
    </row>
    <row r="8888" ht="15">
      <c r="H8888" s="12"/>
    </row>
    <row r="8889" ht="15">
      <c r="H8889" s="12"/>
    </row>
    <row r="8890" ht="15">
      <c r="H8890" s="12"/>
    </row>
    <row r="8891" ht="15">
      <c r="H8891" s="12"/>
    </row>
    <row r="8892" ht="15">
      <c r="H8892" s="12"/>
    </row>
    <row r="8893" ht="15">
      <c r="H8893" s="12"/>
    </row>
    <row r="8894" ht="15">
      <c r="H8894" s="12"/>
    </row>
    <row r="8895" ht="15">
      <c r="H8895" s="12"/>
    </row>
    <row r="8896" ht="15">
      <c r="H8896" s="12"/>
    </row>
    <row r="8897" ht="15">
      <c r="H8897" s="12"/>
    </row>
    <row r="8898" ht="15">
      <c r="H8898" s="12"/>
    </row>
    <row r="8899" ht="15">
      <c r="H8899" s="12"/>
    </row>
    <row r="8900" ht="15">
      <c r="H8900" s="12"/>
    </row>
    <row r="8901" ht="15">
      <c r="H8901" s="12"/>
    </row>
    <row r="8902" ht="15">
      <c r="H8902" s="12"/>
    </row>
    <row r="8903" ht="15">
      <c r="H8903" s="12"/>
    </row>
    <row r="8904" ht="15">
      <c r="H8904" s="12"/>
    </row>
    <row r="8905" ht="15">
      <c r="H8905" s="12"/>
    </row>
    <row r="8906" ht="15">
      <c r="H8906" s="12"/>
    </row>
    <row r="8907" ht="15">
      <c r="H8907" s="12"/>
    </row>
    <row r="8908" ht="15">
      <c r="H8908" s="12"/>
    </row>
    <row r="8909" ht="15">
      <c r="H8909" s="12"/>
    </row>
    <row r="8910" ht="15">
      <c r="H8910" s="12"/>
    </row>
    <row r="8911" ht="15">
      <c r="H8911" s="12"/>
    </row>
    <row r="8912" ht="15">
      <c r="H8912" s="12"/>
    </row>
    <row r="8913" ht="15">
      <c r="H8913" s="12"/>
    </row>
    <row r="8914" ht="15">
      <c r="H8914" s="12"/>
    </row>
    <row r="8915" ht="15">
      <c r="H8915" s="12"/>
    </row>
    <row r="8916" ht="15">
      <c r="H8916" s="12"/>
    </row>
    <row r="8917" ht="15">
      <c r="H8917" s="12"/>
    </row>
    <row r="8918" ht="15">
      <c r="H8918" s="12"/>
    </row>
    <row r="8919" ht="15">
      <c r="H8919" s="12"/>
    </row>
    <row r="8920" ht="15">
      <c r="H8920" s="12"/>
    </row>
    <row r="8921" ht="15">
      <c r="H8921" s="12"/>
    </row>
    <row r="8922" ht="15">
      <c r="H8922" s="12"/>
    </row>
    <row r="8923" ht="15">
      <c r="H8923" s="12"/>
    </row>
    <row r="8924" ht="15">
      <c r="H8924" s="12"/>
    </row>
    <row r="8925" ht="15">
      <c r="H8925" s="12"/>
    </row>
    <row r="8926" ht="15">
      <c r="H8926" s="12"/>
    </row>
    <row r="8927" ht="15">
      <c r="H8927" s="12"/>
    </row>
    <row r="8928" ht="15">
      <c r="H8928" s="12"/>
    </row>
    <row r="8929" ht="15">
      <c r="H8929" s="12"/>
    </row>
    <row r="8930" ht="15">
      <c r="H8930" s="12"/>
    </row>
    <row r="8931" ht="15">
      <c r="H8931" s="12"/>
    </row>
    <row r="8932" ht="15">
      <c r="H8932" s="12"/>
    </row>
    <row r="8933" ht="15">
      <c r="H8933" s="12"/>
    </row>
    <row r="8934" ht="15">
      <c r="H8934" s="12"/>
    </row>
    <row r="8935" ht="15">
      <c r="H8935" s="12"/>
    </row>
    <row r="8936" ht="15">
      <c r="H8936" s="12"/>
    </row>
    <row r="8937" ht="15">
      <c r="H8937" s="12"/>
    </row>
    <row r="8938" ht="15">
      <c r="H8938" s="12"/>
    </row>
    <row r="8939" ht="15">
      <c r="H8939" s="12"/>
    </row>
    <row r="8940" ht="15">
      <c r="H8940" s="12"/>
    </row>
    <row r="8941" ht="15">
      <c r="H8941" s="12"/>
    </row>
    <row r="8942" ht="15">
      <c r="H8942" s="12"/>
    </row>
    <row r="8943" ht="15">
      <c r="H8943" s="12"/>
    </row>
    <row r="8944" ht="15">
      <c r="H8944" s="12"/>
    </row>
    <row r="8945" ht="15">
      <c r="H8945" s="12"/>
    </row>
    <row r="8946" ht="15">
      <c r="H8946" s="12"/>
    </row>
    <row r="8947" ht="15">
      <c r="H8947" s="12"/>
    </row>
    <row r="8948" ht="15">
      <c r="H8948" s="12"/>
    </row>
    <row r="8949" ht="15">
      <c r="H8949" s="12"/>
    </row>
    <row r="8950" ht="15">
      <c r="H8950" s="12"/>
    </row>
    <row r="8951" ht="15">
      <c r="H8951" s="12"/>
    </row>
    <row r="8952" ht="15">
      <c r="H8952" s="12"/>
    </row>
    <row r="8953" ht="15">
      <c r="H8953" s="12"/>
    </row>
    <row r="8954" ht="15">
      <c r="H8954" s="12"/>
    </row>
    <row r="8955" ht="15">
      <c r="H8955" s="12"/>
    </row>
    <row r="8956" ht="15">
      <c r="H8956" s="12"/>
    </row>
    <row r="8957" ht="15">
      <c r="H8957" s="12"/>
    </row>
    <row r="8958" ht="15">
      <c r="H8958" s="12"/>
    </row>
    <row r="8959" ht="15">
      <c r="H8959" s="12"/>
    </row>
    <row r="8960" ht="15">
      <c r="H8960" s="12"/>
    </row>
    <row r="8961" ht="15">
      <c r="H8961" s="12"/>
    </row>
    <row r="8962" ht="15">
      <c r="H8962" s="12"/>
    </row>
    <row r="8963" ht="15">
      <c r="H8963" s="12"/>
    </row>
    <row r="8964" ht="15">
      <c r="H8964" s="12"/>
    </row>
    <row r="8965" ht="15">
      <c r="H8965" s="12"/>
    </row>
    <row r="8966" ht="15">
      <c r="H8966" s="12"/>
    </row>
    <row r="8967" ht="15">
      <c r="H8967" s="12"/>
    </row>
    <row r="8968" ht="15">
      <c r="H8968" s="12"/>
    </row>
    <row r="8969" ht="15">
      <c r="H8969" s="12"/>
    </row>
    <row r="8970" ht="15">
      <c r="H8970" s="12"/>
    </row>
    <row r="8971" ht="15">
      <c r="H8971" s="12"/>
    </row>
    <row r="8972" ht="15">
      <c r="H8972" s="12"/>
    </row>
    <row r="8973" ht="15">
      <c r="H8973" s="12"/>
    </row>
    <row r="8974" ht="15">
      <c r="H8974" s="12"/>
    </row>
    <row r="8975" ht="15">
      <c r="H8975" s="12"/>
    </row>
    <row r="8976" ht="15">
      <c r="H8976" s="12"/>
    </row>
    <row r="8977" ht="15">
      <c r="H8977" s="12"/>
    </row>
    <row r="8978" ht="15">
      <c r="H8978" s="12"/>
    </row>
    <row r="8979" ht="15">
      <c r="H8979" s="12"/>
    </row>
    <row r="8980" ht="15">
      <c r="H8980" s="12"/>
    </row>
    <row r="8981" ht="15">
      <c r="H8981" s="12"/>
    </row>
    <row r="8982" ht="15">
      <c r="H8982" s="12"/>
    </row>
    <row r="8983" ht="15">
      <c r="H8983" s="12"/>
    </row>
    <row r="8984" ht="15">
      <c r="H8984" s="12"/>
    </row>
    <row r="8985" ht="15">
      <c r="H8985" s="12"/>
    </row>
    <row r="8986" ht="15">
      <c r="H8986" s="12"/>
    </row>
    <row r="8987" ht="15">
      <c r="H8987" s="12"/>
    </row>
    <row r="8988" ht="15">
      <c r="H8988" s="12"/>
    </row>
    <row r="8989" ht="15">
      <c r="H8989" s="12"/>
    </row>
    <row r="8990" ht="15">
      <c r="H8990" s="12"/>
    </row>
    <row r="8991" ht="15">
      <c r="H8991" s="12"/>
    </row>
    <row r="8992" ht="15">
      <c r="H8992" s="12"/>
    </row>
    <row r="8993" ht="15">
      <c r="H8993" s="12"/>
    </row>
    <row r="8994" ht="15">
      <c r="H8994" s="12"/>
    </row>
    <row r="8995" ht="15">
      <c r="H8995" s="12"/>
    </row>
    <row r="8996" ht="15">
      <c r="H8996" s="12"/>
    </row>
    <row r="8997" ht="15">
      <c r="H8997" s="12"/>
    </row>
    <row r="8998" ht="15">
      <c r="H8998" s="12"/>
    </row>
    <row r="8999" ht="15">
      <c r="H8999" s="12"/>
    </row>
    <row r="9000" ht="15">
      <c r="H9000" s="12"/>
    </row>
    <row r="9001" ht="15">
      <c r="H9001" s="12"/>
    </row>
    <row r="9002" ht="15">
      <c r="H9002" s="12"/>
    </row>
    <row r="9003" ht="15">
      <c r="H9003" s="12"/>
    </row>
    <row r="9004" ht="15">
      <c r="H9004" s="12"/>
    </row>
    <row r="9005" ht="15">
      <c r="H9005" s="12"/>
    </row>
    <row r="9006" ht="15">
      <c r="H9006" s="12"/>
    </row>
    <row r="9007" ht="15">
      <c r="H9007" s="12"/>
    </row>
    <row r="9008" ht="15">
      <c r="H9008" s="12"/>
    </row>
    <row r="9009" ht="15">
      <c r="H9009" s="12"/>
    </row>
    <row r="9010" ht="15">
      <c r="H9010" s="12"/>
    </row>
    <row r="9011" ht="15">
      <c r="H9011" s="12"/>
    </row>
    <row r="9012" ht="15">
      <c r="H9012" s="12"/>
    </row>
    <row r="9013" ht="15">
      <c r="H9013" s="12"/>
    </row>
    <row r="9014" ht="15">
      <c r="H9014" s="12"/>
    </row>
    <row r="9015" ht="15">
      <c r="H9015" s="12"/>
    </row>
    <row r="9016" ht="15">
      <c r="H9016" s="12"/>
    </row>
    <row r="9017" ht="15">
      <c r="H9017" s="12"/>
    </row>
    <row r="9018" ht="15">
      <c r="H9018" s="12"/>
    </row>
    <row r="9019" ht="15">
      <c r="H9019" s="12"/>
    </row>
    <row r="9020" ht="15">
      <c r="H9020" s="12"/>
    </row>
    <row r="9021" ht="15">
      <c r="H9021" s="12"/>
    </row>
    <row r="9022" ht="15">
      <c r="H9022" s="12"/>
    </row>
    <row r="9023" ht="15">
      <c r="H9023" s="12"/>
    </row>
    <row r="9024" ht="15">
      <c r="H9024" s="12"/>
    </row>
    <row r="9025" ht="15">
      <c r="H9025" s="12"/>
    </row>
    <row r="9026" ht="15">
      <c r="H9026" s="12"/>
    </row>
    <row r="9027" ht="15">
      <c r="H9027" s="12"/>
    </row>
    <row r="9028" ht="15">
      <c r="H9028" s="12"/>
    </row>
    <row r="9029" ht="15">
      <c r="H9029" s="12"/>
    </row>
    <row r="9030" ht="15">
      <c r="H9030" s="12"/>
    </row>
    <row r="9031" ht="15">
      <c r="H9031" s="12"/>
    </row>
    <row r="9032" ht="15">
      <c r="H9032" s="12"/>
    </row>
    <row r="9033" ht="15">
      <c r="H9033" s="12"/>
    </row>
    <row r="9034" ht="15">
      <c r="H9034" s="12"/>
    </row>
    <row r="9035" ht="15">
      <c r="H9035" s="12"/>
    </row>
    <row r="9036" ht="15">
      <c r="H9036" s="12"/>
    </row>
    <row r="9037" ht="15">
      <c r="H9037" s="12"/>
    </row>
    <row r="9038" ht="15">
      <c r="H9038" s="12"/>
    </row>
    <row r="9039" ht="15">
      <c r="H9039" s="12"/>
    </row>
    <row r="9040" ht="15">
      <c r="H9040" s="12"/>
    </row>
    <row r="9041" ht="15">
      <c r="H9041" s="12"/>
    </row>
    <row r="9042" ht="15">
      <c r="H9042" s="12"/>
    </row>
    <row r="9043" ht="15">
      <c r="H9043" s="12"/>
    </row>
    <row r="9044" ht="15">
      <c r="H9044" s="12"/>
    </row>
    <row r="9045" ht="15">
      <c r="H9045" s="12"/>
    </row>
    <row r="9046" ht="15">
      <c r="H9046" s="12"/>
    </row>
    <row r="9047" ht="15">
      <c r="H9047" s="12"/>
    </row>
    <row r="9048" ht="15">
      <c r="H9048" s="12"/>
    </row>
    <row r="9049" ht="15">
      <c r="H9049" s="12"/>
    </row>
    <row r="9050" ht="15">
      <c r="H9050" s="12"/>
    </row>
    <row r="9051" ht="15">
      <c r="H9051" s="12"/>
    </row>
    <row r="9052" ht="15">
      <c r="H9052" s="12"/>
    </row>
    <row r="9053" ht="15">
      <c r="H9053" s="12"/>
    </row>
    <row r="9054" ht="15">
      <c r="H9054" s="12"/>
    </row>
    <row r="9055" ht="15">
      <c r="H9055" s="12"/>
    </row>
    <row r="9056" ht="15">
      <c r="H9056" s="12"/>
    </row>
    <row r="9057" ht="15">
      <c r="H9057" s="12"/>
    </row>
    <row r="9058" ht="15">
      <c r="H9058" s="12"/>
    </row>
    <row r="9059" ht="15">
      <c r="H9059" s="12"/>
    </row>
    <row r="9060" ht="15">
      <c r="H9060" s="12"/>
    </row>
    <row r="9061" ht="15">
      <c r="H9061" s="12"/>
    </row>
    <row r="9062" ht="15">
      <c r="H9062" s="12"/>
    </row>
    <row r="9063" ht="15">
      <c r="H9063" s="12"/>
    </row>
    <row r="9064" ht="15">
      <c r="H9064" s="12"/>
    </row>
    <row r="9065" ht="15">
      <c r="H9065" s="12"/>
    </row>
    <row r="9066" ht="15">
      <c r="H9066" s="12"/>
    </row>
    <row r="9067" ht="15">
      <c r="H9067" s="12"/>
    </row>
    <row r="9068" ht="15">
      <c r="H9068" s="12"/>
    </row>
    <row r="9069" ht="15">
      <c r="H9069" s="12"/>
    </row>
    <row r="9070" ht="15">
      <c r="H9070" s="12"/>
    </row>
    <row r="9071" ht="15">
      <c r="H9071" s="12"/>
    </row>
    <row r="9072" ht="15">
      <c r="H9072" s="12"/>
    </row>
    <row r="9073" ht="15">
      <c r="H9073" s="12"/>
    </row>
    <row r="9074" ht="15">
      <c r="H9074" s="12"/>
    </row>
    <row r="9075" ht="15">
      <c r="H9075" s="12"/>
    </row>
    <row r="9076" ht="15">
      <c r="H9076" s="12"/>
    </row>
    <row r="9077" ht="15">
      <c r="H9077" s="12"/>
    </row>
    <row r="9078" ht="15">
      <c r="H9078" s="12"/>
    </row>
    <row r="9079" ht="15">
      <c r="H9079" s="12"/>
    </row>
    <row r="9080" ht="15">
      <c r="H9080" s="12"/>
    </row>
    <row r="9081" ht="15">
      <c r="H9081" s="12"/>
    </row>
    <row r="9082" ht="15">
      <c r="H9082" s="12"/>
    </row>
    <row r="9083" ht="15">
      <c r="H9083" s="12"/>
    </row>
    <row r="9084" ht="15">
      <c r="H9084" s="12"/>
    </row>
    <row r="9085" ht="15">
      <c r="H9085" s="12"/>
    </row>
    <row r="9086" ht="15">
      <c r="H9086" s="12"/>
    </row>
    <row r="9087" ht="15">
      <c r="H9087" s="12"/>
    </row>
    <row r="9088" ht="15">
      <c r="H9088" s="12"/>
    </row>
    <row r="9089" ht="15">
      <c r="H9089" s="12"/>
    </row>
    <row r="9090" ht="15">
      <c r="H9090" s="12"/>
    </row>
    <row r="9091" ht="15">
      <c r="H9091" s="12"/>
    </row>
    <row r="9092" ht="15">
      <c r="H9092" s="12"/>
    </row>
    <row r="9093" ht="15">
      <c r="H9093" s="12"/>
    </row>
    <row r="9094" ht="15">
      <c r="H9094" s="12"/>
    </row>
    <row r="9095" ht="15">
      <c r="H9095" s="12"/>
    </row>
    <row r="9096" ht="15">
      <c r="H9096" s="12"/>
    </row>
    <row r="9097" ht="15">
      <c r="H9097" s="12"/>
    </row>
    <row r="9098" ht="15">
      <c r="H9098" s="12"/>
    </row>
    <row r="9099" ht="15">
      <c r="H9099" s="12"/>
    </row>
    <row r="9100" ht="15">
      <c r="H9100" s="12"/>
    </row>
    <row r="9101" ht="15">
      <c r="H9101" s="12"/>
    </row>
    <row r="9102" ht="15">
      <c r="H9102" s="12"/>
    </row>
    <row r="9103" ht="15">
      <c r="H9103" s="12"/>
    </row>
    <row r="9104" ht="15">
      <c r="H9104" s="12"/>
    </row>
    <row r="9105" ht="15">
      <c r="H9105" s="12"/>
    </row>
    <row r="9106" ht="15">
      <c r="H9106" s="12"/>
    </row>
    <row r="9107" ht="15">
      <c r="H9107" s="12"/>
    </row>
    <row r="9108" ht="15">
      <c r="H9108" s="12"/>
    </row>
    <row r="9109" ht="15">
      <c r="H9109" s="12"/>
    </row>
    <row r="9110" ht="15">
      <c r="H9110" s="12"/>
    </row>
    <row r="9111" ht="15">
      <c r="H9111" s="12"/>
    </row>
    <row r="9112" ht="15">
      <c r="H9112" s="12"/>
    </row>
    <row r="9113" ht="15">
      <c r="H9113" s="12"/>
    </row>
    <row r="9114" ht="15">
      <c r="H9114" s="12"/>
    </row>
    <row r="9115" ht="15">
      <c r="H9115" s="12"/>
    </row>
    <row r="9116" ht="15">
      <c r="H9116" s="12"/>
    </row>
    <row r="9117" ht="15">
      <c r="H9117" s="12"/>
    </row>
    <row r="9118" ht="15">
      <c r="H9118" s="12"/>
    </row>
    <row r="9119" ht="15">
      <c r="H9119" s="12"/>
    </row>
    <row r="9120" ht="15">
      <c r="H9120" s="12"/>
    </row>
    <row r="9121" ht="15">
      <c r="H9121" s="12"/>
    </row>
    <row r="9122" ht="15">
      <c r="H9122" s="12"/>
    </row>
    <row r="9123" ht="15">
      <c r="H9123" s="12"/>
    </row>
    <row r="9124" ht="15">
      <c r="H9124" s="12"/>
    </row>
    <row r="9125" ht="15">
      <c r="H9125" s="12"/>
    </row>
    <row r="9126" ht="15">
      <c r="H9126" s="12"/>
    </row>
    <row r="9127" ht="15">
      <c r="H9127" s="12"/>
    </row>
    <row r="9128" ht="15">
      <c r="H9128" s="12"/>
    </row>
    <row r="9129" ht="15">
      <c r="H9129" s="12"/>
    </row>
    <row r="9130" ht="15">
      <c r="H9130" s="12"/>
    </row>
    <row r="9131" ht="15">
      <c r="H9131" s="12"/>
    </row>
    <row r="9132" ht="15">
      <c r="H9132" s="12"/>
    </row>
    <row r="9133" ht="15">
      <c r="H9133" s="12"/>
    </row>
    <row r="9134" ht="15">
      <c r="H9134" s="12"/>
    </row>
    <row r="9135" ht="15">
      <c r="H9135" s="12"/>
    </row>
    <row r="9136" ht="15">
      <c r="H9136" s="12"/>
    </row>
    <row r="9137" ht="15">
      <c r="H9137" s="12"/>
    </row>
    <row r="9138" ht="15">
      <c r="H9138" s="12"/>
    </row>
    <row r="9139" ht="15">
      <c r="H9139" s="12"/>
    </row>
    <row r="9140" ht="15">
      <c r="H9140" s="12"/>
    </row>
    <row r="9141" ht="15">
      <c r="H9141" s="12"/>
    </row>
    <row r="9142" ht="15">
      <c r="H9142" s="12"/>
    </row>
    <row r="9143" ht="15">
      <c r="H9143" s="12"/>
    </row>
    <row r="9144" ht="15">
      <c r="H9144" s="12"/>
    </row>
    <row r="9145" ht="15">
      <c r="H9145" s="12"/>
    </row>
    <row r="9146" ht="15">
      <c r="H9146" s="12"/>
    </row>
    <row r="9147" ht="15">
      <c r="H9147" s="12"/>
    </row>
    <row r="9148" ht="15">
      <c r="H9148" s="12"/>
    </row>
    <row r="9149" ht="15">
      <c r="H9149" s="12"/>
    </row>
    <row r="9150" ht="15">
      <c r="H9150" s="12"/>
    </row>
    <row r="9151" ht="15">
      <c r="H9151" s="12"/>
    </row>
    <row r="9152" ht="15">
      <c r="H9152" s="12"/>
    </row>
    <row r="9153" ht="15">
      <c r="H9153" s="12"/>
    </row>
    <row r="9154" ht="15">
      <c r="H9154" s="12"/>
    </row>
    <row r="9155" ht="15">
      <c r="H9155" s="12"/>
    </row>
    <row r="9156" ht="15">
      <c r="H9156" s="12"/>
    </row>
    <row r="9157" ht="15">
      <c r="H9157" s="12"/>
    </row>
    <row r="9158" ht="15">
      <c r="H9158" s="12"/>
    </row>
    <row r="9159" ht="15">
      <c r="H9159" s="12"/>
    </row>
    <row r="9160" ht="15">
      <c r="H9160" s="12"/>
    </row>
    <row r="9161" ht="15">
      <c r="H9161" s="12"/>
    </row>
    <row r="9162" ht="15">
      <c r="H9162" s="12"/>
    </row>
    <row r="9163" ht="15">
      <c r="H9163" s="12"/>
    </row>
    <row r="9164" ht="15">
      <c r="H9164" s="12"/>
    </row>
    <row r="9165" ht="15">
      <c r="H9165" s="12"/>
    </row>
    <row r="9166" ht="15">
      <c r="H9166" s="12"/>
    </row>
    <row r="9167" ht="15">
      <c r="H9167" s="12"/>
    </row>
    <row r="9168" ht="15">
      <c r="H9168" s="12"/>
    </row>
    <row r="9169" ht="15">
      <c r="H9169" s="12"/>
    </row>
    <row r="9170" ht="15">
      <c r="H9170" s="12"/>
    </row>
    <row r="9171" ht="15">
      <c r="H9171" s="12"/>
    </row>
    <row r="9172" ht="15">
      <c r="H9172" s="12"/>
    </row>
    <row r="9173" ht="15">
      <c r="H9173" s="12"/>
    </row>
    <row r="9174" ht="15">
      <c r="H9174" s="12"/>
    </row>
    <row r="9175" ht="15">
      <c r="H9175" s="12"/>
    </row>
    <row r="9176" ht="15">
      <c r="H9176" s="12"/>
    </row>
    <row r="9177" ht="15">
      <c r="H9177" s="12"/>
    </row>
    <row r="9178" ht="15">
      <c r="H9178" s="12"/>
    </row>
    <row r="9179" ht="15">
      <c r="H9179" s="12"/>
    </row>
    <row r="9180" ht="15">
      <c r="H9180" s="12"/>
    </row>
    <row r="9181" ht="15">
      <c r="H9181" s="12"/>
    </row>
    <row r="9182" ht="15">
      <c r="H9182" s="12"/>
    </row>
    <row r="9183" ht="15">
      <c r="H9183" s="12"/>
    </row>
    <row r="9184" ht="15">
      <c r="H9184" s="12"/>
    </row>
    <row r="9185" ht="15">
      <c r="H9185" s="12"/>
    </row>
    <row r="9186" ht="15">
      <c r="H9186" s="12"/>
    </row>
    <row r="9187" ht="15">
      <c r="H9187" s="12"/>
    </row>
    <row r="9188" ht="15">
      <c r="H9188" s="12"/>
    </row>
    <row r="9189" ht="15">
      <c r="H9189" s="12"/>
    </row>
    <row r="9190" ht="15">
      <c r="H9190" s="12"/>
    </row>
    <row r="9191" ht="15">
      <c r="H9191" s="12"/>
    </row>
    <row r="9192" ht="15">
      <c r="H9192" s="12"/>
    </row>
    <row r="9193" ht="15">
      <c r="H9193" s="12"/>
    </row>
    <row r="9194" ht="15">
      <c r="H9194" s="12"/>
    </row>
    <row r="9195" ht="15">
      <c r="H9195" s="12"/>
    </row>
    <row r="9196" ht="15">
      <c r="H9196" s="12"/>
    </row>
    <row r="9197" ht="15">
      <c r="H9197" s="12"/>
    </row>
    <row r="9198" ht="15">
      <c r="H9198" s="12"/>
    </row>
    <row r="9199" ht="15">
      <c r="H9199" s="12"/>
    </row>
    <row r="9200" ht="15">
      <c r="H9200" s="12"/>
    </row>
    <row r="9201" ht="15">
      <c r="H9201" s="12"/>
    </row>
    <row r="9202" ht="15">
      <c r="H9202" s="12"/>
    </row>
    <row r="9203" ht="15">
      <c r="H9203" s="12"/>
    </row>
    <row r="9204" ht="15">
      <c r="H9204" s="12"/>
    </row>
    <row r="9205" ht="15">
      <c r="H9205" s="12"/>
    </row>
    <row r="9206" ht="15">
      <c r="H9206" s="12"/>
    </row>
    <row r="9207" ht="15">
      <c r="H9207" s="12"/>
    </row>
    <row r="9208" ht="15">
      <c r="H9208" s="12"/>
    </row>
    <row r="9209" ht="15">
      <c r="H9209" s="12"/>
    </row>
    <row r="9210" ht="15">
      <c r="H9210" s="12"/>
    </row>
    <row r="9211" ht="15">
      <c r="H9211" s="12"/>
    </row>
    <row r="9212" ht="15">
      <c r="H9212" s="12"/>
    </row>
    <row r="9213" ht="15">
      <c r="H9213" s="12"/>
    </row>
    <row r="9214" ht="15">
      <c r="H9214" s="12"/>
    </row>
    <row r="9215" ht="15">
      <c r="H9215" s="12"/>
    </row>
    <row r="9216" ht="15">
      <c r="H9216" s="12"/>
    </row>
    <row r="9217" ht="15">
      <c r="H9217" s="12"/>
    </row>
    <row r="9218" ht="15">
      <c r="H9218" s="12"/>
    </row>
    <row r="9219" ht="15">
      <c r="H9219" s="12"/>
    </row>
    <row r="9220" ht="15">
      <c r="H9220" s="12"/>
    </row>
    <row r="9221" ht="15">
      <c r="H9221" s="12"/>
    </row>
    <row r="9222" ht="15">
      <c r="H9222" s="12"/>
    </row>
    <row r="9223" ht="15">
      <c r="H9223" s="12"/>
    </row>
    <row r="9224" ht="15">
      <c r="H9224" s="12"/>
    </row>
    <row r="9225" ht="15">
      <c r="H9225" s="12"/>
    </row>
    <row r="9226" ht="15">
      <c r="H9226" s="12"/>
    </row>
    <row r="9227" ht="15">
      <c r="H9227" s="12"/>
    </row>
    <row r="9228" ht="15">
      <c r="H9228" s="12"/>
    </row>
    <row r="9229" ht="15">
      <c r="H9229" s="12"/>
    </row>
    <row r="9230" ht="15">
      <c r="H9230" s="12"/>
    </row>
    <row r="9231" ht="15">
      <c r="H9231" s="12"/>
    </row>
    <row r="9232" ht="15">
      <c r="H9232" s="12"/>
    </row>
    <row r="9233" ht="15">
      <c r="H9233" s="12"/>
    </row>
    <row r="9234" ht="15">
      <c r="H9234" s="12"/>
    </row>
    <row r="9235" ht="15">
      <c r="H9235" s="12"/>
    </row>
    <row r="9236" ht="15">
      <c r="H9236" s="12"/>
    </row>
    <row r="9237" ht="15">
      <c r="H9237" s="12"/>
    </row>
    <row r="9238" ht="15">
      <c r="H9238" s="12"/>
    </row>
    <row r="9239" ht="15">
      <c r="H9239" s="12"/>
    </row>
    <row r="9240" ht="15">
      <c r="H9240" s="12"/>
    </row>
    <row r="9241" ht="15">
      <c r="H9241" s="12"/>
    </row>
    <row r="9242" ht="15">
      <c r="H9242" s="12"/>
    </row>
    <row r="9243" ht="15">
      <c r="H9243" s="12"/>
    </row>
    <row r="9244" ht="15">
      <c r="H9244" s="12"/>
    </row>
    <row r="9245" ht="15">
      <c r="H9245" s="12"/>
    </row>
    <row r="9246" ht="15">
      <c r="H9246" s="12"/>
    </row>
    <row r="9247" ht="15">
      <c r="H9247" s="12"/>
    </row>
    <row r="9248" ht="15">
      <c r="H9248" s="12"/>
    </row>
    <row r="9249" ht="15">
      <c r="H9249" s="12"/>
    </row>
    <row r="9250" ht="15">
      <c r="H9250" s="12"/>
    </row>
    <row r="9251" ht="15">
      <c r="H9251" s="12"/>
    </row>
    <row r="9252" ht="15">
      <c r="H9252" s="12"/>
    </row>
    <row r="9253" ht="15">
      <c r="H9253" s="12"/>
    </row>
    <row r="9254" ht="15">
      <c r="H9254" s="12"/>
    </row>
    <row r="9255" ht="15">
      <c r="H9255" s="12"/>
    </row>
    <row r="9256" ht="15">
      <c r="H9256" s="12"/>
    </row>
    <row r="9257" ht="15">
      <c r="H9257" s="12"/>
    </row>
    <row r="9258" ht="15">
      <c r="H9258" s="12"/>
    </row>
    <row r="9259" ht="15">
      <c r="H9259" s="12"/>
    </row>
    <row r="9260" ht="15">
      <c r="H9260" s="12"/>
    </row>
    <row r="9261" ht="15">
      <c r="H9261" s="12"/>
    </row>
    <row r="9262" ht="15">
      <c r="H9262" s="12"/>
    </row>
    <row r="9263" ht="15">
      <c r="H9263" s="12"/>
    </row>
    <row r="9264" ht="15">
      <c r="H9264" s="12"/>
    </row>
    <row r="9265" ht="15">
      <c r="H9265" s="12"/>
    </row>
    <row r="9266" ht="15">
      <c r="H9266" s="12"/>
    </row>
    <row r="9267" ht="15">
      <c r="H9267" s="12"/>
    </row>
    <row r="9268" ht="15">
      <c r="H9268" s="12"/>
    </row>
    <row r="9269" ht="15">
      <c r="H9269" s="12"/>
    </row>
    <row r="9270" ht="15">
      <c r="H9270" s="12"/>
    </row>
    <row r="9271" ht="15">
      <c r="H9271" s="12"/>
    </row>
    <row r="9272" ht="15">
      <c r="H9272" s="12"/>
    </row>
    <row r="9273" ht="15">
      <c r="H9273" s="12"/>
    </row>
    <row r="9274" ht="15">
      <c r="H9274" s="12"/>
    </row>
    <row r="9275" ht="15">
      <c r="H9275" s="12"/>
    </row>
    <row r="9276" ht="15">
      <c r="H9276" s="12"/>
    </row>
    <row r="9277" ht="15">
      <c r="H9277" s="12"/>
    </row>
    <row r="9278" ht="15">
      <c r="H9278" s="12"/>
    </row>
    <row r="9279" ht="15">
      <c r="H9279" s="12"/>
    </row>
    <row r="9280" ht="15">
      <c r="H9280" s="12"/>
    </row>
    <row r="9281" ht="15">
      <c r="H9281" s="12"/>
    </row>
    <row r="9282" ht="15">
      <c r="H9282" s="12"/>
    </row>
    <row r="9283" ht="15">
      <c r="H9283" s="12"/>
    </row>
    <row r="9284" ht="15">
      <c r="H9284" s="12"/>
    </row>
    <row r="9285" ht="15">
      <c r="H9285" s="12"/>
    </row>
    <row r="9286" ht="15">
      <c r="H9286" s="12"/>
    </row>
    <row r="9287" ht="15">
      <c r="H9287" s="12"/>
    </row>
    <row r="9288" ht="15">
      <c r="H9288" s="12"/>
    </row>
    <row r="9289" ht="15">
      <c r="H9289" s="12"/>
    </row>
    <row r="9290" ht="15">
      <c r="H9290" s="12"/>
    </row>
    <row r="9291" ht="15">
      <c r="H9291" s="12"/>
    </row>
    <row r="9292" ht="15">
      <c r="H9292" s="12"/>
    </row>
    <row r="9293" ht="15">
      <c r="H9293" s="12"/>
    </row>
    <row r="9294" ht="15">
      <c r="H9294" s="12"/>
    </row>
    <row r="9295" ht="15">
      <c r="H9295" s="12"/>
    </row>
    <row r="9296" ht="15">
      <c r="H9296" s="12"/>
    </row>
    <row r="9297" ht="15">
      <c r="H9297" s="12"/>
    </row>
    <row r="9298" ht="15">
      <c r="H9298" s="12"/>
    </row>
    <row r="9299" ht="15">
      <c r="H9299" s="12"/>
    </row>
    <row r="9300" ht="15">
      <c r="H9300" s="12"/>
    </row>
    <row r="9301" ht="15">
      <c r="H9301" s="12"/>
    </row>
    <row r="9302" ht="15">
      <c r="H9302" s="12"/>
    </row>
    <row r="9303" ht="15">
      <c r="H9303" s="12"/>
    </row>
    <row r="9304" ht="15">
      <c r="H9304" s="12"/>
    </row>
    <row r="9305" ht="15">
      <c r="H9305" s="12"/>
    </row>
    <row r="9306" ht="15">
      <c r="H9306" s="12"/>
    </row>
    <row r="9307" ht="15">
      <c r="H9307" s="12"/>
    </row>
    <row r="9308" ht="15">
      <c r="H9308" s="12"/>
    </row>
    <row r="9309" ht="15">
      <c r="H9309" s="12"/>
    </row>
    <row r="9310" ht="15">
      <c r="H9310" s="12"/>
    </row>
    <row r="9311" ht="15">
      <c r="H9311" s="12"/>
    </row>
    <row r="9312" ht="15">
      <c r="H9312" s="12"/>
    </row>
    <row r="9313" ht="15">
      <c r="H9313" s="12"/>
    </row>
    <row r="9314" ht="15">
      <c r="H9314" s="12"/>
    </row>
    <row r="9315" ht="15">
      <c r="H9315" s="12"/>
    </row>
    <row r="9316" ht="15">
      <c r="H9316" s="12"/>
    </row>
    <row r="9317" ht="15">
      <c r="H9317" s="12"/>
    </row>
    <row r="9318" ht="15">
      <c r="H9318" s="12"/>
    </row>
    <row r="9319" ht="15">
      <c r="H9319" s="12"/>
    </row>
    <row r="9320" ht="15">
      <c r="H9320" s="12"/>
    </row>
    <row r="9321" ht="15">
      <c r="H9321" s="12"/>
    </row>
    <row r="9322" ht="15">
      <c r="H9322" s="12"/>
    </row>
    <row r="9323" ht="15">
      <c r="H9323" s="12"/>
    </row>
    <row r="9324" ht="15">
      <c r="H9324" s="12"/>
    </row>
    <row r="9325" ht="15">
      <c r="H9325" s="12"/>
    </row>
    <row r="9326" ht="15">
      <c r="H9326" s="12"/>
    </row>
    <row r="9327" ht="15">
      <c r="H9327" s="12"/>
    </row>
    <row r="9328" ht="15">
      <c r="H9328" s="12"/>
    </row>
    <row r="9329" ht="15">
      <c r="H9329" s="12"/>
    </row>
    <row r="9330" ht="15">
      <c r="H9330" s="12"/>
    </row>
    <row r="9331" ht="15">
      <c r="H9331" s="12"/>
    </row>
    <row r="9332" ht="15">
      <c r="H9332" s="12"/>
    </row>
    <row r="9333" ht="15">
      <c r="H9333" s="12"/>
    </row>
    <row r="9334" ht="15">
      <c r="H9334" s="12"/>
    </row>
    <row r="9335" ht="15">
      <c r="H9335" s="12"/>
    </row>
    <row r="9336" ht="15">
      <c r="H9336" s="12"/>
    </row>
    <row r="9337" ht="15">
      <c r="H9337" s="12"/>
    </row>
    <row r="9338" ht="15">
      <c r="H9338" s="12"/>
    </row>
    <row r="9339" ht="15">
      <c r="H9339" s="12"/>
    </row>
    <row r="9340" ht="15">
      <c r="H9340" s="12"/>
    </row>
    <row r="9341" ht="15">
      <c r="H9341" s="12"/>
    </row>
    <row r="9342" ht="15">
      <c r="H9342" s="12"/>
    </row>
    <row r="9343" ht="15">
      <c r="H9343" s="12"/>
    </row>
    <row r="9344" ht="15">
      <c r="H9344" s="12"/>
    </row>
    <row r="9345" ht="15">
      <c r="H9345" s="12"/>
    </row>
    <row r="9346" ht="15">
      <c r="H9346" s="12"/>
    </row>
    <row r="9347" ht="15">
      <c r="H9347" s="12"/>
    </row>
    <row r="9348" ht="15">
      <c r="H9348" s="12"/>
    </row>
    <row r="9349" ht="15">
      <c r="H9349" s="12"/>
    </row>
    <row r="9350" ht="15">
      <c r="H9350" s="12"/>
    </row>
    <row r="9351" ht="15">
      <c r="H9351" s="12"/>
    </row>
    <row r="9352" ht="15">
      <c r="H9352" s="12"/>
    </row>
    <row r="9353" ht="15">
      <c r="H9353" s="12"/>
    </row>
    <row r="9354" ht="15">
      <c r="H9354" s="12"/>
    </row>
    <row r="9355" ht="15">
      <c r="H9355" s="12"/>
    </row>
    <row r="9356" ht="15">
      <c r="H9356" s="12"/>
    </row>
    <row r="9357" ht="15">
      <c r="H9357" s="12"/>
    </row>
    <row r="9358" ht="15">
      <c r="H9358" s="12"/>
    </row>
    <row r="9359" ht="15">
      <c r="H9359" s="12"/>
    </row>
    <row r="9360" ht="15">
      <c r="H9360" s="12"/>
    </row>
    <row r="9361" ht="15">
      <c r="H9361" s="12"/>
    </row>
    <row r="9362" ht="15">
      <c r="H9362" s="12"/>
    </row>
    <row r="9363" ht="15">
      <c r="H9363" s="12"/>
    </row>
    <row r="9364" ht="15">
      <c r="H9364" s="12"/>
    </row>
    <row r="9365" ht="15">
      <c r="H9365" s="12"/>
    </row>
    <row r="9366" ht="15">
      <c r="H9366" s="12"/>
    </row>
    <row r="9367" ht="15">
      <c r="H9367" s="12"/>
    </row>
    <row r="9368" ht="15">
      <c r="H9368" s="12"/>
    </row>
    <row r="9369" ht="15">
      <c r="H9369" s="12"/>
    </row>
    <row r="9370" ht="15">
      <c r="H9370" s="12"/>
    </row>
    <row r="9371" ht="15">
      <c r="H9371" s="12"/>
    </row>
    <row r="9372" ht="15">
      <c r="H9372" s="12"/>
    </row>
    <row r="9373" ht="15">
      <c r="H9373" s="12"/>
    </row>
    <row r="9374" ht="15">
      <c r="H9374" s="12"/>
    </row>
    <row r="9375" ht="15">
      <c r="H9375" s="12"/>
    </row>
    <row r="9376" ht="15">
      <c r="H9376" s="12"/>
    </row>
    <row r="9377" ht="15">
      <c r="H9377" s="12"/>
    </row>
    <row r="9378" ht="15">
      <c r="H9378" s="12"/>
    </row>
    <row r="9379" ht="15">
      <c r="H9379" s="12"/>
    </row>
    <row r="9380" ht="15">
      <c r="H9380" s="12"/>
    </row>
    <row r="9381" ht="15">
      <c r="H9381" s="12"/>
    </row>
    <row r="9382" ht="15">
      <c r="H9382" s="12"/>
    </row>
    <row r="9383" ht="15">
      <c r="H9383" s="12"/>
    </row>
    <row r="9384" ht="15">
      <c r="H9384" s="12"/>
    </row>
    <row r="9385" ht="15">
      <c r="H9385" s="12"/>
    </row>
    <row r="9386" ht="15">
      <c r="H9386" s="12"/>
    </row>
    <row r="9387" ht="15">
      <c r="H9387" s="12"/>
    </row>
    <row r="9388" ht="15">
      <c r="H9388" s="12"/>
    </row>
    <row r="9389" ht="15">
      <c r="H9389" s="12"/>
    </row>
    <row r="9390" ht="15">
      <c r="H9390" s="12"/>
    </row>
    <row r="9391" ht="15">
      <c r="H9391" s="12"/>
    </row>
    <row r="9392" ht="15">
      <c r="H9392" s="12"/>
    </row>
    <row r="9393" ht="15">
      <c r="H9393" s="12"/>
    </row>
    <row r="9394" ht="15">
      <c r="H9394" s="12"/>
    </row>
    <row r="9395" ht="15">
      <c r="H9395" s="12"/>
    </row>
    <row r="9396" ht="15">
      <c r="H9396" s="12"/>
    </row>
    <row r="9397" ht="15">
      <c r="H9397" s="12"/>
    </row>
    <row r="9398" ht="15">
      <c r="H9398" s="12"/>
    </row>
    <row r="9399" ht="15">
      <c r="H9399" s="12"/>
    </row>
    <row r="9400" ht="15">
      <c r="H9400" s="12"/>
    </row>
    <row r="9401" ht="15">
      <c r="H9401" s="12"/>
    </row>
    <row r="9402" ht="15">
      <c r="H9402" s="12"/>
    </row>
    <row r="9403" ht="15">
      <c r="H9403" s="12"/>
    </row>
    <row r="9404" ht="15">
      <c r="H9404" s="12"/>
    </row>
    <row r="9405" ht="15">
      <c r="H9405" s="12"/>
    </row>
    <row r="9406" ht="15">
      <c r="H9406" s="12"/>
    </row>
    <row r="9407" ht="15">
      <c r="H9407" s="12"/>
    </row>
    <row r="9408" ht="15">
      <c r="H9408" s="12"/>
    </row>
    <row r="9409" ht="15">
      <c r="H9409" s="12"/>
    </row>
    <row r="9410" ht="15">
      <c r="H9410" s="12"/>
    </row>
    <row r="9411" ht="15">
      <c r="H9411" s="12"/>
    </row>
    <row r="9412" ht="15">
      <c r="H9412" s="12"/>
    </row>
    <row r="9413" ht="15">
      <c r="H9413" s="12"/>
    </row>
    <row r="9414" ht="15">
      <c r="H9414" s="12"/>
    </row>
    <row r="9415" ht="15">
      <c r="H9415" s="12"/>
    </row>
    <row r="9416" ht="15">
      <c r="H9416" s="12"/>
    </row>
    <row r="9417" ht="15">
      <c r="H9417" s="12"/>
    </row>
    <row r="9418" ht="15">
      <c r="H9418" s="12"/>
    </row>
    <row r="9419" ht="15">
      <c r="H9419" s="12"/>
    </row>
    <row r="9420" ht="15">
      <c r="H9420" s="12"/>
    </row>
    <row r="9421" ht="15">
      <c r="H9421" s="12"/>
    </row>
    <row r="9422" ht="15">
      <c r="H9422" s="12"/>
    </row>
    <row r="9423" ht="15">
      <c r="H9423" s="12"/>
    </row>
    <row r="9424" ht="15">
      <c r="H9424" s="12"/>
    </row>
    <row r="9425" ht="15">
      <c r="H9425" s="12"/>
    </row>
    <row r="9426" ht="15">
      <c r="H9426" s="12"/>
    </row>
    <row r="9427" ht="15">
      <c r="H9427" s="12"/>
    </row>
    <row r="9428" ht="15">
      <c r="H9428" s="12"/>
    </row>
    <row r="9429" ht="15">
      <c r="H9429" s="12"/>
    </row>
    <row r="9430" ht="15">
      <c r="H9430" s="12"/>
    </row>
    <row r="9431" ht="15">
      <c r="H9431" s="12"/>
    </row>
    <row r="9432" ht="15">
      <c r="H9432" s="12"/>
    </row>
    <row r="9433" ht="15">
      <c r="H9433" s="12"/>
    </row>
    <row r="9434" ht="15">
      <c r="H9434" s="12"/>
    </row>
    <row r="9435" ht="15">
      <c r="H9435" s="12"/>
    </row>
    <row r="9436" ht="15">
      <c r="H9436" s="12"/>
    </row>
    <row r="9437" ht="15">
      <c r="H9437" s="12"/>
    </row>
    <row r="9438" ht="15">
      <c r="H9438" s="12"/>
    </row>
    <row r="9439" ht="15">
      <c r="H9439" s="12"/>
    </row>
    <row r="9440" ht="15">
      <c r="H9440" s="12"/>
    </row>
    <row r="9441" ht="15">
      <c r="H9441" s="12"/>
    </row>
    <row r="9442" ht="15">
      <c r="H9442" s="12"/>
    </row>
    <row r="9443" ht="15">
      <c r="H9443" s="12"/>
    </row>
    <row r="9444" ht="15">
      <c r="H9444" s="12"/>
    </row>
    <row r="9445" ht="15">
      <c r="H9445" s="12"/>
    </row>
    <row r="9446" ht="15">
      <c r="H9446" s="12"/>
    </row>
    <row r="9447" ht="15">
      <c r="H9447" s="12"/>
    </row>
    <row r="9448" ht="15">
      <c r="H9448" s="12"/>
    </row>
    <row r="9449" ht="15">
      <c r="H9449" s="12"/>
    </row>
    <row r="9450" ht="15">
      <c r="H9450" s="12"/>
    </row>
    <row r="9451" ht="15">
      <c r="H9451" s="12"/>
    </row>
    <row r="9452" ht="15">
      <c r="H9452" s="12"/>
    </row>
    <row r="9453" ht="15">
      <c r="H9453" s="12"/>
    </row>
    <row r="9454" ht="15">
      <c r="H9454" s="12"/>
    </row>
    <row r="9455" ht="15">
      <c r="H9455" s="12"/>
    </row>
    <row r="9456" ht="15">
      <c r="H9456" s="12"/>
    </row>
    <row r="9457" ht="15">
      <c r="H9457" s="12"/>
    </row>
    <row r="9458" ht="15">
      <c r="H9458" s="12"/>
    </row>
    <row r="9459" ht="15">
      <c r="H9459" s="12"/>
    </row>
    <row r="9460" ht="15">
      <c r="H9460" s="12"/>
    </row>
    <row r="9461" ht="15">
      <c r="H9461" s="12"/>
    </row>
    <row r="9462" ht="15">
      <c r="H9462" s="12"/>
    </row>
    <row r="9463" ht="15">
      <c r="H9463" s="12"/>
    </row>
    <row r="9464" ht="15">
      <c r="H9464" s="12"/>
    </row>
    <row r="9465" ht="15">
      <c r="H9465" s="12"/>
    </row>
    <row r="9466" ht="15">
      <c r="H9466" s="12"/>
    </row>
    <row r="9467" ht="15">
      <c r="H9467" s="12"/>
    </row>
    <row r="9468" ht="15">
      <c r="H9468" s="12"/>
    </row>
    <row r="9469" ht="15">
      <c r="H9469" s="12"/>
    </row>
    <row r="9470" ht="15">
      <c r="H9470" s="12"/>
    </row>
    <row r="9471" ht="15">
      <c r="H9471" s="12"/>
    </row>
    <row r="9472" ht="15">
      <c r="H9472" s="12"/>
    </row>
    <row r="9473" ht="15">
      <c r="H9473" s="12"/>
    </row>
    <row r="9474" ht="15">
      <c r="H9474" s="12"/>
    </row>
    <row r="9475" ht="15">
      <c r="H9475" s="12"/>
    </row>
    <row r="9476" ht="15">
      <c r="H9476" s="12"/>
    </row>
    <row r="9477" ht="15">
      <c r="H9477" s="12"/>
    </row>
    <row r="9478" ht="15">
      <c r="H9478" s="12"/>
    </row>
    <row r="9479" ht="15">
      <c r="H9479" s="12"/>
    </row>
    <row r="9480" ht="15">
      <c r="H9480" s="12"/>
    </row>
    <row r="9481" ht="15">
      <c r="H9481" s="12"/>
    </row>
    <row r="9482" ht="15">
      <c r="H9482" s="12"/>
    </row>
    <row r="9483" ht="15">
      <c r="H9483" s="12"/>
    </row>
    <row r="9484" ht="15">
      <c r="H9484" s="12"/>
    </row>
    <row r="9485" ht="15">
      <c r="H9485" s="12"/>
    </row>
    <row r="9486" ht="15">
      <c r="H9486" s="12"/>
    </row>
    <row r="9487" ht="15">
      <c r="H9487" s="12"/>
    </row>
    <row r="9488" ht="15">
      <c r="H9488" s="12"/>
    </row>
    <row r="9489" ht="15">
      <c r="H9489" s="12"/>
    </row>
    <row r="9490" ht="15">
      <c r="H9490" s="12"/>
    </row>
    <row r="9491" ht="15">
      <c r="H9491" s="12"/>
    </row>
    <row r="9492" ht="15">
      <c r="H9492" s="12"/>
    </row>
    <row r="9493" ht="15">
      <c r="H9493" s="12"/>
    </row>
    <row r="9494" ht="15">
      <c r="H9494" s="12"/>
    </row>
    <row r="9495" ht="15">
      <c r="H9495" s="12"/>
    </row>
    <row r="9496" ht="15">
      <c r="H9496" s="12"/>
    </row>
    <row r="9497" ht="15">
      <c r="H9497" s="12"/>
    </row>
    <row r="9498" ht="15">
      <c r="H9498" s="12"/>
    </row>
    <row r="9499" ht="15">
      <c r="H9499" s="12"/>
    </row>
    <row r="9500" ht="15">
      <c r="H9500" s="12"/>
    </row>
    <row r="9501" ht="15">
      <c r="H9501" s="12"/>
    </row>
    <row r="9502" ht="15">
      <c r="H9502" s="12"/>
    </row>
    <row r="9503" ht="15">
      <c r="H9503" s="12"/>
    </row>
    <row r="9504" ht="15">
      <c r="H9504" s="12"/>
    </row>
    <row r="9505" ht="15">
      <c r="H9505" s="12"/>
    </row>
    <row r="9506" ht="15">
      <c r="H9506" s="12"/>
    </row>
    <row r="9507" ht="15">
      <c r="H9507" s="12"/>
    </row>
    <row r="9508" ht="15">
      <c r="H9508" s="12"/>
    </row>
    <row r="9509" ht="15">
      <c r="H9509" s="12"/>
    </row>
    <row r="9510" ht="15">
      <c r="H9510" s="12"/>
    </row>
    <row r="9511" ht="15">
      <c r="H9511" s="12"/>
    </row>
    <row r="9512" ht="15">
      <c r="H9512" s="12"/>
    </row>
    <row r="9513" ht="15">
      <c r="H9513" s="12"/>
    </row>
    <row r="9514" ht="15">
      <c r="H9514" s="12"/>
    </row>
    <row r="9515" ht="15">
      <c r="H9515" s="12"/>
    </row>
    <row r="9516" ht="15">
      <c r="H9516" s="12"/>
    </row>
    <row r="9517" ht="15">
      <c r="H9517" s="12"/>
    </row>
    <row r="9518" ht="15">
      <c r="H9518" s="12"/>
    </row>
    <row r="9519" ht="15">
      <c r="H9519" s="12"/>
    </row>
    <row r="9520" ht="15">
      <c r="H9520" s="12"/>
    </row>
    <row r="9521" ht="15">
      <c r="H9521" s="12"/>
    </row>
    <row r="9522" ht="15">
      <c r="H9522" s="12"/>
    </row>
    <row r="9523" ht="15">
      <c r="H9523" s="12"/>
    </row>
    <row r="9524" ht="15">
      <c r="H9524" s="12"/>
    </row>
    <row r="9525" ht="15">
      <c r="H9525" s="12"/>
    </row>
    <row r="9526" ht="15">
      <c r="H9526" s="12"/>
    </row>
    <row r="9527" ht="15">
      <c r="H9527" s="12"/>
    </row>
    <row r="9528" ht="15">
      <c r="H9528" s="12"/>
    </row>
    <row r="9529" ht="15">
      <c r="H9529" s="12"/>
    </row>
    <row r="9530" ht="15">
      <c r="H9530" s="12"/>
    </row>
    <row r="9531" ht="15">
      <c r="H9531" s="12"/>
    </row>
    <row r="9532" ht="15">
      <c r="H9532" s="12"/>
    </row>
    <row r="9533" ht="15">
      <c r="H9533" s="12"/>
    </row>
    <row r="9534" ht="15">
      <c r="H9534" s="12"/>
    </row>
    <row r="9535" ht="15">
      <c r="H9535" s="12"/>
    </row>
    <row r="9536" ht="15">
      <c r="H9536" s="12"/>
    </row>
    <row r="9537" ht="15">
      <c r="H9537" s="12"/>
    </row>
    <row r="9538" ht="15">
      <c r="H9538" s="12"/>
    </row>
    <row r="9539" ht="15">
      <c r="H9539" s="12"/>
    </row>
    <row r="9540" ht="15">
      <c r="H9540" s="12"/>
    </row>
    <row r="9541" ht="15">
      <c r="H9541" s="12"/>
    </row>
    <row r="9542" ht="15">
      <c r="H9542" s="12"/>
    </row>
    <row r="9543" ht="15">
      <c r="H9543" s="12"/>
    </row>
    <row r="9544" ht="15">
      <c r="H9544" s="12"/>
    </row>
    <row r="9545" ht="15">
      <c r="H9545" s="12"/>
    </row>
    <row r="9546" ht="15">
      <c r="H9546" s="12"/>
    </row>
    <row r="9547" ht="15">
      <c r="H9547" s="12"/>
    </row>
    <row r="9548" ht="15">
      <c r="H9548" s="12"/>
    </row>
    <row r="9549" ht="15">
      <c r="H9549" s="12"/>
    </row>
    <row r="9550" ht="15">
      <c r="H9550" s="12"/>
    </row>
    <row r="9551" ht="15">
      <c r="H9551" s="12"/>
    </row>
    <row r="9552" ht="15">
      <c r="H9552" s="12"/>
    </row>
    <row r="9553" ht="15">
      <c r="H9553" s="12"/>
    </row>
    <row r="9554" ht="15">
      <c r="H9554" s="12"/>
    </row>
    <row r="9555" ht="15">
      <c r="H9555" s="12"/>
    </row>
    <row r="9556" ht="15">
      <c r="H9556" s="12"/>
    </row>
    <row r="9557" ht="15">
      <c r="H9557" s="12"/>
    </row>
    <row r="9558" ht="15">
      <c r="H9558" s="12"/>
    </row>
    <row r="9559" ht="15">
      <c r="H9559" s="12"/>
    </row>
    <row r="9560" ht="15">
      <c r="H9560" s="12"/>
    </row>
    <row r="9561" ht="15">
      <c r="H9561" s="12"/>
    </row>
    <row r="9562" ht="15">
      <c r="H9562" s="12"/>
    </row>
    <row r="9563" ht="15">
      <c r="H9563" s="12"/>
    </row>
    <row r="9564" ht="15">
      <c r="H9564" s="12"/>
    </row>
    <row r="9565" ht="15">
      <c r="H9565" s="12"/>
    </row>
    <row r="9566" ht="15">
      <c r="H9566" s="12"/>
    </row>
    <row r="9567" ht="15">
      <c r="H9567" s="12"/>
    </row>
    <row r="9568" ht="15">
      <c r="H9568" s="12"/>
    </row>
    <row r="9569" ht="15">
      <c r="H9569" s="12"/>
    </row>
    <row r="9570" ht="15">
      <c r="H9570" s="12"/>
    </row>
    <row r="9571" ht="15">
      <c r="H9571" s="12"/>
    </row>
    <row r="9572" ht="15">
      <c r="H9572" s="12"/>
    </row>
    <row r="9573" ht="15">
      <c r="H9573" s="12"/>
    </row>
    <row r="9574" ht="15">
      <c r="H9574" s="12"/>
    </row>
    <row r="9575" ht="15">
      <c r="H9575" s="12"/>
    </row>
    <row r="9576" ht="15">
      <c r="H9576" s="12"/>
    </row>
    <row r="9577" ht="15">
      <c r="H9577" s="12"/>
    </row>
    <row r="9578" ht="15">
      <c r="H9578" s="12"/>
    </row>
    <row r="9579" ht="15">
      <c r="H9579" s="12"/>
    </row>
    <row r="9580" ht="15">
      <c r="H9580" s="12"/>
    </row>
    <row r="9581" ht="15">
      <c r="H9581" s="12"/>
    </row>
    <row r="9582" ht="15">
      <c r="H9582" s="12"/>
    </row>
    <row r="9583" ht="15">
      <c r="H9583" s="12"/>
    </row>
    <row r="9584" ht="15">
      <c r="H9584" s="12"/>
    </row>
    <row r="9585" ht="15">
      <c r="H9585" s="12"/>
    </row>
    <row r="9586" ht="15">
      <c r="H9586" s="12"/>
    </row>
    <row r="9587" ht="15">
      <c r="H9587" s="12"/>
    </row>
    <row r="9588" ht="15">
      <c r="H9588" s="12"/>
    </row>
    <row r="9589" ht="15">
      <c r="H9589" s="12"/>
    </row>
    <row r="9590" ht="15">
      <c r="H9590" s="12"/>
    </row>
    <row r="9591" ht="15">
      <c r="H9591" s="12"/>
    </row>
    <row r="9592" ht="15">
      <c r="H9592" s="12"/>
    </row>
    <row r="9593" ht="15">
      <c r="H9593" s="12"/>
    </row>
    <row r="9594" ht="15">
      <c r="H9594" s="12"/>
    </row>
    <row r="9595" ht="15">
      <c r="H9595" s="12"/>
    </row>
    <row r="9596" ht="15">
      <c r="H9596" s="12"/>
    </row>
    <row r="9597" ht="15">
      <c r="H9597" s="12"/>
    </row>
    <row r="9598" ht="15">
      <c r="H9598" s="12"/>
    </row>
    <row r="9599" ht="15">
      <c r="H9599" s="12"/>
    </row>
    <row r="9600" ht="15">
      <c r="H9600" s="12"/>
    </row>
    <row r="9601" ht="15">
      <c r="H9601" s="12"/>
    </row>
    <row r="9602" ht="15">
      <c r="H9602" s="12"/>
    </row>
    <row r="9603" ht="15">
      <c r="H9603" s="12"/>
    </row>
    <row r="9604" ht="15">
      <c r="H9604" s="12"/>
    </row>
    <row r="9605" ht="15">
      <c r="H9605" s="12"/>
    </row>
    <row r="9606" ht="15">
      <c r="H9606" s="12"/>
    </row>
    <row r="9607" ht="15">
      <c r="H9607" s="12"/>
    </row>
    <row r="9608" ht="15">
      <c r="H9608" s="12"/>
    </row>
    <row r="9609" ht="15">
      <c r="H9609" s="12"/>
    </row>
    <row r="9610" ht="15">
      <c r="H9610" s="12"/>
    </row>
    <row r="9611" ht="15">
      <c r="H9611" s="12"/>
    </row>
    <row r="9612" ht="15">
      <c r="H9612" s="12"/>
    </row>
    <row r="9613" ht="15">
      <c r="H9613" s="12"/>
    </row>
    <row r="9614" ht="15">
      <c r="H9614" s="12"/>
    </row>
    <row r="9615" ht="15">
      <c r="H9615" s="12"/>
    </row>
    <row r="9616" ht="15">
      <c r="H9616" s="12"/>
    </row>
    <row r="9617" ht="15">
      <c r="H9617" s="12"/>
    </row>
    <row r="9618" ht="15">
      <c r="H9618" s="12"/>
    </row>
    <row r="9619" ht="15">
      <c r="H9619" s="12"/>
    </row>
    <row r="9620" ht="15">
      <c r="H9620" s="12"/>
    </row>
    <row r="9621" ht="15">
      <c r="H9621" s="12"/>
    </row>
    <row r="9622" ht="15">
      <c r="H9622" s="12"/>
    </row>
    <row r="9623" ht="15">
      <c r="H9623" s="12"/>
    </row>
    <row r="9624" ht="15">
      <c r="H9624" s="12"/>
    </row>
    <row r="9625" ht="15">
      <c r="H9625" s="12"/>
    </row>
    <row r="9626" ht="15">
      <c r="H9626" s="12"/>
    </row>
    <row r="9627" ht="15">
      <c r="H9627" s="12"/>
    </row>
    <row r="9628" ht="15">
      <c r="H9628" s="12"/>
    </row>
    <row r="9629" ht="15">
      <c r="H9629" s="12"/>
    </row>
    <row r="9630" ht="15">
      <c r="H9630" s="12"/>
    </row>
    <row r="9631" ht="15">
      <c r="H9631" s="12"/>
    </row>
    <row r="9632" ht="15">
      <c r="H9632" s="12"/>
    </row>
    <row r="9633" ht="15">
      <c r="H9633" s="12"/>
    </row>
    <row r="9634" ht="15">
      <c r="H9634" s="12"/>
    </row>
    <row r="9635" ht="15">
      <c r="H9635" s="12"/>
    </row>
    <row r="9636" ht="15">
      <c r="H9636" s="12"/>
    </row>
    <row r="9637" ht="15">
      <c r="H9637" s="12"/>
    </row>
    <row r="9638" ht="15">
      <c r="H9638" s="12"/>
    </row>
    <row r="9639" ht="15">
      <c r="H9639" s="12"/>
    </row>
    <row r="9640" ht="15">
      <c r="H9640" s="12"/>
    </row>
    <row r="9641" ht="15">
      <c r="H9641" s="12"/>
    </row>
    <row r="9642" ht="15">
      <c r="H9642" s="12"/>
    </row>
    <row r="9643" ht="15">
      <c r="H9643" s="12"/>
    </row>
    <row r="9644" ht="15">
      <c r="H9644" s="12"/>
    </row>
    <row r="9645" ht="15">
      <c r="H9645" s="12"/>
    </row>
    <row r="9646" ht="15">
      <c r="H9646" s="12"/>
    </row>
    <row r="9647" ht="15">
      <c r="H9647" s="12"/>
    </row>
    <row r="9648" ht="15">
      <c r="H9648" s="12"/>
    </row>
    <row r="9649" ht="15">
      <c r="H9649" s="12"/>
    </row>
    <row r="9650" ht="15">
      <c r="H9650" s="12"/>
    </row>
    <row r="9651" ht="15">
      <c r="H9651" s="12"/>
    </row>
    <row r="9652" ht="15">
      <c r="H9652" s="12"/>
    </row>
    <row r="9653" ht="15">
      <c r="H9653" s="12"/>
    </row>
    <row r="9654" ht="15">
      <c r="H9654" s="12"/>
    </row>
    <row r="9655" ht="15">
      <c r="H9655" s="12"/>
    </row>
    <row r="9656" ht="15">
      <c r="H9656" s="12"/>
    </row>
    <row r="9657" ht="15">
      <c r="H9657" s="12"/>
    </row>
    <row r="9658" ht="15">
      <c r="H9658" s="12"/>
    </row>
    <row r="9659" ht="15">
      <c r="H9659" s="12"/>
    </row>
    <row r="9660" ht="15">
      <c r="H9660" s="12"/>
    </row>
    <row r="9661" ht="15">
      <c r="H9661" s="12"/>
    </row>
    <row r="9662" ht="15">
      <c r="H9662" s="12"/>
    </row>
    <row r="9663" ht="15">
      <c r="H9663" s="12"/>
    </row>
    <row r="9664" ht="15">
      <c r="H9664" s="12"/>
    </row>
    <row r="9665" ht="15">
      <c r="H9665" s="12"/>
    </row>
    <row r="9666" ht="15">
      <c r="H9666" s="12"/>
    </row>
    <row r="9667" ht="15">
      <c r="H9667" s="12"/>
    </row>
    <row r="9668" ht="15">
      <c r="H9668" s="12"/>
    </row>
    <row r="9669" ht="15">
      <c r="H9669" s="12"/>
    </row>
    <row r="9670" ht="15">
      <c r="H9670" s="12"/>
    </row>
    <row r="9671" ht="15">
      <c r="H9671" s="12"/>
    </row>
    <row r="9672" ht="15">
      <c r="H9672" s="12"/>
    </row>
    <row r="9673" ht="15">
      <c r="H9673" s="12"/>
    </row>
    <row r="9674" ht="15">
      <c r="H9674" s="12"/>
    </row>
    <row r="9675" ht="15">
      <c r="H9675" s="12"/>
    </row>
    <row r="9676" ht="15">
      <c r="H9676" s="12"/>
    </row>
    <row r="9677" ht="15">
      <c r="H9677" s="12"/>
    </row>
    <row r="9678" ht="15">
      <c r="H9678" s="12"/>
    </row>
    <row r="9679" ht="15">
      <c r="H9679" s="12"/>
    </row>
    <row r="9680" ht="15">
      <c r="H9680" s="12"/>
    </row>
    <row r="9681" ht="15">
      <c r="H9681" s="12"/>
    </row>
    <row r="9682" ht="15">
      <c r="H9682" s="12"/>
    </row>
    <row r="9683" ht="15">
      <c r="H9683" s="12"/>
    </row>
    <row r="9684" ht="15">
      <c r="H9684" s="12"/>
    </row>
    <row r="9685" ht="15">
      <c r="H9685" s="12"/>
    </row>
    <row r="9686" ht="15">
      <c r="H9686" s="12"/>
    </row>
    <row r="9687" ht="15">
      <c r="H9687" s="12"/>
    </row>
    <row r="9688" ht="15">
      <c r="H9688" s="12"/>
    </row>
    <row r="9689" ht="15">
      <c r="H9689" s="12"/>
    </row>
    <row r="9690" ht="15">
      <c r="H9690" s="12"/>
    </row>
    <row r="9691" ht="15">
      <c r="H9691" s="12"/>
    </row>
    <row r="9692" ht="15">
      <c r="H9692" s="12"/>
    </row>
    <row r="9693" ht="15">
      <c r="H9693" s="12"/>
    </row>
    <row r="9694" ht="15">
      <c r="H9694" s="12"/>
    </row>
    <row r="9695" ht="15">
      <c r="H9695" s="12"/>
    </row>
    <row r="9696" ht="15">
      <c r="H9696" s="12"/>
    </row>
    <row r="9697" ht="15">
      <c r="H9697" s="12"/>
    </row>
    <row r="9698" ht="15">
      <c r="H9698" s="12"/>
    </row>
    <row r="9699" ht="15">
      <c r="H9699" s="12"/>
    </row>
    <row r="9700" ht="15">
      <c r="H9700" s="12"/>
    </row>
    <row r="9701" ht="15">
      <c r="H9701" s="12"/>
    </row>
    <row r="9702" ht="15">
      <c r="H9702" s="12"/>
    </row>
    <row r="9703" ht="15">
      <c r="H9703" s="12"/>
    </row>
    <row r="9704" ht="15">
      <c r="H9704" s="12"/>
    </row>
    <row r="9705" ht="15">
      <c r="H9705" s="12"/>
    </row>
    <row r="9706" ht="15">
      <c r="H9706" s="12"/>
    </row>
    <row r="9707" ht="15">
      <c r="H9707" s="12"/>
    </row>
    <row r="9708" ht="15">
      <c r="H9708" s="12"/>
    </row>
    <row r="9709" ht="15">
      <c r="H9709" s="12"/>
    </row>
    <row r="9710" ht="15">
      <c r="H9710" s="12"/>
    </row>
    <row r="9711" ht="15">
      <c r="H9711" s="12"/>
    </row>
    <row r="9712" ht="15">
      <c r="H9712" s="12"/>
    </row>
    <row r="9713" ht="15">
      <c r="H9713" s="12"/>
    </row>
    <row r="9714" ht="15">
      <c r="H9714" s="12"/>
    </row>
    <row r="9715" ht="15">
      <c r="H9715" s="12"/>
    </row>
    <row r="9716" ht="15">
      <c r="H9716" s="12"/>
    </row>
    <row r="9717" ht="15">
      <c r="H9717" s="12"/>
    </row>
    <row r="9718" ht="15">
      <c r="H9718" s="12"/>
    </row>
    <row r="9719" ht="15">
      <c r="H9719" s="12"/>
    </row>
    <row r="9720" ht="15">
      <c r="H9720" s="12"/>
    </row>
    <row r="9721" ht="15">
      <c r="H9721" s="12"/>
    </row>
    <row r="9722" ht="15">
      <c r="H9722" s="12"/>
    </row>
    <row r="9723" ht="15">
      <c r="H9723" s="12"/>
    </row>
    <row r="9724" ht="15">
      <c r="H9724" s="12"/>
    </row>
    <row r="9725" ht="15">
      <c r="H9725" s="12"/>
    </row>
    <row r="9726" ht="15">
      <c r="H9726" s="12"/>
    </row>
    <row r="9727" ht="15">
      <c r="H9727" s="12"/>
    </row>
    <row r="9728" ht="15">
      <c r="H9728" s="12"/>
    </row>
    <row r="9729" ht="15">
      <c r="H9729" s="12"/>
    </row>
    <row r="9730" ht="15">
      <c r="H9730" s="12"/>
    </row>
    <row r="9731" ht="15">
      <c r="H9731" s="12"/>
    </row>
    <row r="9732" ht="15">
      <c r="H9732" s="12"/>
    </row>
    <row r="9733" ht="15">
      <c r="H9733" s="12"/>
    </row>
    <row r="9734" ht="15">
      <c r="H9734" s="12"/>
    </row>
    <row r="9735" ht="15">
      <c r="H9735" s="12"/>
    </row>
    <row r="9736" ht="15">
      <c r="H9736" s="12"/>
    </row>
    <row r="9737" ht="15">
      <c r="H9737" s="12"/>
    </row>
    <row r="9738" ht="15">
      <c r="H9738" s="12"/>
    </row>
    <row r="9739" ht="15">
      <c r="H9739" s="12"/>
    </row>
    <row r="9740" ht="15">
      <c r="H9740" s="12"/>
    </row>
    <row r="9741" ht="15">
      <c r="H9741" s="12"/>
    </row>
    <row r="9742" ht="15">
      <c r="H9742" s="12"/>
    </row>
    <row r="9743" ht="15">
      <c r="H9743" s="12"/>
    </row>
    <row r="9744" ht="15">
      <c r="H9744" s="12"/>
    </row>
    <row r="9745" ht="15">
      <c r="H9745" s="12"/>
    </row>
    <row r="9746" ht="15">
      <c r="H9746" s="12"/>
    </row>
    <row r="9747" ht="15">
      <c r="H9747" s="12"/>
    </row>
    <row r="9748" ht="15">
      <c r="H9748" s="12"/>
    </row>
    <row r="9749" ht="15">
      <c r="H9749" s="12"/>
    </row>
    <row r="9750" ht="15">
      <c r="H9750" s="12"/>
    </row>
    <row r="9751" ht="15">
      <c r="H9751" s="12"/>
    </row>
    <row r="9752" ht="15">
      <c r="H9752" s="12"/>
    </row>
    <row r="9753" ht="15">
      <c r="H9753" s="12"/>
    </row>
    <row r="9754" ht="15">
      <c r="H9754" s="12"/>
    </row>
    <row r="9755" ht="15">
      <c r="H9755" s="12"/>
    </row>
    <row r="9756" ht="15">
      <c r="H9756" s="12"/>
    </row>
    <row r="9757" ht="15">
      <c r="H9757" s="12"/>
    </row>
    <row r="9758" ht="15">
      <c r="H9758" s="12"/>
    </row>
    <row r="9759" ht="15">
      <c r="H9759" s="12"/>
    </row>
    <row r="9760" ht="15">
      <c r="H9760" s="12"/>
    </row>
    <row r="9761" ht="15">
      <c r="H9761" s="12"/>
    </row>
    <row r="9762" ht="15">
      <c r="H9762" s="12"/>
    </row>
    <row r="9763" ht="15">
      <c r="H9763" s="12"/>
    </row>
    <row r="9764" ht="15">
      <c r="H9764" s="12"/>
    </row>
    <row r="9765" ht="15">
      <c r="H9765" s="12"/>
    </row>
    <row r="9766" ht="15">
      <c r="H9766" s="12"/>
    </row>
    <row r="9767" ht="15">
      <c r="H9767" s="12"/>
    </row>
    <row r="9768" ht="15">
      <c r="H9768" s="12"/>
    </row>
    <row r="9769" ht="15">
      <c r="H9769" s="12"/>
    </row>
    <row r="9770" ht="15">
      <c r="H9770" s="12"/>
    </row>
    <row r="9771" ht="15">
      <c r="H9771" s="12"/>
    </row>
    <row r="9772" ht="15">
      <c r="H9772" s="12"/>
    </row>
    <row r="9773" ht="15">
      <c r="H9773" s="12"/>
    </row>
    <row r="9774" ht="15">
      <c r="H9774" s="12"/>
    </row>
    <row r="9775" ht="15">
      <c r="H9775" s="12"/>
    </row>
    <row r="9776" ht="15">
      <c r="H9776" s="12"/>
    </row>
    <row r="9777" ht="15">
      <c r="H9777" s="12"/>
    </row>
    <row r="9778" ht="15">
      <c r="H9778" s="12"/>
    </row>
    <row r="9779" ht="15">
      <c r="H9779" s="12"/>
    </row>
    <row r="9780" ht="15">
      <c r="H9780" s="12"/>
    </row>
    <row r="9781" ht="15">
      <c r="H9781" s="12"/>
    </row>
    <row r="9782" ht="15">
      <c r="H9782" s="12"/>
    </row>
    <row r="9783" ht="15">
      <c r="H9783" s="12"/>
    </row>
    <row r="9784" ht="15">
      <c r="H9784" s="12"/>
    </row>
    <row r="9785" ht="15">
      <c r="H9785" s="12"/>
    </row>
    <row r="9786" ht="15">
      <c r="H9786" s="12"/>
    </row>
    <row r="9787" ht="15">
      <c r="H9787" s="12"/>
    </row>
    <row r="9788" ht="15">
      <c r="H9788" s="12"/>
    </row>
    <row r="9789" ht="15">
      <c r="H9789" s="12"/>
    </row>
    <row r="9790" ht="15">
      <c r="H9790" s="12"/>
    </row>
    <row r="9791" ht="15">
      <c r="H9791" s="12"/>
    </row>
    <row r="9792" ht="15">
      <c r="H9792" s="12"/>
    </row>
    <row r="9793" ht="15">
      <c r="H9793" s="12"/>
    </row>
    <row r="9794" ht="15">
      <c r="H9794" s="12"/>
    </row>
    <row r="9795" ht="15">
      <c r="H9795" s="12"/>
    </row>
    <row r="9796" ht="15">
      <c r="H9796" s="12"/>
    </row>
    <row r="9797" ht="15">
      <c r="H9797" s="12"/>
    </row>
    <row r="9798" ht="15">
      <c r="H9798" s="12"/>
    </row>
    <row r="9799" ht="15">
      <c r="H9799" s="12"/>
    </row>
    <row r="9800" ht="15">
      <c r="H9800" s="12"/>
    </row>
    <row r="9801" ht="15">
      <c r="H9801" s="12"/>
    </row>
    <row r="9802" ht="15">
      <c r="H9802" s="12"/>
    </row>
    <row r="9803" ht="15">
      <c r="H9803" s="12"/>
    </row>
    <row r="9804" ht="15">
      <c r="H9804" s="12"/>
    </row>
    <row r="9805" ht="15">
      <c r="H9805" s="12"/>
    </row>
    <row r="9806" ht="15">
      <c r="H9806" s="12"/>
    </row>
    <row r="9807" ht="15">
      <c r="H9807" s="12"/>
    </row>
    <row r="9808" ht="15">
      <c r="H9808" s="12"/>
    </row>
    <row r="9809" ht="15">
      <c r="H9809" s="12"/>
    </row>
    <row r="9810" ht="15">
      <c r="H9810" s="12"/>
    </row>
    <row r="9811" ht="15">
      <c r="H9811" s="12"/>
    </row>
    <row r="9812" ht="15">
      <c r="H9812" s="12"/>
    </row>
    <row r="9813" ht="15">
      <c r="H9813" s="12"/>
    </row>
    <row r="9814" ht="15">
      <c r="H9814" s="12"/>
    </row>
    <row r="9815" ht="15">
      <c r="H9815" s="12"/>
    </row>
    <row r="9816" ht="15">
      <c r="H9816" s="12"/>
    </row>
    <row r="9817" ht="15">
      <c r="H9817" s="12"/>
    </row>
    <row r="9818" ht="15">
      <c r="H9818" s="12"/>
    </row>
    <row r="9819" ht="15">
      <c r="H9819" s="12"/>
    </row>
    <row r="9820" ht="15">
      <c r="H9820" s="12"/>
    </row>
    <row r="9821" ht="15">
      <c r="H9821" s="12"/>
    </row>
    <row r="9822" ht="15">
      <c r="H9822" s="12"/>
    </row>
    <row r="9823" ht="15">
      <c r="H9823" s="12"/>
    </row>
    <row r="9824" ht="15">
      <c r="H9824" s="12"/>
    </row>
    <row r="9825" ht="15">
      <c r="H9825" s="12"/>
    </row>
    <row r="9826" ht="15">
      <c r="H9826" s="12"/>
    </row>
    <row r="9827" ht="15">
      <c r="H9827" s="12"/>
    </row>
    <row r="9828" ht="15">
      <c r="H9828" s="12"/>
    </row>
    <row r="9829" ht="15">
      <c r="H9829" s="12"/>
    </row>
    <row r="9830" ht="15">
      <c r="H9830" s="12"/>
    </row>
    <row r="9831" ht="15">
      <c r="H9831" s="12"/>
    </row>
    <row r="9832" ht="15">
      <c r="H9832" s="12"/>
    </row>
    <row r="9833" ht="15">
      <c r="H9833" s="12"/>
    </row>
    <row r="9834" ht="15">
      <c r="H9834" s="12"/>
    </row>
    <row r="9835" ht="15">
      <c r="H9835" s="12"/>
    </row>
    <row r="9836" ht="15">
      <c r="H9836" s="12"/>
    </row>
    <row r="9837" ht="15">
      <c r="H9837" s="12"/>
    </row>
    <row r="9838" ht="15">
      <c r="H9838" s="12"/>
    </row>
    <row r="9839" ht="15">
      <c r="H9839" s="12"/>
    </row>
    <row r="9840" ht="15">
      <c r="H9840" s="12"/>
    </row>
    <row r="9841" ht="15">
      <c r="H9841" s="12"/>
    </row>
    <row r="9842" ht="15">
      <c r="H9842" s="12"/>
    </row>
    <row r="9843" ht="15">
      <c r="H9843" s="12"/>
    </row>
    <row r="9844" ht="15">
      <c r="H9844" s="12"/>
    </row>
    <row r="9845" ht="15">
      <c r="H9845" s="12"/>
    </row>
    <row r="9846" ht="15">
      <c r="H9846" s="12"/>
    </row>
    <row r="9847" ht="15">
      <c r="H9847" s="12"/>
    </row>
    <row r="9848" ht="15">
      <c r="H9848" s="12"/>
    </row>
    <row r="9849" ht="15">
      <c r="H9849" s="12"/>
    </row>
    <row r="9850" ht="15">
      <c r="H9850" s="12"/>
    </row>
    <row r="9851" ht="15">
      <c r="H9851" s="12"/>
    </row>
    <row r="9852" ht="15">
      <c r="H9852" s="12"/>
    </row>
    <row r="9853" ht="15">
      <c r="H9853" s="12"/>
    </row>
    <row r="9854" ht="15">
      <c r="H9854" s="12"/>
    </row>
    <row r="9855" ht="15">
      <c r="H9855" s="12"/>
    </row>
    <row r="9856" ht="15">
      <c r="H9856" s="12"/>
    </row>
    <row r="9857" ht="15">
      <c r="H9857" s="12"/>
    </row>
    <row r="9858" ht="15">
      <c r="H9858" s="12"/>
    </row>
    <row r="9859" ht="15">
      <c r="H9859" s="12"/>
    </row>
    <row r="9860" ht="15">
      <c r="H9860" s="12"/>
    </row>
    <row r="9861" ht="15">
      <c r="H9861" s="12"/>
    </row>
    <row r="9862" ht="15">
      <c r="H9862" s="12"/>
    </row>
    <row r="9863" ht="15">
      <c r="H9863" s="12"/>
    </row>
    <row r="9864" ht="15">
      <c r="H9864" s="12"/>
    </row>
    <row r="9865" ht="15">
      <c r="H9865" s="12"/>
    </row>
    <row r="9866" ht="15">
      <c r="H9866" s="12"/>
    </row>
    <row r="9867" ht="15">
      <c r="H9867" s="12"/>
    </row>
    <row r="9868" ht="15">
      <c r="H9868" s="12"/>
    </row>
    <row r="9869" ht="15">
      <c r="H9869" s="12"/>
    </row>
    <row r="9870" ht="15">
      <c r="H9870" s="12"/>
    </row>
    <row r="9871" ht="15">
      <c r="H9871" s="12"/>
    </row>
    <row r="9872" ht="15">
      <c r="H9872" s="12"/>
    </row>
    <row r="9873" ht="15">
      <c r="H9873" s="12"/>
    </row>
    <row r="9874" ht="15">
      <c r="H9874" s="12"/>
    </row>
    <row r="9875" ht="15">
      <c r="H9875" s="12"/>
    </row>
    <row r="9876" ht="15">
      <c r="H9876" s="12"/>
    </row>
    <row r="9877" ht="15">
      <c r="H9877" s="12"/>
    </row>
    <row r="9878" ht="15">
      <c r="H9878" s="12"/>
    </row>
    <row r="9879" ht="15">
      <c r="H9879" s="12"/>
    </row>
    <row r="9880" ht="15">
      <c r="H9880" s="12"/>
    </row>
    <row r="9881" ht="15">
      <c r="H9881" s="12"/>
    </row>
    <row r="9882" ht="15">
      <c r="H9882" s="12"/>
    </row>
    <row r="9883" ht="15">
      <c r="H9883" s="12"/>
    </row>
    <row r="9884" ht="15">
      <c r="H9884" s="12"/>
    </row>
    <row r="9885" ht="15">
      <c r="H9885" s="12"/>
    </row>
    <row r="9886" ht="15">
      <c r="H9886" s="12"/>
    </row>
    <row r="9887" ht="15">
      <c r="H9887" s="12"/>
    </row>
    <row r="9888" ht="15">
      <c r="H9888" s="12"/>
    </row>
    <row r="9889" ht="15">
      <c r="H9889" s="12"/>
    </row>
    <row r="9890" ht="15">
      <c r="H9890" s="12"/>
    </row>
    <row r="9891" ht="15">
      <c r="H9891" s="12"/>
    </row>
    <row r="9892" ht="15">
      <c r="H9892" s="12"/>
    </row>
    <row r="9893" ht="15">
      <c r="H9893" s="12"/>
    </row>
    <row r="9894" ht="15">
      <c r="H9894" s="12"/>
    </row>
    <row r="9895" ht="15">
      <c r="H9895" s="12"/>
    </row>
    <row r="9896" ht="15">
      <c r="H9896" s="12"/>
    </row>
    <row r="9897" ht="15">
      <c r="H9897" s="12"/>
    </row>
    <row r="9898" ht="15">
      <c r="H9898" s="12"/>
    </row>
    <row r="9899" ht="15">
      <c r="H9899" s="12"/>
    </row>
    <row r="9900" ht="15">
      <c r="H9900" s="12"/>
    </row>
    <row r="9901" ht="15">
      <c r="H9901" s="12"/>
    </row>
    <row r="9902" ht="15">
      <c r="H9902" s="12"/>
    </row>
    <row r="9903" ht="15">
      <c r="H9903" s="12"/>
    </row>
    <row r="9904" ht="15">
      <c r="H9904" s="12"/>
    </row>
    <row r="9905" ht="15">
      <c r="H9905" s="12"/>
    </row>
    <row r="9906" ht="15">
      <c r="H9906" s="12"/>
    </row>
    <row r="9907" ht="15">
      <c r="H9907" s="12"/>
    </row>
    <row r="9908" ht="15">
      <c r="H9908" s="12"/>
    </row>
    <row r="9909" ht="15">
      <c r="H9909" s="12"/>
    </row>
    <row r="9910" ht="15">
      <c r="H9910" s="12"/>
    </row>
    <row r="9911" ht="15">
      <c r="H9911" s="12"/>
    </row>
    <row r="9912" ht="15">
      <c r="H9912" s="12"/>
    </row>
    <row r="9913" ht="15">
      <c r="H9913" s="12"/>
    </row>
    <row r="9914" ht="15">
      <c r="H9914" s="12"/>
    </row>
    <row r="9915" ht="15">
      <c r="H9915" s="12"/>
    </row>
    <row r="9916" ht="15">
      <c r="H9916" s="12"/>
    </row>
    <row r="9917" ht="15">
      <c r="H9917" s="12"/>
    </row>
    <row r="9918" ht="15">
      <c r="H9918" s="12"/>
    </row>
    <row r="9919" ht="15">
      <c r="H9919" s="12"/>
    </row>
    <row r="9920" ht="15">
      <c r="H9920" s="12"/>
    </row>
    <row r="9921" ht="15">
      <c r="H9921" s="12"/>
    </row>
    <row r="9922" ht="15">
      <c r="H9922" s="12"/>
    </row>
    <row r="9923" ht="15">
      <c r="H9923" s="12"/>
    </row>
    <row r="9924" ht="15">
      <c r="H9924" s="12"/>
    </row>
    <row r="9925" ht="15">
      <c r="H9925" s="12"/>
    </row>
    <row r="9926" ht="15">
      <c r="H9926" s="12"/>
    </row>
    <row r="9927" ht="15">
      <c r="H9927" s="12"/>
    </row>
    <row r="9928" ht="15">
      <c r="H9928" s="12"/>
    </row>
    <row r="9929" ht="15">
      <c r="H9929" s="12"/>
    </row>
    <row r="9930" ht="15">
      <c r="H9930" s="12"/>
    </row>
    <row r="9931" ht="15">
      <c r="H9931" s="12"/>
    </row>
    <row r="9932" ht="15">
      <c r="H9932" s="12"/>
    </row>
    <row r="9933" ht="15">
      <c r="H9933" s="12"/>
    </row>
    <row r="9934" ht="15">
      <c r="H9934" s="12"/>
    </row>
    <row r="9935" ht="15">
      <c r="H9935" s="12"/>
    </row>
    <row r="9936" ht="15">
      <c r="H9936" s="12"/>
    </row>
    <row r="9937" ht="15">
      <c r="H9937" s="12"/>
    </row>
    <row r="9938" ht="15">
      <c r="H9938" s="12"/>
    </row>
    <row r="9939" ht="15">
      <c r="H9939" s="12"/>
    </row>
    <row r="9940" ht="15">
      <c r="H9940" s="12"/>
    </row>
    <row r="9941" ht="15">
      <c r="H9941" s="12"/>
    </row>
    <row r="9942" ht="15">
      <c r="H9942" s="12"/>
    </row>
    <row r="9943" ht="15">
      <c r="H9943" s="12"/>
    </row>
    <row r="9944" ht="15">
      <c r="H9944" s="12"/>
    </row>
    <row r="9945" ht="15">
      <c r="H9945" s="12"/>
    </row>
    <row r="9946" ht="15">
      <c r="H9946" s="12"/>
    </row>
    <row r="9947" ht="15">
      <c r="H9947" s="12"/>
    </row>
    <row r="9948" ht="15">
      <c r="H9948" s="12"/>
    </row>
    <row r="9949" ht="15">
      <c r="H9949" s="12"/>
    </row>
    <row r="9950" ht="15">
      <c r="H9950" s="12"/>
    </row>
    <row r="9951" ht="15">
      <c r="H9951" s="12"/>
    </row>
    <row r="9952" ht="15">
      <c r="H9952" s="12"/>
    </row>
    <row r="9953" ht="15">
      <c r="H9953" s="12"/>
    </row>
    <row r="9954" ht="15">
      <c r="H9954" s="12"/>
    </row>
    <row r="9955" ht="15">
      <c r="H9955" s="12"/>
    </row>
    <row r="9956" ht="15">
      <c r="H9956" s="12"/>
    </row>
    <row r="9957" ht="15">
      <c r="H9957" s="12"/>
    </row>
    <row r="9958" ht="15">
      <c r="H9958" s="12"/>
    </row>
    <row r="9959" ht="15">
      <c r="H9959" s="12"/>
    </row>
    <row r="9960" ht="15">
      <c r="H9960" s="12"/>
    </row>
    <row r="9961" ht="15">
      <c r="H9961" s="12"/>
    </row>
    <row r="9962" ht="15">
      <c r="H9962" s="12"/>
    </row>
    <row r="9963" ht="15">
      <c r="H9963" s="12"/>
    </row>
    <row r="9964" ht="15">
      <c r="H9964" s="12"/>
    </row>
    <row r="9965" ht="15">
      <c r="H9965" s="12"/>
    </row>
    <row r="9966" ht="15">
      <c r="H9966" s="12"/>
    </row>
    <row r="9967" ht="15">
      <c r="H9967" s="12"/>
    </row>
    <row r="9968" ht="15">
      <c r="H9968" s="12"/>
    </row>
    <row r="9969" ht="15">
      <c r="H9969" s="12"/>
    </row>
    <row r="9970" ht="15">
      <c r="H9970" s="12"/>
    </row>
    <row r="9971" ht="15">
      <c r="H9971" s="12"/>
    </row>
    <row r="9972" ht="15">
      <c r="H9972" s="12"/>
    </row>
    <row r="9973" ht="15">
      <c r="H9973" s="12"/>
    </row>
    <row r="9974" ht="15">
      <c r="H9974" s="12"/>
    </row>
    <row r="9975" ht="15">
      <c r="H9975" s="12"/>
    </row>
    <row r="9976" ht="15">
      <c r="H9976" s="12"/>
    </row>
    <row r="9977" ht="15">
      <c r="H9977" s="12"/>
    </row>
    <row r="9978" ht="15">
      <c r="H9978" s="12"/>
    </row>
    <row r="9979" ht="15">
      <c r="H9979" s="12"/>
    </row>
    <row r="9980" ht="15">
      <c r="H9980" s="12"/>
    </row>
    <row r="9981" ht="15">
      <c r="H9981" s="12"/>
    </row>
    <row r="9982" ht="15">
      <c r="H9982" s="12"/>
    </row>
    <row r="9983" ht="15">
      <c r="H9983" s="12"/>
    </row>
    <row r="9984" ht="15">
      <c r="H9984" s="12"/>
    </row>
    <row r="9985" ht="15">
      <c r="H9985" s="12"/>
    </row>
    <row r="9986" ht="15">
      <c r="H9986" s="12"/>
    </row>
    <row r="9987" ht="15">
      <c r="H9987" s="12"/>
    </row>
    <row r="9988" ht="15">
      <c r="H9988" s="12"/>
    </row>
    <row r="9989" ht="15">
      <c r="H9989" s="12"/>
    </row>
    <row r="9990" ht="15">
      <c r="H9990" s="12"/>
    </row>
    <row r="9991" ht="15">
      <c r="H9991" s="12"/>
    </row>
    <row r="9992" ht="15">
      <c r="H9992" s="12"/>
    </row>
    <row r="9993" ht="15">
      <c r="H9993" s="12"/>
    </row>
    <row r="9994" ht="15">
      <c r="H9994" s="12"/>
    </row>
    <row r="9995" ht="15">
      <c r="H9995" s="12"/>
    </row>
    <row r="9996" ht="15">
      <c r="H9996" s="12"/>
    </row>
    <row r="9997" ht="15">
      <c r="H9997" s="12"/>
    </row>
  </sheetData>
  <sheetProtection password="C730" sheet="1" selectLockedCells="1"/>
  <conditionalFormatting sqref="B116:B117 B110:B114 B1:B66 B100:B108 B119 B121:B65536">
    <cfRule type="duplicateValues" priority="123" dxfId="0">
      <formula>AND(COUNTIF($B$116:$B$117,B1)+COUNTIF($B$110:$B$114,B1)+COUNTIF($B$1:$B$66,B1)+COUNTIF($B$100:$B$108,B1)+COUNTIF($B$119:$B$119,B1)+COUNTIF($B$121:$B$65536,B1)&gt;1,NOT(ISBLANK(B1)))</formula>
    </cfRule>
    <cfRule type="duplicateValues" priority="126" dxfId="0">
      <formula>AND(COUNTIF($B$116:$B$117,B1)+COUNTIF($B$110:$B$114,B1)+COUNTIF($B$1:$B$66,B1)+COUNTIF($B$100:$B$108,B1)+COUNTIF($B$119:$B$119,B1)+COUNTIF($B$121:$B$65536,B1)&gt;1,NOT(ISBLANK(B1)))</formula>
    </cfRule>
  </conditionalFormatting>
  <conditionalFormatting sqref="C148:C150 C110:C114 C1:C66 C100:C108 C121:C145 C152:C65536">
    <cfRule type="duplicateValues" priority="122" dxfId="0">
      <formula>AND(COUNTIF($C$148:$C$150,C1)+COUNTIF($C$110:$C$114,C1)+COUNTIF($C$1:$C$66,C1)+COUNTIF($C$100:$C$108,C1)+COUNTIF($C$121:$C$145,C1)+COUNTIF($C$152:$C$65536,C1)&gt;1,NOT(ISBLANK(C1)))</formula>
    </cfRule>
    <cfRule type="duplicateValues" priority="125" dxfId="0">
      <formula>AND(COUNTIF($C$148:$C$150,C1)+COUNTIF($C$110:$C$114,C1)+COUNTIF($C$1:$C$66,C1)+COUNTIF($C$100:$C$108,C1)+COUNTIF($C$121:$C$145,C1)+COUNTIF($C$152:$C$65536,C1)&gt;1,NOT(ISBLANK(C1)))</formula>
    </cfRule>
  </conditionalFormatting>
  <conditionalFormatting sqref="M196:M65536 M1">
    <cfRule type="duplicateValues" priority="124" dxfId="0">
      <formula>AND(COUNTIF($M$196:$M$65536,M1)+COUNTIF($M$1:$M$1,M1)&gt;1,NOT(ISBLANK(M1)))</formula>
    </cfRule>
  </conditionalFormatting>
  <conditionalFormatting sqref="M63:M66">
    <cfRule type="duplicateValues" priority="112" dxfId="0">
      <formula>AND(COUNTIF($M$63:$M$66,M63)&gt;1,NOT(ISBLANK(M63)))</formula>
    </cfRule>
    <cfRule type="duplicateValues" priority="113" dxfId="0">
      <formula>AND(COUNTIF($M$63:$M$66,M63)&gt;1,NOT(ISBLANK(M63)))</formula>
    </cfRule>
  </conditionalFormatting>
  <conditionalFormatting sqref="M13:M28">
    <cfRule type="duplicateValues" priority="246" dxfId="0">
      <formula>AND(COUNTIF($M$13:$M$28,M13)&gt;1,NOT(ISBLANK(M13)))</formula>
    </cfRule>
    <cfRule type="duplicateValues" priority="247" dxfId="0">
      <formula>AND(COUNTIF($M$13:$M$28,M13)&gt;1,NOT(ISBLANK(M13)))</formula>
    </cfRule>
  </conditionalFormatting>
  <conditionalFormatting sqref="M129 M142:M145 M131:M140">
    <cfRule type="duplicateValues" priority="399" dxfId="0">
      <formula>AND(COUNTIF($M$129:$M$129,M129)+COUNTIF($M$142:$M$145,M129)+COUNTIF($M$131:$M$140,M129)&gt;1,NOT(ISBLANK(M129)))</formula>
    </cfRule>
    <cfRule type="duplicateValues" priority="400" dxfId="0">
      <formula>AND(COUNTIF($M$129:$M$129,M129)+COUNTIF($M$142:$M$145,M129)+COUNTIF($M$131:$M$140,M129)&gt;1,NOT(ISBLANK(M129)))</formula>
    </cfRule>
  </conditionalFormatting>
  <conditionalFormatting sqref="M29:M62">
    <cfRule type="duplicateValues" priority="829" dxfId="0">
      <formula>AND(COUNTIF($M$29:$M$62,M29)&gt;1,NOT(ISBLANK(M29)))</formula>
    </cfRule>
    <cfRule type="duplicateValues" priority="830" dxfId="0">
      <formula>AND(COUNTIF($M$29:$M$62,M29)&gt;1,NOT(ISBLANK(M29)))</formula>
    </cfRule>
  </conditionalFormatting>
  <conditionalFormatting sqref="B67:B74 B77:B95">
    <cfRule type="duplicateValues" priority="1033" dxfId="0">
      <formula>AND(COUNTIF($B$67:$B$74,B67)+COUNTIF($B$77:$B$95,B67)&gt;1,NOT(ISBLANK(B67)))</formula>
    </cfRule>
    <cfRule type="duplicateValues" priority="1034" dxfId="0">
      <formula>AND(COUNTIF($B$67:$B$74,B67)+COUNTIF($B$77:$B$95,B67)&gt;1,NOT(ISBLANK(B67)))</formula>
    </cfRule>
  </conditionalFormatting>
  <conditionalFormatting sqref="C77:C95 C67:C74">
    <cfRule type="duplicateValues" priority="1037" dxfId="0">
      <formula>AND(COUNTIF($C$77:$C$95,C67)+COUNTIF($C$67:$C$74,C67)&gt;1,NOT(ISBLANK(C67)))</formula>
    </cfRule>
    <cfRule type="duplicateValues" priority="1038" dxfId="0">
      <formula>AND(COUNTIF($C$77:$C$95,C67)+COUNTIF($C$67:$C$74,C67)&gt;1,NOT(ISBLANK(C67)))</formula>
    </cfRule>
  </conditionalFormatting>
  <conditionalFormatting sqref="B115">
    <cfRule type="duplicateValues" priority="84" dxfId="0">
      <formula>AND(COUNTIF($B$115:$B$115,B115)&gt;1,NOT(ISBLANK(B115)))</formula>
    </cfRule>
    <cfRule type="duplicateValues" priority="86" dxfId="0">
      <formula>AND(COUNTIF($B$115:$B$115,B115)&gt;1,NOT(ISBLANK(B115)))</formula>
    </cfRule>
  </conditionalFormatting>
  <conditionalFormatting sqref="C115">
    <cfRule type="duplicateValues" priority="83" dxfId="0">
      <formula>AND(COUNTIF($C$115:$C$115,C115)&gt;1,NOT(ISBLANK(C115)))</formula>
    </cfRule>
    <cfRule type="duplicateValues" priority="85" dxfId="0">
      <formula>AND(COUNTIF($C$115:$C$115,C115)&gt;1,NOT(ISBLANK(C115)))</formula>
    </cfRule>
  </conditionalFormatting>
  <conditionalFormatting sqref="B118">
    <cfRule type="duplicateValues" priority="80" dxfId="0">
      <formula>AND(COUNTIF($B$118:$B$118,B118)&gt;1,NOT(ISBLANK(B118)))</formula>
    </cfRule>
    <cfRule type="duplicateValues" priority="82" dxfId="0">
      <formula>AND(COUNTIF($B$118:$B$118,B118)&gt;1,NOT(ISBLANK(B118)))</formula>
    </cfRule>
  </conditionalFormatting>
  <conditionalFormatting sqref="B120">
    <cfRule type="duplicateValues" priority="76" dxfId="0">
      <formula>AND(COUNTIF($B$120:$B$120,B120)&gt;1,NOT(ISBLANK(B120)))</formula>
    </cfRule>
    <cfRule type="duplicateValues" priority="78" dxfId="0">
      <formula>AND(COUNTIF($B$120:$B$120,B120)&gt;1,NOT(ISBLANK(B120)))</formula>
    </cfRule>
  </conditionalFormatting>
  <conditionalFormatting sqref="C116">
    <cfRule type="duplicateValues" priority="73" dxfId="0">
      <formula>AND(COUNTIF($C$116:$C$116,C116)&gt;1,NOT(ISBLANK(C116)))</formula>
    </cfRule>
    <cfRule type="duplicateValues" priority="74" dxfId="0">
      <formula>AND(COUNTIF($C$116:$C$116,C116)&gt;1,NOT(ISBLANK(C116)))</formula>
    </cfRule>
  </conditionalFormatting>
  <conditionalFormatting sqref="C117">
    <cfRule type="duplicateValues" priority="71" dxfId="0">
      <formula>AND(COUNTIF($C$117:$C$117,C117)&gt;1,NOT(ISBLANK(C117)))</formula>
    </cfRule>
    <cfRule type="duplicateValues" priority="72" dxfId="0">
      <formula>AND(COUNTIF($C$117:$C$117,C117)&gt;1,NOT(ISBLANK(C117)))</formula>
    </cfRule>
  </conditionalFormatting>
  <conditionalFormatting sqref="C118">
    <cfRule type="duplicateValues" priority="69" dxfId="0">
      <formula>AND(COUNTIF($C$118:$C$118,C118)&gt;1,NOT(ISBLANK(C118)))</formula>
    </cfRule>
    <cfRule type="duplicateValues" priority="70" dxfId="0">
      <formula>AND(COUNTIF($C$118:$C$118,C118)&gt;1,NOT(ISBLANK(C118)))</formula>
    </cfRule>
  </conditionalFormatting>
  <conditionalFormatting sqref="C119">
    <cfRule type="duplicateValues" priority="67" dxfId="0">
      <formula>AND(COUNTIF($C$119:$C$119,C119)&gt;1,NOT(ISBLANK(C119)))</formula>
    </cfRule>
    <cfRule type="duplicateValues" priority="68" dxfId="0">
      <formula>AND(COUNTIF($C$119:$C$119,C119)&gt;1,NOT(ISBLANK(C119)))</formula>
    </cfRule>
  </conditionalFormatting>
  <conditionalFormatting sqref="C120">
    <cfRule type="duplicateValues" priority="65" dxfId="0">
      <formula>AND(COUNTIF($C$120:$C$120,C120)&gt;1,NOT(ISBLANK(C120)))</formula>
    </cfRule>
    <cfRule type="duplicateValues" priority="66" dxfId="0">
      <formula>AND(COUNTIF($C$120:$C$120,C120)&gt;1,NOT(ISBLANK(C120)))</formula>
    </cfRule>
  </conditionalFormatting>
  <conditionalFormatting sqref="M99:M106">
    <cfRule type="duplicateValues" priority="1158" dxfId="0">
      <formula>AND(COUNTIF($M$99:$M$106,M99)&gt;1,NOT(ISBLANK(M99)))</formula>
    </cfRule>
    <cfRule type="duplicateValues" priority="1159" dxfId="0">
      <formula>AND(COUNTIF($M$99:$M$106,M99)&gt;1,NOT(ISBLANK(M99)))</formula>
    </cfRule>
  </conditionalFormatting>
  <conditionalFormatting sqref="M110 M107:M108">
    <cfRule type="duplicateValues" priority="1189" dxfId="0">
      <formula>AND(COUNTIF($M$110:$M$110,M107)+COUNTIF($M$107:$M$108,M107)&gt;1,NOT(ISBLANK(M107)))</formula>
    </cfRule>
    <cfRule type="duplicateValues" priority="1190" dxfId="0">
      <formula>AND(COUNTIF($M$110:$M$110,M107)+COUNTIF($M$107:$M$108,M107)&gt;1,NOT(ISBLANK(M107)))</formula>
    </cfRule>
  </conditionalFormatting>
  <conditionalFormatting sqref="C146:C147">
    <cfRule type="duplicateValues" priority="63" dxfId="0">
      <formula>AND(COUNTIF($C$146:$C$147,C146)&gt;1,NOT(ISBLANK(C146)))</formula>
    </cfRule>
    <cfRule type="duplicateValues" priority="64" dxfId="0">
      <formula>AND(COUNTIF($C$146:$C$147,C146)&gt;1,NOT(ISBLANK(C146)))</formula>
    </cfRule>
  </conditionalFormatting>
  <conditionalFormatting sqref="M146:M147">
    <cfRule type="duplicateValues" priority="1216" dxfId="0">
      <formula>AND(COUNTIF($M$146:$M$147,M146)&gt;1,NOT(ISBLANK(M146)))</formula>
    </cfRule>
    <cfRule type="duplicateValues" priority="1217" dxfId="0">
      <formula>AND(COUNTIF($M$146:$M$147,M146)&gt;1,NOT(ISBLANK(M146)))</formula>
    </cfRule>
  </conditionalFormatting>
  <conditionalFormatting sqref="C151">
    <cfRule type="duplicateValues" priority="57" dxfId="0">
      <formula>AND(COUNTIF($C$151:$C$151,C151)&gt;1,NOT(ISBLANK(C151)))</formula>
    </cfRule>
    <cfRule type="duplicateValues" priority="58" dxfId="0">
      <formula>AND(COUNTIF($C$151:$C$151,C151)&gt;1,NOT(ISBLANK(C151)))</formula>
    </cfRule>
  </conditionalFormatting>
  <conditionalFormatting sqref="M155">
    <cfRule type="duplicateValues" priority="55" dxfId="0">
      <formula>AND(COUNTIF($M$155:$M$155,M155)&gt;1,NOT(ISBLANK(M155)))</formula>
    </cfRule>
    <cfRule type="duplicateValues" priority="56" dxfId="0">
      <formula>AND(COUNTIF($M$155:$M$155,M155)&gt;1,NOT(ISBLANK(M155)))</formula>
    </cfRule>
  </conditionalFormatting>
  <conditionalFormatting sqref="M156">
    <cfRule type="duplicateValues" priority="53" dxfId="0">
      <formula>AND(COUNTIF($M$156:$M$156,M156)&gt;1,NOT(ISBLANK(M156)))</formula>
    </cfRule>
    <cfRule type="duplicateValues" priority="54" dxfId="0">
      <formula>AND(COUNTIF($M$156:$M$156,M156)&gt;1,NOT(ISBLANK(M156)))</formula>
    </cfRule>
  </conditionalFormatting>
  <conditionalFormatting sqref="M148:M154 M157 M180:M193 M159:M178">
    <cfRule type="duplicateValues" priority="1286" dxfId="0">
      <formula>AND(COUNTIF($M$148:$M$154,M148)+COUNTIF($M$157:$M$157,M148)+COUNTIF($M$180:$M$193,M148)+COUNTIF($M$159:$M$178,M148)&gt;1,NOT(ISBLANK(M148)))</formula>
    </cfRule>
    <cfRule type="duplicateValues" priority="1287" dxfId="0">
      <formula>AND(COUNTIF($M$148:$M$154,M148)+COUNTIF($M$157:$M$157,M148)+COUNTIF($M$180:$M$193,M148)+COUNTIF($M$159:$M$178,M148)&gt;1,NOT(ISBLANK(M148)))</formula>
    </cfRule>
  </conditionalFormatting>
  <conditionalFormatting sqref="M179">
    <cfRule type="duplicateValues" priority="51" dxfId="0">
      <formula>AND(COUNTIF($M$179:$M$179,M179)&gt;1,NOT(ISBLANK(M179)))</formula>
    </cfRule>
    <cfRule type="duplicateValues" priority="52" dxfId="0">
      <formula>AND(COUNTIF($M$179:$M$179,M179)&gt;1,NOT(ISBLANK(M179)))</formula>
    </cfRule>
  </conditionalFormatting>
  <conditionalFormatting sqref="M194:M195">
    <cfRule type="duplicateValues" priority="49" dxfId="0">
      <formula>AND(COUNTIF($M$194:$M$195,M194)&gt;1,NOT(ISBLANK(M194)))</formula>
    </cfRule>
    <cfRule type="duplicateValues" priority="50" dxfId="0">
      <formula>AND(COUNTIF($M$194:$M$195,M194)&gt;1,NOT(ISBLANK(M194)))</formula>
    </cfRule>
  </conditionalFormatting>
  <conditionalFormatting sqref="M116:M117 M111:M114 M119 M121:M126">
    <cfRule type="duplicateValues" priority="47" dxfId="0">
      <formula>AND(COUNTIF($M$116:$M$117,M111)+COUNTIF($M$111:$M$114,M111)+COUNTIF($M$119:$M$119,M111)+COUNTIF($M$121:$M$126,M111)&gt;1,NOT(ISBLANK(M111)))</formula>
    </cfRule>
    <cfRule type="duplicateValues" priority="48" dxfId="0">
      <formula>AND(COUNTIF($M$116:$M$117,M111)+COUNTIF($M$111:$M$114,M111)+COUNTIF($M$119:$M$119,M111)+COUNTIF($M$121:$M$126,M111)&gt;1,NOT(ISBLANK(M111)))</formula>
    </cfRule>
  </conditionalFormatting>
  <conditionalFormatting sqref="M115">
    <cfRule type="duplicateValues" priority="45" dxfId="0">
      <formula>AND(COUNTIF($M$115:$M$115,M115)&gt;1,NOT(ISBLANK(M115)))</formula>
    </cfRule>
    <cfRule type="duplicateValues" priority="46" dxfId="0">
      <formula>AND(COUNTIF($M$115:$M$115,M115)&gt;1,NOT(ISBLANK(M115)))</formula>
    </cfRule>
  </conditionalFormatting>
  <conditionalFormatting sqref="M118">
    <cfRule type="duplicateValues" priority="43" dxfId="0">
      <formula>AND(COUNTIF($M$118:$M$118,M118)&gt;1,NOT(ISBLANK(M118)))</formula>
    </cfRule>
    <cfRule type="duplicateValues" priority="44" dxfId="0">
      <formula>AND(COUNTIF($M$118:$M$118,M118)&gt;1,NOT(ISBLANK(M118)))</formula>
    </cfRule>
  </conditionalFormatting>
  <conditionalFormatting sqref="M120">
    <cfRule type="duplicateValues" priority="41" dxfId="0">
      <formula>AND(COUNTIF($M$120:$M$120,M120)&gt;1,NOT(ISBLANK(M120)))</formula>
    </cfRule>
    <cfRule type="duplicateValues" priority="42" dxfId="0">
      <formula>AND(COUNTIF($M$120:$M$120,M120)&gt;1,NOT(ISBLANK(M120)))</formula>
    </cfRule>
  </conditionalFormatting>
  <conditionalFormatting sqref="B75:B76">
    <cfRule type="duplicateValues" priority="38" dxfId="0">
      <formula>AND(COUNTIF($B$75:$B$76,B75)&gt;1,NOT(ISBLANK(B75)))</formula>
    </cfRule>
    <cfRule type="duplicateValues" priority="40" dxfId="0">
      <formula>AND(COUNTIF($B$75:$B$76,B75)&gt;1,NOT(ISBLANK(B75)))</formula>
    </cfRule>
  </conditionalFormatting>
  <conditionalFormatting sqref="C75:C76">
    <cfRule type="duplicateValues" priority="37" dxfId="0">
      <formula>AND(COUNTIF($C$75:$C$76,C75)&gt;1,NOT(ISBLANK(C75)))</formula>
    </cfRule>
    <cfRule type="duplicateValues" priority="39" dxfId="0">
      <formula>AND(COUNTIF($C$75:$C$76,C75)&gt;1,NOT(ISBLANK(C75)))</formula>
    </cfRule>
  </conditionalFormatting>
  <conditionalFormatting sqref="M75:M76">
    <cfRule type="duplicateValues" priority="35" dxfId="0">
      <formula>AND(COUNTIF($M$75:$M$76,M75)&gt;1,NOT(ISBLANK(M75)))</formula>
    </cfRule>
    <cfRule type="duplicateValues" priority="36" dxfId="0">
      <formula>AND(COUNTIF($M$75:$M$76,M75)&gt;1,NOT(ISBLANK(M75)))</formula>
    </cfRule>
  </conditionalFormatting>
  <conditionalFormatting sqref="M158">
    <cfRule type="duplicateValues" priority="33" dxfId="0">
      <formula>AND(COUNTIF($M$158:$M$158,M158)&gt;1,NOT(ISBLANK(M158)))</formula>
    </cfRule>
    <cfRule type="duplicateValues" priority="34" dxfId="0">
      <formula>AND(COUNTIF($M$158:$M$158,M158)&gt;1,NOT(ISBLANK(M158)))</formula>
    </cfRule>
  </conditionalFormatting>
  <conditionalFormatting sqref="M141">
    <cfRule type="duplicateValues" priority="31" dxfId="0">
      <formula>AND(COUNTIF($M$141:$M$141,M141)&gt;1,NOT(ISBLANK(M141)))</formula>
    </cfRule>
    <cfRule type="duplicateValues" priority="32" dxfId="0">
      <formula>AND(COUNTIF($M$141:$M$141,M141)&gt;1,NOT(ISBLANK(M141)))</formula>
    </cfRule>
  </conditionalFormatting>
  <conditionalFormatting sqref="M130">
    <cfRule type="duplicateValues" priority="29" dxfId="0">
      <formula>AND(COUNTIF($M$130:$M$130,M130)&gt;1,NOT(ISBLANK(M130)))</formula>
    </cfRule>
    <cfRule type="duplicateValues" priority="30" dxfId="0">
      <formula>AND(COUNTIF($M$130:$M$130,M130)&gt;1,NOT(ISBLANK(M130)))</formula>
    </cfRule>
  </conditionalFormatting>
  <conditionalFormatting sqref="M127:M128">
    <cfRule type="duplicateValues" priority="27" dxfId="0">
      <formula>AND(COUNTIF($M$127:$M$128,M127)&gt;1,NOT(ISBLANK(M127)))</formula>
    </cfRule>
    <cfRule type="duplicateValues" priority="28" dxfId="0">
      <formula>AND(COUNTIF($M$127:$M$128,M127)&gt;1,NOT(ISBLANK(M127)))</formula>
    </cfRule>
  </conditionalFormatting>
  <conditionalFormatting sqref="M96:M98">
    <cfRule type="duplicateValues" priority="21" dxfId="0">
      <formula>AND(COUNTIF($M$96:$M$98,M96)&gt;1,NOT(ISBLANK(M96)))</formula>
    </cfRule>
    <cfRule type="duplicateValues" priority="22" dxfId="0">
      <formula>AND(COUNTIF($M$96:$M$98,M96)&gt;1,NOT(ISBLANK(M96)))</formula>
    </cfRule>
  </conditionalFormatting>
  <conditionalFormatting sqref="B99">
    <cfRule type="duplicateValues" priority="19" dxfId="0">
      <formula>AND(COUNTIF($B$99:$B$99,B99)&gt;1,NOT(ISBLANK(B99)))</formula>
    </cfRule>
    <cfRule type="duplicateValues" priority="20" dxfId="0">
      <formula>AND(COUNTIF($B$99:$B$99,B99)&gt;1,NOT(ISBLANK(B99)))</formula>
    </cfRule>
  </conditionalFormatting>
  <conditionalFormatting sqref="C99">
    <cfRule type="duplicateValues" priority="17" dxfId="0">
      <formula>AND(COUNTIF($C$99:$C$99,C99)&gt;1,NOT(ISBLANK(C99)))</formula>
    </cfRule>
    <cfRule type="duplicateValues" priority="18" dxfId="0">
      <formula>AND(COUNTIF($C$99:$C$99,C99)&gt;1,NOT(ISBLANK(C99)))</formula>
    </cfRule>
  </conditionalFormatting>
  <conditionalFormatting sqref="M77:M95 M67:M74">
    <cfRule type="duplicateValues" priority="1378" dxfId="0">
      <formula>AND(COUNTIF($M$77:$M$95,M67)+COUNTIF($M$67:$M$74,M67)&gt;1,NOT(ISBLANK(M67)))</formula>
    </cfRule>
    <cfRule type="duplicateValues" priority="1379" dxfId="0">
      <formula>AND(COUNTIF($M$77:$M$95,M67)+COUNTIF($M$67:$M$74,M67)&gt;1,NOT(ISBLANK(M67)))</formula>
    </cfRule>
  </conditionalFormatting>
  <conditionalFormatting sqref="B96:B98">
    <cfRule type="duplicateValues" priority="1382" dxfId="0">
      <formula>AND(COUNTIF($B$96:$B$98,B96)&gt;1,NOT(ISBLANK(B96)))</formula>
    </cfRule>
    <cfRule type="duplicateValues" priority="1383" dxfId="0">
      <formula>AND(COUNTIF($B$96:$B$98,B96)&gt;1,NOT(ISBLANK(B96)))</formula>
    </cfRule>
  </conditionalFormatting>
  <conditionalFormatting sqref="C96:C98">
    <cfRule type="duplicateValues" priority="1386" dxfId="0">
      <formula>AND(COUNTIF($C$96:$C$98,C96)&gt;1,NOT(ISBLANK(C96)))</formula>
    </cfRule>
    <cfRule type="duplicateValues" priority="1387" dxfId="0">
      <formula>AND(COUNTIF($C$96:$C$98,C96)&gt;1,NOT(ISBLANK(C96)))</formula>
    </cfRule>
  </conditionalFormatting>
  <conditionalFormatting sqref="B1:B65536">
    <cfRule type="duplicateValues" priority="10" dxfId="0" stopIfTrue="1">
      <formula>AND(COUNTIF($B$1:$B$65536,B1)&gt;1,NOT(ISBLANK(B1)))</formula>
    </cfRule>
  </conditionalFormatting>
  <conditionalFormatting sqref="C1:C65536">
    <cfRule type="duplicateValues" priority="9" dxfId="0" stopIfTrue="1">
      <formula>AND(COUNTIF($C$1:$C$65536,C1)&gt;1,NOT(ISBLANK(C1)))</formula>
    </cfRule>
  </conditionalFormatting>
  <conditionalFormatting sqref="D49:D194 D1:D12 D196:D65536">
    <cfRule type="duplicateValues" priority="8" dxfId="0" stopIfTrue="1">
      <formula>AND(COUNTIF($D$49:$D$194,D1)+COUNTIF($D$1:$D$12,D1)+COUNTIF($D$196:$D$65536,D1)&gt;1,NOT(ISBLANK(D1)))</formula>
    </cfRule>
  </conditionalFormatting>
  <conditionalFormatting sqref="D13:D48">
    <cfRule type="duplicateValues" priority="6" dxfId="0">
      <formula>AND(COUNTIF($D$13:$D$48,D13)&gt;1,NOT(ISBLANK(D13)))</formula>
    </cfRule>
    <cfRule type="duplicateValues" priority="7" dxfId="0">
      <formula>AND(COUNTIF($D$13:$D$48,D13)&gt;1,NOT(ISBLANK(D13)))</formula>
    </cfRule>
  </conditionalFormatting>
  <conditionalFormatting sqref="D13:D48">
    <cfRule type="duplicateValues" priority="5" dxfId="0" stopIfTrue="1">
      <formula>AND(COUNTIF($D$13:$D$48,D13)&gt;1,NOT(ISBLANK(D13)))</formula>
    </cfRule>
  </conditionalFormatting>
  <conditionalFormatting sqref="D195">
    <cfRule type="duplicateValues" priority="3" dxfId="0">
      <formula>AND(COUNTIF($D$195:$D$195,D195)&gt;1,NOT(ISBLANK(D195)))</formula>
    </cfRule>
    <cfRule type="duplicateValues" priority="4" dxfId="0">
      <formula>AND(COUNTIF($D$195:$D$195,D195)&gt;1,NOT(ISBLANK(D195)))</formula>
    </cfRule>
  </conditionalFormatting>
  <conditionalFormatting sqref="D195">
    <cfRule type="duplicateValues" priority="2" dxfId="0" stopIfTrue="1">
      <formula>AND(COUNTIF($D$195:$D$195,D195)&gt;1,NOT(ISBLANK(D195)))</formula>
    </cfRule>
  </conditionalFormatting>
  <conditionalFormatting sqref="M1:M65536">
    <cfRule type="duplicateValues" priority="1" dxfId="0" stopIfTrue="1">
      <formula>AND(COUNTIF($M$1:$M$65536,M1)&gt;1,NOT(ISBLANK(M1)))</formula>
    </cfRule>
  </conditionalFormatting>
  <conditionalFormatting sqref="M2:M12">
    <cfRule type="duplicateValues" priority="1413" dxfId="0">
      <formula>AND(COUNTIF($M$2:$M$12,M2)&gt;1,NOT(ISBLANK(M2)))</formula>
    </cfRule>
    <cfRule type="duplicateValues" priority="1414" dxfId="0">
      <formula>AND(COUNTIF($M$2:$M$12,M2)&gt;1,NOT(ISBLANK(M2)))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M180:M193 C110:C145 C148:C150 M148:M154 C152:C65536 M157 M159:M178 D13:D48 D195 C1:C108">
      <formula1>99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96:M65536 M1">
      <formula1>COUNTIF($M$1:$M$9997,M196)=1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M194:M195 B1:B108 M110:M147 M179 M155:M156 C146:C147 M158 B110:B65536 C151 M2:M108">
      <formula1>COUNTIF($B$1:$B$9997,M194)=1</formula1>
    </dataValidation>
  </dataValidations>
  <hyperlinks>
    <hyperlink ref="K70" r:id="rId1" display="www.newholland.com/na"/>
    <hyperlink ref="K2:K194" r:id="rId2" display="www.newholland.com/na"/>
    <hyperlink ref="K109" r:id="rId3" display="www.newholland.com/na"/>
    <hyperlink ref="K158" r:id="rId4" display="www.newholland.com/na"/>
    <hyperlink ref="K170" r:id="rId5" display="www.newholland.com/na"/>
    <hyperlink ref="K58" r:id="rId6" display="www.newholland.com/na"/>
    <hyperlink ref="K79" r:id="rId7" display="www.newholland.com/na"/>
    <hyperlink ref="K159" r:id="rId8" display="www.newholland.com/na"/>
    <hyperlink ref="K171" r:id="rId9" display="www.newholland.com/na"/>
    <hyperlink ref="K59" r:id="rId10" display="www.newholland.com/na"/>
    <hyperlink ref="K80" r:id="rId11" display="www.newholland.com/na"/>
    <hyperlink ref="K160" r:id="rId12" display="www.newholland.com/na"/>
    <hyperlink ref="K161" r:id="rId13" display="www.newholland.com/na"/>
    <hyperlink ref="K172" r:id="rId14" display="www.newholland.com/na"/>
    <hyperlink ref="K173" r:id="rId15" display="www.newholland.com/na"/>
    <hyperlink ref="K60" r:id="rId16" display="www.newholland.com/na"/>
    <hyperlink ref="K61" r:id="rId17" display="www.newholland.com/na"/>
    <hyperlink ref="K116" r:id="rId18" display="www.newholland.com/na"/>
    <hyperlink ref="K162" r:id="rId19" display="www.newholland.com/na"/>
    <hyperlink ref="K163" r:id="rId20" display="www.newholland.com/na"/>
    <hyperlink ref="K174" r:id="rId21" display="www.newholland.com/na"/>
    <hyperlink ref="K175" r:id="rId22" display="www.newholland.com/na"/>
    <hyperlink ref="K76" r:id="rId23" display="www.newholland.com/na"/>
    <hyperlink ref="K77" r:id="rId24" display="www.newholland.com/na"/>
    <hyperlink ref="K117" r:id="rId25" display="www.newholland.com/na"/>
    <hyperlink ref="K147" r:id="rId26" display="www.newholland.com/na"/>
    <hyperlink ref="K148" r:id="rId27" display="www.newholland.com/na"/>
    <hyperlink ref="K149" r:id="rId28" display="www.newholland.com/na"/>
    <hyperlink ref="K150" r:id="rId29" display="www.newholland.com/na"/>
    <hyperlink ref="K146:K147" r:id="rId30" display="www.newholland.com/na"/>
    <hyperlink ref="K50" r:id="rId31" display="www.newholland.com/na"/>
    <hyperlink ref="K48" r:id="rId32" display="www.newholland.com/na"/>
    <hyperlink ref="K111:K113" r:id="rId33" display="www.newholland.com/na"/>
    <hyperlink ref="K114:K116" r:id="rId34" display="www.newholland.com/na"/>
    <hyperlink ref="K117:K119" r:id="rId35" display="www.newholland.com/na"/>
    <hyperlink ref="K120:K122" r:id="rId36" display="www.newholland.com/na"/>
    <hyperlink ref="K123:K125" r:id="rId37" display="www.newholland.com/na"/>
    <hyperlink ref="K149:K150" r:id="rId38" display="www.newholland.com/na"/>
    <hyperlink ref="K151:K152" r:id="rId39" display="www.newholland.com/na"/>
    <hyperlink ref="K153:K154" r:id="rId40" display="www.newholland.com/na"/>
    <hyperlink ref="K155:K156" r:id="rId41" display="www.newholland.com/na"/>
    <hyperlink ref="K157:K158" r:id="rId42" display="www.newholland.com/na"/>
    <hyperlink ref="K159:K160" r:id="rId43" display="www.newholland.com/na"/>
    <hyperlink ref="K161:K162" r:id="rId44" display="www.newholland.com/na"/>
    <hyperlink ref="K16" r:id="rId45" display="www.newholland.com/na"/>
    <hyperlink ref="K3" r:id="rId46" display="www.newholland.com/na"/>
    <hyperlink ref="K10" r:id="rId47" display="www.newholland.com/na"/>
    <hyperlink ref="K7" r:id="rId48" display="www.newholland.com/na"/>
    <hyperlink ref="K32" r:id="rId49" display="www.newholland.com/na"/>
    <hyperlink ref="K11" r:id="rId50" display="www.newholland.com/na"/>
    <hyperlink ref="K12" r:id="rId51" display="www.newholland.com/na"/>
    <hyperlink ref="K14" r:id="rId52" display="www.newholland.com/na"/>
    <hyperlink ref="K75:K76" r:id="rId53" display="www.newholland.com/na"/>
    <hyperlink ref="K126:K127" r:id="rId54" display="www.newholland.com/na"/>
    <hyperlink ref="K128:K129" r:id="rId55" display="www.newholland.com/na"/>
    <hyperlink ref="K130:K131" r:id="rId56" display="www.newholland.com/na"/>
    <hyperlink ref="K132:K133" r:id="rId57" display="www.newholland.com/na"/>
    <hyperlink ref="K134:K135" r:id="rId58" display="www.newholland.com/na"/>
    <hyperlink ref="K136:K137" r:id="rId59" display="www.newholland.com/na"/>
    <hyperlink ref="K138:K139" r:id="rId60" display="www.newholland.com/na"/>
    <hyperlink ref="K140:K141" r:id="rId61" display="www.newholland.com/na"/>
    <hyperlink ref="K142:K143" r:id="rId62" display="www.newholland.com/na"/>
    <hyperlink ref="K144:K145" r:id="rId63" display="www.newholland.com/na"/>
    <hyperlink ref="K5" r:id="rId64" display="www.newholland.com/na"/>
    <hyperlink ref="K96:K97" r:id="rId65" display="www.newholland.com/na"/>
    <hyperlink ref="K98:K99" r:id="rId66" display="www.newholland.com/na"/>
    <hyperlink ref="K100:K101" r:id="rId67" display="www.newholland.com/na"/>
    <hyperlink ref="K143" r:id="rId68" display="www.newholland.com/na"/>
    <hyperlink ref="K145" r:id="rId69" display="www.newholland.com/na"/>
    <hyperlink ref="K151" r:id="rId70" display="www.newholland.com/na"/>
    <hyperlink ref="K146" r:id="rId71" display="www.newholland.com/na"/>
    <hyperlink ref="K140" r:id="rId72" display="www.newholland.com/na"/>
  </hyperlinks>
  <printOptions/>
  <pageMargins left="0.75" right="0.75" top="1" bottom="1" header="0.5" footer="0.5"/>
  <pageSetup fitToHeight="0" fitToWidth="1" horizontalDpi="600" verticalDpi="600" orientation="landscape" scale="31" r:id="rId73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2017-12-15T16:28:59Z</cp:lastPrinted>
  <dcterms:created xsi:type="dcterms:W3CDTF">2015-05-14T22:00:15Z</dcterms:created>
  <dcterms:modified xsi:type="dcterms:W3CDTF">2018-02-12T14:14:43Z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e62871fd-dc0e-4a79-954f-f43941113c43</vt:lpwstr>
  </property>
  <property fmtid="{D5CDD505-2E9C-101B-9397-08002B2CF9AE}" pid="3" name="bjSaver">
    <vt:lpwstr>GpOuSGR9Itl5qVWyL3zp5/s4bfLHh0IE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policy="18fbfd49-c8e6-4618-a77f-5ef25245836c" xmlns="http://www.boldonjames.com/2008/01/sie/i</vt:lpwstr>
  </property>
  <property fmtid="{D5CDD505-2E9C-101B-9397-08002B2CF9AE}" pid="5" name="bjDocumentLabelXML-0">
    <vt:lpwstr>nternal/label"&gt;&lt;element uid="1239ecc3-00e0-482b-a8a4-82e46943bfcc" value="" /&gt;&lt;/sisl&gt;</vt:lpwstr>
  </property>
  <property fmtid="{D5CDD505-2E9C-101B-9397-08002B2CF9AE}" pid="6" name="bjDocumentSecurityLabel">
    <vt:lpwstr>CNH Industrial: PUBLIC [No prejudice to Company from disclosure.]</vt:lpwstr>
  </property>
  <property fmtid="{D5CDD505-2E9C-101B-9397-08002B2CF9AE}" pid="7" name="CNH-LabelledBy:">
    <vt:lpwstr>F96828A,12/15/2017 11:36:35 AM,PUBLIC</vt:lpwstr>
  </property>
  <property fmtid="{D5CDD505-2E9C-101B-9397-08002B2CF9AE}" pid="8" name="CNH-Classification">
    <vt:lpwstr>[PUBLIC]</vt:lpwstr>
  </property>
</Properties>
</file>