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Chris Statham\Contracts\Ammunition\2018 Ammunition\Renewal\Commonwealth\Price Lists\"/>
    </mc:Choice>
  </mc:AlternateContent>
  <bookViews>
    <workbookView xWindow="0" yWindow="0" windowWidth="19200" windowHeight="10890"/>
  </bookViews>
  <sheets>
    <sheet name="Commonwealth Ammunition" sheetId="1" r:id="rId1"/>
  </sheets>
  <calcPr calcId="162913"/>
</workbook>
</file>

<file path=xl/calcChain.xml><?xml version="1.0" encoding="utf-8"?>
<calcChain xmlns="http://schemas.openxmlformats.org/spreadsheetml/2006/main">
  <c r="G21" i="1" l="1"/>
  <c r="G20" i="1" l="1"/>
  <c r="G22" i="1"/>
  <c r="G23" i="1"/>
  <c r="G1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 l="1"/>
</calcChain>
</file>

<file path=xl/sharedStrings.xml><?xml version="1.0" encoding="utf-8"?>
<sst xmlns="http://schemas.openxmlformats.org/spreadsheetml/2006/main" count="211" uniqueCount="82">
  <si>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</si>
  <si>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</si>
  <si>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</si>
  <si>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</si>
  <si>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</si>
  <si>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</si>
  <si>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</si>
  <si>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</si>
  <si>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</si>
  <si>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</si>
  <si>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</si>
  <si>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</si>
  <si>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</si>
  <si>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68004</t>
  </si>
  <si>
    <t>Commonwealth Ammunition, LLC</t>
  </si>
  <si>
    <t>cs</t>
  </si>
  <si>
    <t>www.commonwealthammunition.com</t>
  </si>
  <si>
    <t>380 65 Grain Frangible</t>
  </si>
  <si>
    <t>380 75 Grain  Frangible</t>
  </si>
  <si>
    <t>9mm 90 Grain Frangible</t>
  </si>
  <si>
    <t>9mm 100Grain Frangible</t>
  </si>
  <si>
    <t>38 Special 100 Grain Frangible</t>
  </si>
  <si>
    <t>357 SIG 100 Grain  Frangible</t>
  </si>
  <si>
    <t>40 SW 125 Grain  Frangible</t>
  </si>
  <si>
    <t>10MM 125 Grain Frangible</t>
  </si>
  <si>
    <t>45 ACP 155 Grain  Frangible</t>
  </si>
  <si>
    <t>45 GAP 155 Grain  Frangible</t>
  </si>
  <si>
    <t>223 REM  45 Grain Frangible</t>
  </si>
  <si>
    <t>223 REM  55 Grain Frangible</t>
  </si>
  <si>
    <t>308 125 Grain Frangible</t>
  </si>
  <si>
    <t>7.62 X 39 125 Grain Frangible</t>
  </si>
  <si>
    <t>12 Gauge 8 pellet Frangible</t>
  </si>
  <si>
    <t>12 Gauge 325 Grain Slug Frangible</t>
  </si>
  <si>
    <t>40 SW 135 Grain  Frangible</t>
  </si>
  <si>
    <t>9mm 115 Grain RN CMJ</t>
  </si>
  <si>
    <t>9mm 124 Grain RN CMJ</t>
  </si>
  <si>
    <t>40 SW 180 Grain RN CMJ</t>
  </si>
  <si>
    <t>223 REM  55 Grain FMJ</t>
  </si>
  <si>
    <t>40 SW 125 Grain  Frangible New - 1000 ROUNDS PER CASE</t>
  </si>
  <si>
    <t>40 SW 135 Grain  Frangible New - 1000 ROUNDS PER CASE</t>
  </si>
  <si>
    <t>10MM 125 Grain Frangible New - 1000 ROUNDS PER CASE</t>
  </si>
  <si>
    <t>45 ACP 155 Grain  Frangible New - 1000 ROUNDS PER CASE</t>
  </si>
  <si>
    <t>45 GAP 155 Grain  Frangible New - 1000 ROUNDS PER CASE</t>
  </si>
  <si>
    <t>223 REM  45 Grain Frangible New - 1000 ROUNDS PER CASE</t>
  </si>
  <si>
    <t>223 REM  55 Grain Frangible New - 1000 ROUNDS PER CASE</t>
  </si>
  <si>
    <t>308 125 Grain Frangible New - 500 ROUNDS PER CASE</t>
  </si>
  <si>
    <t>7.62 X 39 125 Grain Frangible New - 500 ROUNDS PER CASE</t>
  </si>
  <si>
    <t>12 Gauge 8 pellet Frangible New -200 ROUNDS PER CASE</t>
  </si>
  <si>
    <t>12 Gauge 325 Grain Slug Frangible New -200 ROUNDS PER CASE</t>
  </si>
  <si>
    <t>9mm 115 Grain RN CMJ New - 1000 ROUNDS PER CASE</t>
  </si>
  <si>
    <t>9mm 124 Grain RN CMJ New - 1000 ROUNDS PER CASE</t>
  </si>
  <si>
    <t>40 SW 180 Grain RN CMJ New - 1000 ROUNDS PER CASE</t>
  </si>
  <si>
    <t>223 REM  55 Grain FMJ New - 1000 ROUNDS PER CASE</t>
  </si>
  <si>
    <t>380 65 Grain Frangible New - 1000 ROUNDS PER CASE</t>
  </si>
  <si>
    <t>380 75 Grain  Frangible New - 1000 ROUNDS PER CASE</t>
  </si>
  <si>
    <t>9mm 90 Grain Frangible New - 1000 ROUNDS PER CASE</t>
  </si>
  <si>
    <t>9mm 100Grain Frangible New - 1000 ROUNDS PER CASE</t>
  </si>
  <si>
    <t>38 Special 100 Grain Frangible New - 1000 ROUNDS PER CASE</t>
  </si>
  <si>
    <t>357 SIG 100 Grain  Frangible New - 1000 ROUNDS PER CASE</t>
  </si>
  <si>
    <t>CW380065SPNF</t>
  </si>
  <si>
    <t>CW380075SPNF</t>
  </si>
  <si>
    <t>CW009090SPNF</t>
  </si>
  <si>
    <t>CW009100SPNF</t>
  </si>
  <si>
    <t>CW038100SPNF</t>
  </si>
  <si>
    <t>CW357100SPNF</t>
  </si>
  <si>
    <t>CW040125SPNF</t>
  </si>
  <si>
    <t>CW040135SPNF</t>
  </si>
  <si>
    <t>CW010125SPNF</t>
  </si>
  <si>
    <t>CW045155SPNF</t>
  </si>
  <si>
    <t>CWG45155SPNF</t>
  </si>
  <si>
    <t>CW223045SPNF</t>
  </si>
  <si>
    <t>CW223055SPNF</t>
  </si>
  <si>
    <t>CW308125SPNF</t>
  </si>
  <si>
    <t>CW762125SPNF</t>
  </si>
  <si>
    <t>CW012008SPNF</t>
  </si>
  <si>
    <t>CW012325SPNF</t>
  </si>
  <si>
    <t>CW009115SPNC</t>
  </si>
  <si>
    <t>CW009124SPNC</t>
  </si>
  <si>
    <t>CW040180SPNC</t>
  </si>
  <si>
    <t>CW223055SPNJ</t>
  </si>
  <si>
    <t>CW045230SPNC</t>
  </si>
  <si>
    <t>45 ACP 230 Grain RN CMJ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</si>
</sst>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5" x14ac:knownFonts="1">
    <font>
      <sz val="10"/>
      <name val="Arial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</xf>
    <xf numFmtId="7" fontId="2" fillId="2" borderId="0" xfId="0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/>
    </xf>
    <xf numFmtId="49" fontId="3" fillId="0" borderId="0" xfId="1" applyNumberFormat="1" applyFont="1" applyBorder="1" applyAlignment="1" applyProtection="1">
      <alignment horizontal="left" vertical="center"/>
    </xf>
    <xf numFmtId="7" fontId="3" fillId="0" borderId="0" xfId="0" applyNumberFormat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0" xfId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monwealthammunition.com/" TargetMode="External"/><Relationship Id="rId13" Type="http://schemas.openxmlformats.org/officeDocument/2006/relationships/hyperlink" Target="http://www.commonwealthammunition.com/" TargetMode="External"/><Relationship Id="rId18" Type="http://schemas.openxmlformats.org/officeDocument/2006/relationships/hyperlink" Target="http://www.commonwealthammunition.com/" TargetMode="External"/><Relationship Id="rId3" Type="http://schemas.openxmlformats.org/officeDocument/2006/relationships/hyperlink" Target="http://www.commonwealthammunition.com/" TargetMode="External"/><Relationship Id="rId21" Type="http://schemas.openxmlformats.org/officeDocument/2006/relationships/hyperlink" Target="http://www.commonwealthammunition.com/" TargetMode="External"/><Relationship Id="rId7" Type="http://schemas.openxmlformats.org/officeDocument/2006/relationships/hyperlink" Target="http://www.commonwealthammunition.com/" TargetMode="External"/><Relationship Id="rId12" Type="http://schemas.openxmlformats.org/officeDocument/2006/relationships/hyperlink" Target="http://www.commonwealthammunition.com/" TargetMode="External"/><Relationship Id="rId17" Type="http://schemas.openxmlformats.org/officeDocument/2006/relationships/hyperlink" Target="http://www.commonwealthammunition.com/" TargetMode="External"/><Relationship Id="rId2" Type="http://schemas.openxmlformats.org/officeDocument/2006/relationships/hyperlink" Target="http://www.commonwealthammunition.com/" TargetMode="External"/><Relationship Id="rId16" Type="http://schemas.openxmlformats.org/officeDocument/2006/relationships/hyperlink" Target="http://www.commonwealthammunition.com/" TargetMode="External"/><Relationship Id="rId20" Type="http://schemas.openxmlformats.org/officeDocument/2006/relationships/hyperlink" Target="http://www.commonwealthammunition.com/" TargetMode="External"/><Relationship Id="rId1" Type="http://schemas.openxmlformats.org/officeDocument/2006/relationships/hyperlink" Target="http://www.commonwealthammunition.com/" TargetMode="External"/><Relationship Id="rId6" Type="http://schemas.openxmlformats.org/officeDocument/2006/relationships/hyperlink" Target="http://www.commonwealthammunition.com/" TargetMode="External"/><Relationship Id="rId11" Type="http://schemas.openxmlformats.org/officeDocument/2006/relationships/hyperlink" Target="http://www.commonwealthammunition.com/" TargetMode="External"/><Relationship Id="rId5" Type="http://schemas.openxmlformats.org/officeDocument/2006/relationships/hyperlink" Target="http://www.commonwealthammunition.com/" TargetMode="External"/><Relationship Id="rId15" Type="http://schemas.openxmlformats.org/officeDocument/2006/relationships/hyperlink" Target="http://www.commonwealthammunition.com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commonwealthammunition.com/" TargetMode="External"/><Relationship Id="rId19" Type="http://schemas.openxmlformats.org/officeDocument/2006/relationships/hyperlink" Target="http://www.commonwealthammunition.com/" TargetMode="External"/><Relationship Id="rId4" Type="http://schemas.openxmlformats.org/officeDocument/2006/relationships/hyperlink" Target="http://www.commonwealthammunition.com/" TargetMode="External"/><Relationship Id="rId9" Type="http://schemas.openxmlformats.org/officeDocument/2006/relationships/hyperlink" Target="http://www.commonwealthammunition.com/" TargetMode="External"/><Relationship Id="rId14" Type="http://schemas.openxmlformats.org/officeDocument/2006/relationships/hyperlink" Target="http://www.commonwealthammunition.com/" TargetMode="External"/><Relationship Id="rId22" Type="http://schemas.openxmlformats.org/officeDocument/2006/relationships/hyperlink" Target="http://www.commonwealthammuni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pane ySplit="1" topLeftCell="A2" activePane="bottomLeft" state="frozenSplit"/>
      <selection pane="bottomLeft"/>
    </sheetView>
  </sheetViews>
  <sheetFormatPr defaultColWidth="9.140625" defaultRowHeight="15" x14ac:dyDescent="0.25"/>
  <cols>
    <col min="1" max="1" width="31.28515625" style="5" customWidth="1"/>
    <col min="2" max="2" width="20.42578125" style="11" bestFit="1" customWidth="1"/>
    <col min="3" max="3" width="31.42578125" style="5" customWidth="1"/>
    <col min="4" max="4" width="57.7109375" style="5" customWidth="1"/>
    <col min="5" max="5" width="14" style="12" bestFit="1" customWidth="1"/>
    <col min="6" max="6" width="11.28515625" style="8" customWidth="1"/>
    <col min="7" max="7" width="12.140625" style="8" customWidth="1"/>
    <col min="8" max="8" width="13.28515625" style="5" customWidth="1"/>
    <col min="9" max="9" width="10.5703125" style="9" bestFit="1" customWidth="1"/>
    <col min="10" max="10" width="5.7109375" style="9" bestFit="1" customWidth="1"/>
    <col min="11" max="11" width="33.42578125" style="5" customWidth="1"/>
    <col min="12" max="12" width="35.140625" style="5" customWidth="1"/>
    <col min="13" max="13" width="16.28515625" style="5" bestFit="1" customWidth="1"/>
    <col min="14" max="16384" width="9.140625" style="5"/>
  </cols>
  <sheetData>
    <row r="1" spans="1:13" s="4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5" t="s">
        <v>14</v>
      </c>
      <c r="B2" s="6" t="s">
        <v>59</v>
      </c>
      <c r="C2" s="6" t="s">
        <v>17</v>
      </c>
      <c r="D2" s="6" t="s">
        <v>53</v>
      </c>
      <c r="E2" s="7" t="s">
        <v>13</v>
      </c>
      <c r="F2" s="8">
        <v>440</v>
      </c>
      <c r="G2" s="8">
        <f>SUM(F2*1.1)</f>
        <v>484.00000000000006</v>
      </c>
      <c r="H2" s="5">
        <v>8200038663</v>
      </c>
      <c r="I2" s="9">
        <v>60</v>
      </c>
      <c r="J2" s="9" t="s">
        <v>15</v>
      </c>
      <c r="K2" s="10" t="s">
        <v>16</v>
      </c>
      <c r="L2" s="5" t="s">
        <v>14</v>
      </c>
      <c r="M2" s="6" t="s">
        <v>59</v>
      </c>
    </row>
    <row r="3" spans="1:13" x14ac:dyDescent="0.25">
      <c r="A3" s="5" t="s">
        <v>14</v>
      </c>
      <c r="B3" s="6" t="s">
        <v>60</v>
      </c>
      <c r="C3" s="6" t="s">
        <v>18</v>
      </c>
      <c r="D3" s="6" t="s">
        <v>54</v>
      </c>
      <c r="E3" s="7" t="s">
        <v>13</v>
      </c>
      <c r="F3" s="8">
        <v>450</v>
      </c>
      <c r="G3" s="8">
        <f t="shared" ref="G3:G23" si="0">SUM(F3*1.1)</f>
        <v>495.00000000000006</v>
      </c>
      <c r="H3" s="9">
        <v>8200038663</v>
      </c>
      <c r="I3" s="9">
        <v>60</v>
      </c>
      <c r="J3" s="9" t="s">
        <v>15</v>
      </c>
      <c r="K3" s="10" t="s">
        <v>16</v>
      </c>
      <c r="L3" s="5" t="s">
        <v>14</v>
      </c>
      <c r="M3" s="6" t="s">
        <v>60</v>
      </c>
    </row>
    <row r="4" spans="1:13" x14ac:dyDescent="0.25">
      <c r="A4" s="5" t="s">
        <v>14</v>
      </c>
      <c r="B4" s="6" t="s">
        <v>61</v>
      </c>
      <c r="C4" s="6" t="s">
        <v>19</v>
      </c>
      <c r="D4" s="6" t="s">
        <v>55</v>
      </c>
      <c r="E4" s="7" t="s">
        <v>13</v>
      </c>
      <c r="F4" s="8">
        <v>360</v>
      </c>
      <c r="G4" s="8">
        <f t="shared" si="0"/>
        <v>396.00000000000006</v>
      </c>
      <c r="H4" s="9">
        <v>8200038663</v>
      </c>
      <c r="I4" s="9">
        <v>60</v>
      </c>
      <c r="J4" s="9" t="s">
        <v>15</v>
      </c>
      <c r="K4" s="10" t="s">
        <v>16</v>
      </c>
      <c r="L4" s="5" t="s">
        <v>14</v>
      </c>
      <c r="M4" s="6" t="s">
        <v>61</v>
      </c>
    </row>
    <row r="5" spans="1:13" x14ac:dyDescent="0.25">
      <c r="A5" s="5" t="s">
        <v>14</v>
      </c>
      <c r="B5" s="6" t="s">
        <v>62</v>
      </c>
      <c r="C5" s="6" t="s">
        <v>20</v>
      </c>
      <c r="D5" s="6" t="s">
        <v>56</v>
      </c>
      <c r="E5" s="7" t="s">
        <v>13</v>
      </c>
      <c r="F5" s="8">
        <v>380</v>
      </c>
      <c r="G5" s="8">
        <f t="shared" si="0"/>
        <v>418.00000000000006</v>
      </c>
      <c r="H5" s="9">
        <v>8200038663</v>
      </c>
      <c r="I5" s="9">
        <v>60</v>
      </c>
      <c r="J5" s="9" t="s">
        <v>15</v>
      </c>
      <c r="K5" s="10" t="s">
        <v>16</v>
      </c>
      <c r="L5" s="5" t="s">
        <v>14</v>
      </c>
      <c r="M5" s="6" t="s">
        <v>62</v>
      </c>
    </row>
    <row r="6" spans="1:13" x14ac:dyDescent="0.25">
      <c r="A6" s="5" t="s">
        <v>14</v>
      </c>
      <c r="B6" s="6" t="s">
        <v>63</v>
      </c>
      <c r="C6" s="6" t="s">
        <v>21</v>
      </c>
      <c r="D6" s="6" t="s">
        <v>57</v>
      </c>
      <c r="E6" s="7" t="s">
        <v>13</v>
      </c>
      <c r="F6" s="8">
        <v>460</v>
      </c>
      <c r="G6" s="8">
        <f t="shared" si="0"/>
        <v>506.00000000000006</v>
      </c>
      <c r="H6" s="9">
        <v>8200038663</v>
      </c>
      <c r="I6" s="9">
        <v>60</v>
      </c>
      <c r="J6" s="9" t="s">
        <v>15</v>
      </c>
      <c r="K6" s="10" t="s">
        <v>16</v>
      </c>
      <c r="L6" s="5" t="s">
        <v>14</v>
      </c>
      <c r="M6" s="6" t="s">
        <v>63</v>
      </c>
    </row>
    <row r="7" spans="1:13" x14ac:dyDescent="0.25">
      <c r="A7" s="5" t="s">
        <v>14</v>
      </c>
      <c r="B7" s="6" t="s">
        <v>64</v>
      </c>
      <c r="C7" s="6" t="s">
        <v>22</v>
      </c>
      <c r="D7" s="6" t="s">
        <v>58</v>
      </c>
      <c r="E7" s="7" t="s">
        <v>13</v>
      </c>
      <c r="F7" s="8">
        <v>490</v>
      </c>
      <c r="G7" s="8">
        <f t="shared" si="0"/>
        <v>539</v>
      </c>
      <c r="H7" s="9">
        <v>8200038663</v>
      </c>
      <c r="I7" s="9">
        <v>60</v>
      </c>
      <c r="J7" s="9" t="s">
        <v>15</v>
      </c>
      <c r="K7" s="10" t="s">
        <v>16</v>
      </c>
      <c r="L7" s="5" t="s">
        <v>14</v>
      </c>
      <c r="M7" s="6" t="s">
        <v>64</v>
      </c>
    </row>
    <row r="8" spans="1:13" x14ac:dyDescent="0.25">
      <c r="A8" s="5" t="s">
        <v>14</v>
      </c>
      <c r="B8" s="6" t="s">
        <v>65</v>
      </c>
      <c r="C8" s="6" t="s">
        <v>23</v>
      </c>
      <c r="D8" s="6" t="s">
        <v>38</v>
      </c>
      <c r="E8" s="7" t="s">
        <v>13</v>
      </c>
      <c r="F8" s="8">
        <v>450</v>
      </c>
      <c r="G8" s="8">
        <f t="shared" si="0"/>
        <v>495.00000000000006</v>
      </c>
      <c r="H8" s="9">
        <v>8200038663</v>
      </c>
      <c r="I8" s="9">
        <v>60</v>
      </c>
      <c r="J8" s="9" t="s">
        <v>15</v>
      </c>
      <c r="K8" s="10" t="s">
        <v>16</v>
      </c>
      <c r="L8" s="5" t="s">
        <v>14</v>
      </c>
      <c r="M8" s="6" t="s">
        <v>65</v>
      </c>
    </row>
    <row r="9" spans="1:13" x14ac:dyDescent="0.25">
      <c r="A9" s="5" t="s">
        <v>14</v>
      </c>
      <c r="B9" s="6" t="s">
        <v>66</v>
      </c>
      <c r="C9" s="6" t="s">
        <v>33</v>
      </c>
      <c r="D9" s="6" t="s">
        <v>39</v>
      </c>
      <c r="E9" s="7" t="s">
        <v>13</v>
      </c>
      <c r="F9" s="8">
        <v>460</v>
      </c>
      <c r="G9" s="8">
        <f t="shared" si="0"/>
        <v>506.00000000000006</v>
      </c>
      <c r="H9" s="9">
        <v>8200038663</v>
      </c>
      <c r="I9" s="9">
        <v>60</v>
      </c>
      <c r="J9" s="9" t="s">
        <v>15</v>
      </c>
      <c r="K9" s="10" t="s">
        <v>16</v>
      </c>
      <c r="L9" s="5" t="s">
        <v>14</v>
      </c>
      <c r="M9" s="6" t="s">
        <v>66</v>
      </c>
    </row>
    <row r="10" spans="1:13" x14ac:dyDescent="0.25">
      <c r="A10" s="5" t="s">
        <v>14</v>
      </c>
      <c r="B10" s="6" t="s">
        <v>67</v>
      </c>
      <c r="C10" s="6" t="s">
        <v>24</v>
      </c>
      <c r="D10" s="6" t="s">
        <v>40</v>
      </c>
      <c r="E10" s="7" t="s">
        <v>13</v>
      </c>
      <c r="F10" s="8">
        <v>500</v>
      </c>
      <c r="G10" s="8">
        <f t="shared" si="0"/>
        <v>550</v>
      </c>
      <c r="H10" s="9">
        <v>8200038663</v>
      </c>
      <c r="I10" s="9">
        <v>60</v>
      </c>
      <c r="J10" s="9" t="s">
        <v>15</v>
      </c>
      <c r="K10" s="10" t="s">
        <v>16</v>
      </c>
      <c r="L10" s="5" t="s">
        <v>14</v>
      </c>
      <c r="M10" s="6" t="s">
        <v>67</v>
      </c>
    </row>
    <row r="11" spans="1:13" x14ac:dyDescent="0.25">
      <c r="A11" s="5" t="s">
        <v>14</v>
      </c>
      <c r="B11" s="6" t="s">
        <v>68</v>
      </c>
      <c r="C11" s="6" t="s">
        <v>25</v>
      </c>
      <c r="D11" s="6" t="s">
        <v>41</v>
      </c>
      <c r="E11" s="7" t="s">
        <v>13</v>
      </c>
      <c r="F11" s="8">
        <v>530</v>
      </c>
      <c r="G11" s="8">
        <f t="shared" si="0"/>
        <v>583</v>
      </c>
      <c r="H11" s="9">
        <v>8200038663</v>
      </c>
      <c r="I11" s="9">
        <v>60</v>
      </c>
      <c r="J11" s="9" t="s">
        <v>15</v>
      </c>
      <c r="K11" s="10" t="s">
        <v>16</v>
      </c>
      <c r="L11" s="5" t="s">
        <v>14</v>
      </c>
      <c r="M11" s="6" t="s">
        <v>68</v>
      </c>
    </row>
    <row r="12" spans="1:13" x14ac:dyDescent="0.25">
      <c r="A12" s="5" t="s">
        <v>14</v>
      </c>
      <c r="B12" s="6" t="s">
        <v>69</v>
      </c>
      <c r="C12" s="6" t="s">
        <v>26</v>
      </c>
      <c r="D12" s="6" t="s">
        <v>42</v>
      </c>
      <c r="E12" s="7" t="s">
        <v>13</v>
      </c>
      <c r="F12" s="8">
        <v>595</v>
      </c>
      <c r="G12" s="8">
        <f t="shared" si="0"/>
        <v>654.5</v>
      </c>
      <c r="H12" s="9">
        <v>8200038663</v>
      </c>
      <c r="I12" s="9">
        <v>60</v>
      </c>
      <c r="J12" s="9" t="s">
        <v>15</v>
      </c>
      <c r="K12" s="10" t="s">
        <v>16</v>
      </c>
      <c r="L12" s="5" t="s">
        <v>14</v>
      </c>
      <c r="M12" s="6" t="s">
        <v>69</v>
      </c>
    </row>
    <row r="13" spans="1:13" x14ac:dyDescent="0.25">
      <c r="A13" s="5" t="s">
        <v>14</v>
      </c>
      <c r="B13" s="6" t="s">
        <v>70</v>
      </c>
      <c r="C13" s="6" t="s">
        <v>27</v>
      </c>
      <c r="D13" s="6" t="s">
        <v>43</v>
      </c>
      <c r="E13" s="7" t="s">
        <v>13</v>
      </c>
      <c r="F13" s="8">
        <v>530</v>
      </c>
      <c r="G13" s="8">
        <f t="shared" si="0"/>
        <v>583</v>
      </c>
      <c r="H13" s="9">
        <v>8200038663</v>
      </c>
      <c r="I13" s="9">
        <v>60</v>
      </c>
      <c r="J13" s="9" t="s">
        <v>15</v>
      </c>
      <c r="K13" s="10" t="s">
        <v>16</v>
      </c>
      <c r="L13" s="5" t="s">
        <v>14</v>
      </c>
      <c r="M13" s="6" t="s">
        <v>70</v>
      </c>
    </row>
    <row r="14" spans="1:13" x14ac:dyDescent="0.25">
      <c r="A14" s="5" t="s">
        <v>14</v>
      </c>
      <c r="B14" s="6" t="s">
        <v>71</v>
      </c>
      <c r="C14" s="6" t="s">
        <v>28</v>
      </c>
      <c r="D14" s="6" t="s">
        <v>44</v>
      </c>
      <c r="E14" s="7" t="s">
        <v>13</v>
      </c>
      <c r="F14" s="8">
        <v>550</v>
      </c>
      <c r="G14" s="8">
        <f t="shared" si="0"/>
        <v>605</v>
      </c>
      <c r="H14" s="9">
        <v>8200038663</v>
      </c>
      <c r="I14" s="9">
        <v>60</v>
      </c>
      <c r="J14" s="9" t="s">
        <v>15</v>
      </c>
      <c r="K14" s="10" t="s">
        <v>16</v>
      </c>
      <c r="L14" s="5" t="s">
        <v>14</v>
      </c>
      <c r="M14" s="6" t="s">
        <v>71</v>
      </c>
    </row>
    <row r="15" spans="1:13" x14ac:dyDescent="0.25">
      <c r="A15" s="5" t="s">
        <v>14</v>
      </c>
      <c r="B15" s="6" t="s">
        <v>72</v>
      </c>
      <c r="C15" s="6" t="s">
        <v>29</v>
      </c>
      <c r="D15" s="6" t="s">
        <v>45</v>
      </c>
      <c r="E15" s="7" t="s">
        <v>13</v>
      </c>
      <c r="F15" s="8">
        <v>490</v>
      </c>
      <c r="G15" s="8">
        <f t="shared" si="0"/>
        <v>539</v>
      </c>
      <c r="H15" s="9">
        <v>8200038663</v>
      </c>
      <c r="I15" s="9">
        <v>60</v>
      </c>
      <c r="J15" s="9" t="s">
        <v>15</v>
      </c>
      <c r="K15" s="10" t="s">
        <v>16</v>
      </c>
      <c r="L15" s="5" t="s">
        <v>14</v>
      </c>
      <c r="M15" s="6" t="s">
        <v>72</v>
      </c>
    </row>
    <row r="16" spans="1:13" x14ac:dyDescent="0.25">
      <c r="A16" s="5" t="s">
        <v>14</v>
      </c>
      <c r="B16" s="6" t="s">
        <v>73</v>
      </c>
      <c r="C16" s="6" t="s">
        <v>30</v>
      </c>
      <c r="D16" s="6" t="s">
        <v>46</v>
      </c>
      <c r="E16" s="7" t="s">
        <v>13</v>
      </c>
      <c r="F16" s="8">
        <v>480</v>
      </c>
      <c r="G16" s="8">
        <f t="shared" si="0"/>
        <v>528</v>
      </c>
      <c r="H16" s="9">
        <v>8200038663</v>
      </c>
      <c r="I16" s="9">
        <v>60</v>
      </c>
      <c r="J16" s="9" t="s">
        <v>15</v>
      </c>
      <c r="K16" s="10" t="s">
        <v>16</v>
      </c>
      <c r="L16" s="5" t="s">
        <v>14</v>
      </c>
      <c r="M16" s="6" t="s">
        <v>73</v>
      </c>
    </row>
    <row r="17" spans="1:13" x14ac:dyDescent="0.25">
      <c r="A17" s="5" t="s">
        <v>14</v>
      </c>
      <c r="B17" s="6" t="s">
        <v>74</v>
      </c>
      <c r="C17" s="6" t="s">
        <v>31</v>
      </c>
      <c r="D17" s="6" t="s">
        <v>47</v>
      </c>
      <c r="E17" s="7" t="s">
        <v>13</v>
      </c>
      <c r="F17" s="8">
        <v>205</v>
      </c>
      <c r="G17" s="8">
        <f t="shared" si="0"/>
        <v>225.50000000000003</v>
      </c>
      <c r="H17" s="9">
        <v>8200038663</v>
      </c>
      <c r="I17" s="9">
        <v>60</v>
      </c>
      <c r="J17" s="9" t="s">
        <v>15</v>
      </c>
      <c r="K17" s="10" t="s">
        <v>16</v>
      </c>
      <c r="L17" s="5" t="s">
        <v>14</v>
      </c>
      <c r="M17" s="6" t="s">
        <v>74</v>
      </c>
    </row>
    <row r="18" spans="1:13" x14ac:dyDescent="0.25">
      <c r="A18" s="5" t="s">
        <v>14</v>
      </c>
      <c r="B18" s="6" t="s">
        <v>75</v>
      </c>
      <c r="C18" s="6" t="s">
        <v>32</v>
      </c>
      <c r="D18" s="6" t="s">
        <v>48</v>
      </c>
      <c r="E18" s="7" t="s">
        <v>13</v>
      </c>
      <c r="F18" s="8">
        <v>215</v>
      </c>
      <c r="G18" s="8">
        <f t="shared" si="0"/>
        <v>236.50000000000003</v>
      </c>
      <c r="H18" s="9">
        <v>8200038663</v>
      </c>
      <c r="I18" s="9">
        <v>60</v>
      </c>
      <c r="J18" s="9" t="s">
        <v>15</v>
      </c>
      <c r="K18" s="10" t="s">
        <v>16</v>
      </c>
      <c r="L18" s="5" t="s">
        <v>14</v>
      </c>
      <c r="M18" s="6" t="s">
        <v>75</v>
      </c>
    </row>
    <row r="19" spans="1:13" x14ac:dyDescent="0.25">
      <c r="A19" s="5" t="s">
        <v>14</v>
      </c>
      <c r="B19" s="6" t="s">
        <v>76</v>
      </c>
      <c r="C19" s="6" t="s">
        <v>34</v>
      </c>
      <c r="D19" s="6" t="s">
        <v>49</v>
      </c>
      <c r="E19" s="7" t="s">
        <v>13</v>
      </c>
      <c r="F19" s="8">
        <v>230</v>
      </c>
      <c r="G19" s="8">
        <f t="shared" si="0"/>
        <v>253.00000000000003</v>
      </c>
      <c r="H19" s="9">
        <v>8200038663</v>
      </c>
      <c r="I19" s="9">
        <v>60</v>
      </c>
      <c r="J19" s="9" t="s">
        <v>15</v>
      </c>
      <c r="K19" s="10" t="s">
        <v>16</v>
      </c>
      <c r="L19" s="5" t="s">
        <v>14</v>
      </c>
      <c r="M19" s="6" t="s">
        <v>76</v>
      </c>
    </row>
    <row r="20" spans="1:13" x14ac:dyDescent="0.25">
      <c r="A20" s="5" t="s">
        <v>14</v>
      </c>
      <c r="B20" s="6" t="s">
        <v>77</v>
      </c>
      <c r="C20" s="6" t="s">
        <v>35</v>
      </c>
      <c r="D20" s="6" t="s">
        <v>50</v>
      </c>
      <c r="E20" s="7" t="s">
        <v>13</v>
      </c>
      <c r="F20" s="8">
        <v>235</v>
      </c>
      <c r="G20" s="8">
        <f t="shared" si="0"/>
        <v>258.5</v>
      </c>
      <c r="H20" s="9">
        <v>8200038663</v>
      </c>
      <c r="I20" s="9">
        <v>60</v>
      </c>
      <c r="J20" s="9" t="s">
        <v>15</v>
      </c>
      <c r="K20" s="10" t="s">
        <v>16</v>
      </c>
      <c r="L20" s="5" t="s">
        <v>14</v>
      </c>
      <c r="M20" s="6" t="s">
        <v>77</v>
      </c>
    </row>
    <row r="21" spans="1:13" x14ac:dyDescent="0.25">
      <c r="A21" s="5" t="s">
        <v>14</v>
      </c>
      <c r="B21" s="6" t="s">
        <v>80</v>
      </c>
      <c r="C21" s="6" t="s">
        <v>81</v>
      </c>
      <c r="D21" s="6" t="s">
        <v>50</v>
      </c>
      <c r="E21" s="7" t="s">
        <v>13</v>
      </c>
      <c r="F21" s="8">
        <v>360</v>
      </c>
      <c r="G21" s="8">
        <f t="shared" ref="G21" si="1">SUM(F21*1.1)</f>
        <v>396.00000000000006</v>
      </c>
      <c r="H21" s="9">
        <v>8200038663</v>
      </c>
      <c r="I21" s="9">
        <v>60</v>
      </c>
      <c r="J21" s="9" t="s">
        <v>15</v>
      </c>
      <c r="K21" s="10" t="s">
        <v>16</v>
      </c>
      <c r="L21" s="5" t="s">
        <v>14</v>
      </c>
      <c r="M21" s="6" t="s">
        <v>80</v>
      </c>
    </row>
    <row r="22" spans="1:13" x14ac:dyDescent="0.25">
      <c r="A22" s="5" t="s">
        <v>14</v>
      </c>
      <c r="B22" s="6" t="s">
        <v>78</v>
      </c>
      <c r="C22" s="6" t="s">
        <v>36</v>
      </c>
      <c r="D22" s="6" t="s">
        <v>51</v>
      </c>
      <c r="E22" s="7" t="s">
        <v>13</v>
      </c>
      <c r="F22" s="8">
        <v>350</v>
      </c>
      <c r="G22" s="8">
        <f t="shared" si="0"/>
        <v>385.00000000000006</v>
      </c>
      <c r="H22" s="9">
        <v>8200038663</v>
      </c>
      <c r="I22" s="9">
        <v>60</v>
      </c>
      <c r="J22" s="9" t="s">
        <v>15</v>
      </c>
      <c r="K22" s="10" t="s">
        <v>16</v>
      </c>
      <c r="L22" s="5" t="s">
        <v>14</v>
      </c>
      <c r="M22" s="6" t="s">
        <v>78</v>
      </c>
    </row>
    <row r="23" spans="1:13" x14ac:dyDescent="0.25">
      <c r="A23" s="5" t="s">
        <v>14</v>
      </c>
      <c r="B23" s="6" t="s">
        <v>79</v>
      </c>
      <c r="C23" s="6" t="s">
        <v>37</v>
      </c>
      <c r="D23" s="6" t="s">
        <v>52</v>
      </c>
      <c r="E23" s="7" t="s">
        <v>13</v>
      </c>
      <c r="F23" s="8">
        <v>370</v>
      </c>
      <c r="G23" s="8">
        <f t="shared" si="0"/>
        <v>407.00000000000006</v>
      </c>
      <c r="H23" s="9">
        <v>8200038663</v>
      </c>
      <c r="I23" s="9">
        <v>60</v>
      </c>
      <c r="J23" s="9" t="s">
        <v>15</v>
      </c>
      <c r="K23" s="10" t="s">
        <v>16</v>
      </c>
      <c r="L23" s="5" t="s">
        <v>14</v>
      </c>
      <c r="M23" s="6" t="s">
        <v>79</v>
      </c>
    </row>
    <row r="24" spans="1:13" x14ac:dyDescent="0.25">
      <c r="D24" s="9"/>
    </row>
    <row r="25" spans="1:13" x14ac:dyDescent="0.25">
      <c r="D25" s="9"/>
    </row>
    <row r="26" spans="1:13" x14ac:dyDescent="0.25">
      <c r="D26" s="9"/>
    </row>
    <row r="27" spans="1:13" x14ac:dyDescent="0.25">
      <c r="D27" s="9"/>
    </row>
  </sheetData>
  <sheetProtection algorithmName="SHA-512" hashValue="So5IYermPXHetKK0l8zWBncAEvNALuygW405miBDh9zk7FGicmbAAFpLs/zYJly5yDMShxZqRcdFrCvOE9kmMg==" saltValue="n5Fcd0ReMWS4CQ40u8lulQ==" spinCount="100000" sheet="1" scenarios="1" formatCells="0" selectLockedCells="1"/>
  <conditionalFormatting sqref="B24:B1048576 B1">
    <cfRule type="duplicateValues" dxfId="28" priority="42"/>
    <cfRule type="duplicateValues" dxfId="27" priority="45"/>
  </conditionalFormatting>
  <conditionalFormatting sqref="C1 C3:C20 C22:C1048576">
    <cfRule type="duplicateValues" dxfId="26" priority="41"/>
    <cfRule type="duplicateValues" dxfId="25" priority="44"/>
  </conditionalFormatting>
  <conditionalFormatting sqref="M24:M1048576 M1">
    <cfRule type="duplicateValues" dxfId="24" priority="43"/>
  </conditionalFormatting>
  <conditionalFormatting sqref="C2">
    <cfRule type="duplicateValues" dxfId="23" priority="39"/>
    <cfRule type="duplicateValues" dxfId="22" priority="40"/>
  </conditionalFormatting>
  <conditionalFormatting sqref="B2">
    <cfRule type="duplicateValues" dxfId="21" priority="37"/>
    <cfRule type="duplicateValues" dxfId="20" priority="38"/>
  </conditionalFormatting>
  <conditionalFormatting sqref="D3:D18">
    <cfRule type="duplicateValues" dxfId="19" priority="33"/>
    <cfRule type="duplicateValues" dxfId="18" priority="34"/>
  </conditionalFormatting>
  <conditionalFormatting sqref="D2">
    <cfRule type="duplicateValues" dxfId="17" priority="31"/>
    <cfRule type="duplicateValues" dxfId="16" priority="32"/>
  </conditionalFormatting>
  <conditionalFormatting sqref="B3:B18">
    <cfRule type="duplicateValues" dxfId="15" priority="29"/>
    <cfRule type="duplicateValues" dxfId="14" priority="30"/>
  </conditionalFormatting>
  <conditionalFormatting sqref="B19:B20 B22:B23">
    <cfRule type="duplicateValues" dxfId="13" priority="23"/>
    <cfRule type="duplicateValues" dxfId="12" priority="24"/>
  </conditionalFormatting>
  <conditionalFormatting sqref="C21">
    <cfRule type="duplicateValues" dxfId="11" priority="19"/>
    <cfRule type="duplicateValues" dxfId="10" priority="20"/>
  </conditionalFormatting>
  <conditionalFormatting sqref="B21">
    <cfRule type="duplicateValues" dxfId="9" priority="17"/>
    <cfRule type="duplicateValues" dxfId="8" priority="18"/>
  </conditionalFormatting>
  <conditionalFormatting sqref="M2">
    <cfRule type="duplicateValues" dxfId="7" priority="7"/>
    <cfRule type="duplicateValues" dxfId="6" priority="8"/>
  </conditionalFormatting>
  <conditionalFormatting sqref="M3:M18">
    <cfRule type="duplicateValues" dxfId="5" priority="5"/>
    <cfRule type="duplicateValues" dxfId="4" priority="6"/>
  </conditionalFormatting>
  <conditionalFormatting sqref="M19:M20 M22:M23">
    <cfRule type="duplicateValues" dxfId="3" priority="3"/>
    <cfRule type="duplicateValues" dxfId="2" priority="4"/>
  </conditionalFormatting>
  <conditionalFormatting sqref="M21">
    <cfRule type="duplicateValues" dxfId="1" priority="1"/>
    <cfRule type="duplicateValues" dxfId="0" priority="2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B2 D2:D18 C1:C1048576 M2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 M3:M23 B3:B1048576">
      <formula1>COUNTIF($B$1:$B$9997,B1)=1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 M24:M1048576">
      <formula1>COUNTIF($M$1:$M$9997,M1)=1</formula1>
    </dataValidation>
  </dataValidation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2" r:id="rId20"/>
    <hyperlink ref="K23" r:id="rId21"/>
    <hyperlink ref="K21" r:id="rId22"/>
  </hyperlinks>
  <pageMargins left="0.75" right="0.75" top="1" bottom="1" header="0.5" footer="0.5"/>
  <pageSetup orientation="portrait" horizontalDpi="300" r:id="rId2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Commonwealth Ammunition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Christopher Statham</cp:lastModifiedBy>
  <cp:lastPrinted>2015-05-15T19:51:44Z</cp:lastPrinted>
  <dcterms:created xsi:type="dcterms:W3CDTF">2015-05-14T22:00:15Z</dcterms:created>
  <dcterms:modified xsi:type="dcterms:W3CDTF">2018-04-23T19:25:57Z</dcterms:modified>
</cp:coreProperties>
</file>