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Contract\Shakrita Fields\Fire Fighting Uniforms\2024\Renewal\Innotex Corporation\ICS\"/>
    </mc:Choice>
  </mc:AlternateContent>
  <xr:revisionPtr revIDLastSave="0" documentId="13_ncr:1_{73782C36-51B7-41A2-BE42-48F23F2D2AC3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Instructions" sheetId="3" r:id="rId1"/>
    <sheet name="INNOTEX" sheetId="1" r:id="rId2"/>
    <sheet name="NIGP Choices" sheetId="2" r:id="rId3"/>
    <sheet name="UOM" sheetId="4" r:id="rId4"/>
  </sheets>
  <definedNames>
    <definedName name="_xlnm._FilterDatabase" localSheetId="1" hidden="1">INNOTEX!$A$1:$O$9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" l="1"/>
  <c r="F84" i="1"/>
  <c r="F82" i="1"/>
  <c r="F81" i="1"/>
  <c r="F79" i="1"/>
  <c r="F78" i="1"/>
  <c r="F76" i="1"/>
  <c r="F75" i="1"/>
  <c r="F73" i="1"/>
  <c r="F72" i="1"/>
  <c r="F70" i="1"/>
  <c r="F69" i="1"/>
  <c r="F67" i="1"/>
  <c r="F66" i="1"/>
  <c r="F64" i="1"/>
  <c r="F63" i="1"/>
  <c r="F61" i="1"/>
  <c r="F60" i="1"/>
  <c r="F58" i="1"/>
  <c r="F57" i="1"/>
  <c r="F55" i="1"/>
  <c r="F54" i="1"/>
  <c r="F52" i="1"/>
  <c r="F51" i="1"/>
  <c r="F49" i="1"/>
  <c r="F48" i="1"/>
  <c r="F46" i="1"/>
  <c r="F45" i="1"/>
  <c r="F43" i="1"/>
  <c r="F42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11" i="1"/>
  <c r="F9" i="1"/>
  <c r="F3" i="1"/>
  <c r="F4" i="1"/>
  <c r="F5" i="1"/>
  <c r="F6" i="1"/>
  <c r="F7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Langlois</author>
  </authors>
  <commentList>
    <comment ref="C60" authorId="0" shapeId="0" xr:uid="{5C65138F-761B-4C7F-AE9B-2FD7B89FC2BB}">
      <text>
        <r>
          <rPr>
            <b/>
            <sz val="9"/>
            <color indexed="81"/>
            <rFont val="Tahoma"/>
            <family val="2"/>
          </rPr>
          <t>Caroline Langlois:</t>
        </r>
        <r>
          <rPr>
            <sz val="9"/>
            <color indexed="81"/>
            <rFont val="Tahoma"/>
            <family val="2"/>
          </rPr>
          <t xml:space="preserve">
Fabric substitution by supplier (Gemini replaced with PBI XT)</t>
        </r>
      </text>
    </comment>
    <comment ref="C61" authorId="0" shapeId="0" xr:uid="{EF650C68-A277-4252-9630-330A6061C172}">
      <text>
        <r>
          <rPr>
            <b/>
            <sz val="9"/>
            <color indexed="81"/>
            <rFont val="Tahoma"/>
            <family val="2"/>
          </rPr>
          <t>Caroline Langlois:</t>
        </r>
        <r>
          <rPr>
            <sz val="9"/>
            <color indexed="81"/>
            <rFont val="Tahoma"/>
            <family val="2"/>
          </rPr>
          <t xml:space="preserve">
Fabric substitution by supplier (Gemini replaced with PBI XT)</t>
        </r>
      </text>
    </comment>
  </commentList>
</comments>
</file>

<file path=xl/sharedStrings.xml><?xml version="1.0" encoding="utf-8"?>
<sst xmlns="http://schemas.openxmlformats.org/spreadsheetml/2006/main" count="753" uniqueCount="313">
  <si>
    <t>Supplier</t>
  </si>
  <si>
    <t>Supplier ID</t>
  </si>
  <si>
    <t>Supplier Part Number</t>
  </si>
  <si>
    <t>Short Description</t>
  </si>
  <si>
    <t>Long Description</t>
  </si>
  <si>
    <t>Product Group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</si>
  <si>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</si>
  <si>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</si>
  <si>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</si>
  <si>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</si>
  <si>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</si>
  <si>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</si>
  <si>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</si>
  <si>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</si>
  <si>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</si>
  <si>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</si>
  <si>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Product Category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</si>
  <si>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</si>
  <si>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</si>
  <si>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</si>
  <si>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</si>
  <si>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</si>
  <si>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</si>
  <si>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</si>
  <si>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</si>
  <si>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</si>
  <si>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</si>
  <si>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</si>
  <si>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</si>
  <si>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</si>
  <si>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</si>
  <si>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</si>
  <si>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</si>
  <si>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</si>
  <si>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</si>
  <si>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</si>
  <si>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</si>
  <si>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</si>
  <si>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</si>
  <si>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</si>
  <si>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</si>
  <si>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</si>
  <si>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</si>
  <si>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</si>
  <si>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</si>
  <si>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</si>
  <si>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</si>
  <si>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</si>
  <si>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</si>
  <si>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</si>
  <si>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</si>
  <si>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</si>
  <si>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</si>
  <si>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</si>
  <si>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</si>
  <si>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</si>
  <si>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</si>
  <si>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</si>
  <si>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</si>
  <si>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</si>
  <si>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</si>
  <si>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</si>
  <si>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</si>
  <si>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</si>
  <si>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</si>
  <si>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</si>
  <si>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</si>
  <si>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</si>
  <si>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</si>
  <si>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</si>
  <si>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</si>
  <si>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</si>
  <si>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</si>
  <si>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</si>
  <si>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</si>
  <si>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</si>
  <si>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</si>
  <si>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</si>
  <si>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</si>
  <si>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</si>
  <si>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</si>
  <si>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</si>
  <si>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</si>
  <si>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</si>
  <si>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</si>
  <si>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</si>
  <si>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</si>
  <si>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</si>
  <si>
    <t>MSRP 2024</t>
  </si>
  <si>
    <t>INNOTEX</t>
  </si>
  <si>
    <t>**ADDITIONAL OPTIONS: SUCH AS Outershell Material ; Moisture Barriers; Thermal Liners; different trims; personalization and any other options or accessories are available at 10% off MSRP.***</t>
  </si>
  <si>
    <t>Manufacturer PN
(Part Number)</t>
  </si>
  <si>
    <t>INNO810</t>
  </si>
  <si>
    <t>2D Cowhide glove with wristlet</t>
  </si>
  <si>
    <t>All black Eversoft cowhide with Pro-Tect Insert &amp; Nomex Wristlet</t>
  </si>
  <si>
    <t>INNO815</t>
  </si>
  <si>
    <t xml:space="preserve">2D Cowhide glove </t>
  </si>
  <si>
    <t>All black Eversoft cowhide with Pro-tect Insert</t>
  </si>
  <si>
    <t>INNO850</t>
  </si>
  <si>
    <t>2D Kangaroo &amp; Cowhide glove with wristlet</t>
  </si>
  <si>
    <t>Black top grain kangaroo &amp; black Eversoft cowhide with Crosstech Insert &amp; Nomex Wristlet</t>
  </si>
  <si>
    <t>INNO855</t>
  </si>
  <si>
    <t xml:space="preserve">2D Kangaroo &amp; Cowhide glove </t>
  </si>
  <si>
    <t xml:space="preserve">Black top grain kangaroo &amp; black Eversoft cowhide with Crosstech Insert </t>
  </si>
  <si>
    <t>INNO880S</t>
  </si>
  <si>
    <t>3D Kangaroo glove with wristlet - Black &amp; Silver</t>
  </si>
  <si>
    <t>3D All top grain black kangaroo; Silver gusset with crosstech insert &amp; nomex wristlet</t>
  </si>
  <si>
    <t>INNO885S</t>
  </si>
  <si>
    <t>3D Kangaroo glove - Black &amp; Silver</t>
  </si>
  <si>
    <t>3D All top grain black kangaroo; Silver gusset with crosstech insert</t>
  </si>
  <si>
    <t>INNOTEXVMBG</t>
  </si>
  <si>
    <t>Vesta Max - All black Eversoft Cowhide &amp; Kevlar (Gauntlet Style)</t>
  </si>
  <si>
    <t>All black Eversoft Cowhide &amp; kevlar (Gauntlet Style)</t>
  </si>
  <si>
    <t>INNOGRAY25ML</t>
  </si>
  <si>
    <t>Gray 25 Particulate Blocking w/STEDAIR PREVENT - ML</t>
  </si>
  <si>
    <t>Gray25 - 20% Nomex/80% Lenzing w/Stedair Prevent (Particulate Blocking) - Size M/L</t>
  </si>
  <si>
    <t>INNOGRAY25XL</t>
  </si>
  <si>
    <t>Gray 25 Particulate Blocking w/STEDAIR PREVENT - XL</t>
  </si>
  <si>
    <t>Gray25 - 20% Nomex/80% Lenzing w/Stedair Prevent (Particulate Blocking) - Size XL</t>
  </si>
  <si>
    <t>INNOGRAY25ML-PBI</t>
  </si>
  <si>
    <t>Gray 25 Particulate Blocking PBI w/STEDAIR PREVENT - ML</t>
  </si>
  <si>
    <t>Gray25 - 20%PBI/80% Lenzing w/Stedair Prevent (Particulate Blocking) - Size M/L</t>
  </si>
  <si>
    <t>INNOGRAY25XL-PBI</t>
  </si>
  <si>
    <t>Gray 25 Particulate Blocking PBI w/STEDAIR PREVENT - XL</t>
  </si>
  <si>
    <t>Gray25 - 20%PBI/80% Lenzing w/Stedair Prevent (Particulate Blocking) - Size XL</t>
  </si>
  <si>
    <t>INNOGRAY35ML</t>
  </si>
  <si>
    <t>Gray 35 Particulate Block w/STEDAIR PREVENT - ML</t>
  </si>
  <si>
    <t>Gray35 - 20% Nomex/80% Lenzing w/Stedair Prevent (Particulate Blocking) - Size M/L</t>
  </si>
  <si>
    <t>INNOGRAY35XL</t>
  </si>
  <si>
    <t>Gray 35 Particulate Block w/STEDAIR PREVENT - XL</t>
  </si>
  <si>
    <t>Gray35 - 20% Nomex/80% Lenzing w/Stedair Prevent (Particulate Blocking) - Size XL</t>
  </si>
  <si>
    <t>INNOGRAY35ML-PBI</t>
  </si>
  <si>
    <t>Gray 35 Particulate Blocking PBI w/STEDAIR PREVENT-ML</t>
  </si>
  <si>
    <t>Gray35 - 20%PBI/80% Lenzing w/Stedair Prevent (Particulate Blocking) - Size M/L</t>
  </si>
  <si>
    <t>INNOGRAY35XL-PBI</t>
  </si>
  <si>
    <t>Gray 35 Particulate Blocking PBI w/STEDAIR PREVENT-XL</t>
  </si>
  <si>
    <t>Gray35 - 20%PBI/80% Lenzing w/Stedair Prevent (Particulate Blocking) - Size XL</t>
  </si>
  <si>
    <t>INNO311</t>
  </si>
  <si>
    <t>Fitted Nomex/Lenzing FF Hood White</t>
  </si>
  <si>
    <t>Fitted - 8 oz. 20% Nomex/80% Lenzing - White</t>
  </si>
  <si>
    <t>INNO313</t>
  </si>
  <si>
    <t>Fitted Nomex FF Hood White</t>
  </si>
  <si>
    <t>Fitted - 8 oz. 100% Nomex - White</t>
  </si>
  <si>
    <t>INNO314</t>
  </si>
  <si>
    <t>Fitted Nomex-Lenzing FF Hood Black</t>
  </si>
  <si>
    <t>Fitted - 8 oz. 20% Nomex/80% Lenzing - Black</t>
  </si>
  <si>
    <t>INNO317</t>
  </si>
  <si>
    <t>Fitted PBI/Rayon FF Hood Tan</t>
  </si>
  <si>
    <t>Fitted - 6 oz. 20% PBI/80% Rayon - Tan</t>
  </si>
  <si>
    <t>INNO331</t>
  </si>
  <si>
    <t>Regular Nomex/Lenzing FF Hood White</t>
  </si>
  <si>
    <t>Regular - 8 oz. 20% Nomex/80% Lenzing - White</t>
  </si>
  <si>
    <t>INNO333</t>
  </si>
  <si>
    <t>Regular Nomex FF Hood White</t>
  </si>
  <si>
    <t>Regular - 8 oz. 100% Nomex - White</t>
  </si>
  <si>
    <t>INNO334</t>
  </si>
  <si>
    <t>Regular Nomex/Lenzing FF Hood Black</t>
  </si>
  <si>
    <t>Regular - 8 oz. 20% Nomex/80% Lenzing - Black</t>
  </si>
  <si>
    <t>INNO337</t>
  </si>
  <si>
    <t>Regular PBI-Rayon FF Hood Tan</t>
  </si>
  <si>
    <t>Regular - 6 oz. 20% PBI/80% Rayon - Tan</t>
  </si>
  <si>
    <t>INNO371</t>
  </si>
  <si>
    <t>Deluxe Nomex-Lenzing FF Hood White</t>
  </si>
  <si>
    <t>Deluxe - 8 oz. 20% Nomex/80% Lenzing - White</t>
  </si>
  <si>
    <t>INNO373</t>
  </si>
  <si>
    <t>Deluxe Nomex FF Hood White</t>
  </si>
  <si>
    <t>Deluxe - 8 oz. 100% Nomex - White</t>
  </si>
  <si>
    <t>INNO374</t>
  </si>
  <si>
    <t>Deluxe Nomex/Lenzing FF Hood Black</t>
  </si>
  <si>
    <t>Deluxe - 8 oz. 20% Nomex/80% Lenzing - Black</t>
  </si>
  <si>
    <t>INNO377</t>
  </si>
  <si>
    <t>Deluxe PBI/Rayon FF Hood Tan</t>
  </si>
  <si>
    <t>Deluxe - 6 oz. 20% PBI/80% Rayon - Tan</t>
  </si>
  <si>
    <t>RDG10</t>
  </si>
  <si>
    <t>Rapid Delivery Gear Classic In Brigade (Nomex) Yellow</t>
  </si>
  <si>
    <t>Classic Coat &amp; Pants in Brigade 750 Yellow/Stedair 3000/Q8</t>
  </si>
  <si>
    <t>RDG20</t>
  </si>
  <si>
    <t>Rapid Delivery Gear Classic In Pioneer -Khaki</t>
  </si>
  <si>
    <t>Classic Coat &amp; Pants in Pioneer Khaki/Stedair 3000/Defender M NP</t>
  </si>
  <si>
    <t>RDG40</t>
  </si>
  <si>
    <t>Rapid Delivery Gear Energy in Pioneer Gold</t>
  </si>
  <si>
    <t>Energy Coat &amp; Pants in Pioneer Gold / RT 7100-Type 3D / Defender M NP</t>
  </si>
  <si>
    <t>RDG50</t>
  </si>
  <si>
    <t>Rapid Delivery Gear Energy in Armor AP Black</t>
  </si>
  <si>
    <t>Energy Coat &amp; Pants in Armor AP Black / Crosstech Black / Prism 2-Layer</t>
  </si>
  <si>
    <t>RDG60</t>
  </si>
  <si>
    <t>Rapid Delivery Gear Energy in PBI Max - Gold &amp; Black (Dual Color)</t>
  </si>
  <si>
    <t>Energy  Coat &amp; Pants in PBI Max Gold &amp; Black / Crosstech Black / Glide Ice 2-Layer</t>
  </si>
  <si>
    <t>**FOR all RDG Suits you can change the color of the trim &amp; add personalization at 10% off of the MSRP pricing**</t>
  </si>
  <si>
    <t>INNOTEX GRAY 25 NANO - ML</t>
  </si>
  <si>
    <t>INNOTEX GRAY™ hood 25 Nano: Nomex® blend; Nomex® Nano Flex; Nomex® blend - M/L</t>
  </si>
  <si>
    <t>INNOTEX GRAY 25 NANO - XL</t>
  </si>
  <si>
    <t>INNOGRAY25ML-NANO</t>
  </si>
  <si>
    <t xml:space="preserve">	INNOTEX GRAY™ hood 25 Nano: Nomex® blend; Nomex® Nano Flex; Nomex® blend - XL</t>
  </si>
  <si>
    <t>INNOGRAY25XL-NANO</t>
  </si>
  <si>
    <t>(EEP) ENERGY PBI MAX</t>
  </si>
  <si>
    <t xml:space="preserve">EEP ENERGY COAT -PBI MAX 7.0/PARALLON B2/PARALLON M2/PARALLON X1 SINGLE COLOR </t>
  </si>
  <si>
    <t xml:space="preserve">EEP ENERGY PANT -PBI MAX 7.0/PARALLON B2/PARALLON M2/PARALLON X1 SINGLE COLOR </t>
  </si>
  <si>
    <t>EEP ENERGY COAT -ARMOR AP/STEDAIR 3000/PRISM 2-LAYER SINGLE COLOR SINGLE METABOLIC</t>
  </si>
  <si>
    <t>EEP ENERGY PANT -ARMOR AP/STEDAIR 3000/PRISM SL-2 SINGLE COLOR SINGLE METABOLIC</t>
  </si>
  <si>
    <t>EEP ENERGY COAT -ARMOR AP/STEDAIR 4000/GLIDE ICE 2-LAYER DUAL COLOR SINGLE METABOLIC</t>
  </si>
  <si>
    <t>EEP ENERGY PANT -ARMOR AP/STEDAIR 4000/GLIDE ICE 2-LAYER DUAL COLOR SINGLE METABOLIC</t>
  </si>
  <si>
    <t>EEP ENERGY COAT -ARMOR AP/STEDAIR 4000/GLIDE ICE 2-LAYER DUAL COLOR DUAL METABOLIC</t>
  </si>
  <si>
    <t>EEP ENERGY PANT -ARMOR AP/STEDAIR 4000/GLIDE ICE 2-LAYER DUAL COLOR DUAL METABOLIC</t>
  </si>
  <si>
    <t>EEP ENERGY COAT -AGILITY-PBO/STEDAIR 4000/GLIDE ICE 2-LAYER SINGLE COLOR SINGLE METABOLIC</t>
  </si>
  <si>
    <t>EEP ENERGY PANT -AGILITY-PBO/STEDAIR 4000/GLIDE ICE 2-LAYER SINGLE COLOR SINGLE METABOLIC</t>
  </si>
  <si>
    <t>EEP ENERGY COAT -PIONEER/STEDAIR 3000/DEFENDER M SL2 DUAL COLOR SINGLE METABOLIC</t>
  </si>
  <si>
    <t>EEP ENERGY PANT -PIONEER/STEDAIR 3000/DEFENDER M SL2 DUAL COLOR SINGLE METABOLIC</t>
  </si>
  <si>
    <t>EEP ENERGY COAT -PBI MAX LP/CROSSTECH BLACK/GLIDE ICE wPBI G2 SINGLE COLOR SINGLE METABOLIC</t>
  </si>
  <si>
    <t>EEP ENERGY PANT -PBI MAX LP/CROSSTECH BLACK/GLIDE ICE wPBI G2 SINGLE COLOR SINGLE METABOLIC</t>
  </si>
  <si>
    <t>EEP ENERGY COAT -PIONEER/STEDAIR 3000/DEFENDER M SL2 SINGLE COLOR SINGLE METABOLIC</t>
  </si>
  <si>
    <t>EEP ENERGY PANT -PIONEER/STEDAIR 3000/DEFENDER M SL2 SINGLE COLOR SINGLE METABOLIC</t>
  </si>
  <si>
    <t>(EEP) ENERGY AGILITY</t>
  </si>
  <si>
    <t>(EEP) ENERGY ARMOR AP-2 COLOR</t>
  </si>
  <si>
    <t>(EEP) ENERGY ARMOR AP GOLD</t>
  </si>
  <si>
    <t>(EEP) ENERGY PIONEER</t>
  </si>
  <si>
    <t>PR</t>
  </si>
  <si>
    <t>Tech Rescue RDG Gear in SIGMA DUAL COLOR (Khaki &amp; Black)</t>
  </si>
  <si>
    <t>EMS Tech Rescue RDG Gear in WESTEX DH NAVY-1</t>
  </si>
  <si>
    <t>EMS Tech Rescue RDG Gear in WESTEX DH NAVY-2</t>
  </si>
  <si>
    <t>BGS - Energy Gear in Agility with Airflow COAT</t>
  </si>
  <si>
    <t>BGS - Energy Gear in Agility with Airflow PANTS</t>
  </si>
  <si>
    <t>BGS - BASIC PUSH SPEC IN PIONEER PANTS</t>
  </si>
  <si>
    <t>BGS - Energy Gear in NOMEX COAT</t>
  </si>
  <si>
    <t>BGS - Energy Gear in NOMEX PANTS</t>
  </si>
  <si>
    <t>BGS-Energy Gear with Airflow in PBI MAX COAT</t>
  </si>
  <si>
    <t>BGS-Energy Gear with Airflow in PBI MAX PANTS</t>
  </si>
  <si>
    <t>BGS-Energy Gear with Airflow in Pioneer COAT</t>
  </si>
  <si>
    <t>BGS-Energy Gear with Airflow in Pioneer PANTS</t>
  </si>
  <si>
    <t>BGS-PUSH SPEC - Energy in 2-Color Armor AP COAT</t>
  </si>
  <si>
    <t>BGS-PUSH SPEC - Energy in 2-Color Armor AP PANTS</t>
  </si>
  <si>
    <t>BGS - BASIC PUSH SPEC in PIONEER COAT</t>
  </si>
  <si>
    <t>(BGS) ENERGY AGILITY</t>
  </si>
  <si>
    <t>(BGS PUSH SPEC) ENERGY IN  PIONEER</t>
  </si>
  <si>
    <t>(BGS) ENERGY PBI MAX</t>
  </si>
  <si>
    <t>(EEP) ENERGY PBI XT</t>
  </si>
  <si>
    <t>(EEP) ENERGY ARMOR AP</t>
  </si>
  <si>
    <t>(EEP) ENERGY PIONEER-2 COLOR</t>
  </si>
  <si>
    <t>(BGS)  ENERGY NOMEX</t>
  </si>
  <si>
    <t>(BGS) ENERGY PIONEER</t>
  </si>
  <si>
    <t>(BGS PUSH SPEC) ENERGY IN 2-COLOR ARMOR AP</t>
  </si>
  <si>
    <t>https://innotexprotection.com/en/catalogs/gloves/</t>
  </si>
  <si>
    <t>https://innotexprotection.com/en/equipment/firefighter-hoods/</t>
  </si>
  <si>
    <t>https://innotexprotection.com/en/turnouts/rapid-delivery-gear-coat-pants/</t>
  </si>
  <si>
    <t>https://innotexprotection.com/en/turnouts-gear/</t>
  </si>
  <si>
    <t>https://innotexprotection.com/wp-content/uploads/2021/09/INNOTEX_Brochure_TECH-RESCUE-EMS_EN-1.pdf</t>
  </si>
  <si>
    <t>https://innotexprotection.com/en/equipment/tech-rescue/</t>
  </si>
  <si>
    <t>TECH RESCUE - RDG TR-10 (QUO-86395)</t>
  </si>
  <si>
    <t>TECH RESCUE - RDG TR-20 (QUO-86397)</t>
  </si>
  <si>
    <t>EMS Tech Rescue RDG EMSTR10 (QUO-86402)</t>
  </si>
  <si>
    <t>EMS Tech Rescue RDG EMSTR20 (QUO-86404)</t>
  </si>
  <si>
    <t xml:space="preserve">Tech Rescue RDG Gear in WESTEX KHAKI </t>
  </si>
  <si>
    <t>Contract Price 2024 (MSRP-20%)</t>
  </si>
  <si>
    <t>EEP ENERGY PANT BEST A</t>
  </si>
  <si>
    <t>EEP ENERGY COAT BEST C</t>
  </si>
  <si>
    <t xml:space="preserve">EEP ENERGY PANT BEST C </t>
  </si>
  <si>
    <t xml:space="preserve">EEP ENERGY COAT GOOD C </t>
  </si>
  <si>
    <t>INNOTEXVMBW</t>
  </si>
  <si>
    <t>Vesta Max - All black Eversoft Cowhide &amp; Kevlar with Nomex wristlet</t>
  </si>
  <si>
    <t>Energy Gear Single Color-Single Metabolic Zone in Agility/Stedair 3000/Defender M SL2</t>
  </si>
  <si>
    <t>PUSH SPEC-Energy Gear Single Color-single Metabolic Zone in Pioneer Khaki/Stedair 3000/Defender M NP</t>
  </si>
  <si>
    <t>EEP ENERGY PANT GOOD C</t>
  </si>
  <si>
    <t>EEP ENERGY PANT BETTER A</t>
  </si>
  <si>
    <t>EEP ENERGY PANT BETTER C</t>
  </si>
  <si>
    <t>EEP ENERGY COAT GOOD A</t>
  </si>
  <si>
    <t>EEP ENERGY PANT BEST B</t>
  </si>
  <si>
    <t>EEP ENERGY PANT GOOD B</t>
  </si>
  <si>
    <t xml:space="preserve">Energy Gear - Single Color-Single Metabolic Zone in 100% Nomex /Stedair 3000/Q8 </t>
  </si>
  <si>
    <t xml:space="preserve">Energy Gear - Single Color - Single Metabolic Zone with Airflow in PBI MAX/Crosstech Black &amp; Glide Ice Pure </t>
  </si>
  <si>
    <t xml:space="preserve">Energy Gear - Single Color - Single Metabolic Zone with Airflow in Pioneer, Aramid Blend/Stedair 3000/Defender M NP </t>
  </si>
  <si>
    <t xml:space="preserve">PUSH SPEC - Energy Gear - Dual Color - Single Mertabolic Zone w/Airflow in Armor AP Gold &amp; Black/Crosstech Black &amp; Glide Ice Pure </t>
  </si>
  <si>
    <t xml:space="preserve">EEP ENERGY COAT -PBI MAX 7.0/PARALLON B2/PARALLON M2/PARALLON X1 SINGLE COLOR GOLD or BLACK. SCOTCHLITE SEGMENTED TRIPLE TRIM YELLOW,ZIPPER COMBO POCKETS HANDWARMER, MIC LOOP/PASS LOOP/FLASHLIGHT HOLDER AMERICAN FLAG,RADIO POCKET,VENTED BACK &amp; SHOULDER AIRFLOW SYSTEM </t>
  </si>
  <si>
    <t>EEP ENERGY PANT -PBI MAX 7.0/PARALLON B2/PARALLON M2/PARALLON X1 SINGLE COLOR GOLD or BLACK. SCOTCHLITE SEGMENTED TRIPLE TRIM YELLOW,Semi bellows pockets (pair) - (8" X 10") ,EMK™ (Enhanced Mobility Knee) in Polymer coated aramid - With closed cell FR blend sponge foam (MICRO PERFORATED BLACK REINFORCEMENT),Nomex belt (2-sides adjustment</t>
  </si>
  <si>
    <t>EEP-ENERGY JACKET SINGLE COLOR SINGLE METABOLIC ARMOR AP GOLD or BLACK,STEDAIR 3000, PRISM 2-LAYER. SCOTCHLITE SEGMENTED TRIPLE TRIM YELLOW,ZIPPER COMBO POCKETS HANDWARMER, MIC LOOP/PASS LOOP/FLASHLIGHT HOLDER AMERICAN FLAG,RADIO POCKET</t>
  </si>
  <si>
    <t>EEP-ENERGY PANT SINGLE COLOR SINGLE METABOLIC ARMOR AP GOLD or BLACK,STEDAIR 3000, PRISM SL-2. SCOTCHLITE SEGMENTED TRIPLE TRIM YELLOW,Semi bellows pockets (pair) - (8" X 10") ,EMK™ (Enhanced Mobility Knee) in Polymer coated aramid - With closed cell FR blend sponge foam (MICRO PERFORATED BLACK REINFORCEMENT),Nomex belt (2-sides adjustment</t>
  </si>
  <si>
    <t>BGS ENERGY AGILITY PANTS</t>
  </si>
  <si>
    <t>All black Eversoft Cowhide &amp; Kevlar with Nomex wristlet</t>
  </si>
  <si>
    <t xml:space="preserve">BGS ENERGY AGILITY COAT </t>
  </si>
  <si>
    <t>BGS PUSH SPEC PIONEER COAT</t>
  </si>
  <si>
    <t>BGS PUSH SPEC PIONEER PANTS</t>
  </si>
  <si>
    <t>BGS ENERGY BRIGADE COAT</t>
  </si>
  <si>
    <t>BGS ENERGY BRIGADE PANTS</t>
  </si>
  <si>
    <t>BGS ENERGY PBI MAX COAT</t>
  </si>
  <si>
    <t xml:space="preserve">EEP ENERGY COAT BETTER A </t>
  </si>
  <si>
    <t xml:space="preserve">EEP ENERGY COAT BETTER B </t>
  </si>
  <si>
    <t xml:space="preserve">EEP ENERGY PANT BETTER B </t>
  </si>
  <si>
    <t xml:space="preserve">EEP ENERGY COAT BETTER C </t>
  </si>
  <si>
    <t xml:space="preserve">EEP ENERGY PANT GOOD A </t>
  </si>
  <si>
    <t xml:space="preserve">EEP ENERGY COAT BEST B </t>
  </si>
  <si>
    <t xml:space="preserve">EEP ENERGY COAT GOOD B </t>
  </si>
  <si>
    <r>
      <t>EEP ENERGY COAT -</t>
    </r>
    <r>
      <rPr>
        <strike/>
        <sz val="11"/>
        <color rgb="FFFF0000"/>
        <rFont val="Calibri"/>
        <family val="2"/>
        <scheme val="minor"/>
      </rPr>
      <t>GEMINI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PBI XT</t>
    </r>
    <r>
      <rPr>
        <sz val="11"/>
        <rFont val="Calibri"/>
        <family val="2"/>
        <scheme val="minor"/>
      </rPr>
      <t>/CROSSTECH BLACK/GLIDE ICE 2-LAYER SINGLE COLOR SINGLE METABOLIC</t>
    </r>
  </si>
  <si>
    <r>
      <t>EEP ENERGY PANT -</t>
    </r>
    <r>
      <rPr>
        <strike/>
        <sz val="11"/>
        <color rgb="FFFF0000"/>
        <rFont val="Calibri"/>
        <family val="2"/>
        <scheme val="minor"/>
      </rPr>
      <t>GEMINI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PBI XT</t>
    </r>
    <r>
      <rPr>
        <sz val="11"/>
        <rFont val="Calibri"/>
        <family val="2"/>
        <scheme val="minor"/>
      </rPr>
      <t>/CROSSTECH BLACK/GLIDE ICE 2-LAYER SINGLE COLOR SINGLE METABOLIC</t>
    </r>
  </si>
  <si>
    <r>
      <t>EEP ENERGY COAT -</t>
    </r>
    <r>
      <rPr>
        <strike/>
        <sz val="11"/>
        <color rgb="FFFF0000"/>
        <rFont val="Calibri"/>
        <family val="2"/>
        <scheme val="minor"/>
      </rPr>
      <t>GEMINI</t>
    </r>
    <r>
      <rPr>
        <sz val="11"/>
        <rFont val="Calibri"/>
        <family val="2"/>
        <scheme val="minor"/>
      </rPr>
      <t xml:space="preserve"> PBI XT/CROSSTECH BLACK/GLIDE ICE 2-LAYER SINGLE COLOR SINGLE METABOLIC. SCOTCHLITE SEGMENTED TRIPLE TRIM YELLOW,ZIPPER COMBO POCKETS HANDWARMER, MIC LOOP/PASS LOOP/FLASHLIGHT HOLDER AMERICAN FLAG,RADIO POCKET,VENTED BACK &amp; SHOULDER AIRFLOW SYSTEM </t>
    </r>
  </si>
  <si>
    <r>
      <t>EEP ENERGY PANT -</t>
    </r>
    <r>
      <rPr>
        <strike/>
        <sz val="11"/>
        <color rgb="FFFF0000"/>
        <rFont val="Calibri"/>
        <family val="2"/>
        <scheme val="minor"/>
      </rPr>
      <t>GEMINI</t>
    </r>
    <r>
      <rPr>
        <sz val="11"/>
        <rFont val="Calibri"/>
        <family val="2"/>
        <scheme val="minor"/>
      </rPr>
      <t xml:space="preserve"> PBI XT/CROSSTECH BLACK/GLIDE ICE 2-LAYER SINGLE COLOR SINGLE METABOLIC SCOTCHLITE SEGMENTED TRIPLE TRIM YELLOW,Semi bellows pockets (pair) - (8" X 10") ,EMK™ (Enhanced Mobility Knee) in Polymer coated aramid - With closed cell FR blend sponge foam (MICRO PERFORATED BLACK REINFORCEMENT),Nomex belt (2-sides adjustment</t>
    </r>
  </si>
  <si>
    <t>EEP-ENERGY PANT DUAL COLOR SINGLE METABOLIC ARMOR GOLD &amp; BLACK,STEDAIR 4000, GLIDE ICE 2-LAYER. SCOTCHLITE SEGMENTED TRIPLE TRIM YELLOW,Semi bellows pockets (pair) - (8" X 10") ,EMK™ (Enhanced Mobility Knee) in Polymer coated aramid - With closed cell FR blend sponge foam (MICRO PERFORATED BLACK REINFORCEMENT),Nomex belt (2-sides adjustment</t>
  </si>
  <si>
    <t>EEP-ENERGY JACKET DUAL COLOR SINGLE METABOLIC ARMOR GOLD &amp; BLACK,STEDAIR 4000, GLIDE ICE 2-LAYER. SCOTCHLITE SEGMENTED TRIPLE TRIM YELLOW,ZIPPER COMBO POCKETS HANDWARMER, MIC LOOP/PASS LOOP/FLASHLIGHT HOLDER AMERICAN FLAG,RADIO POCKET,VENTED BACK &amp; SHOULDER AIRFLOW SYSTEM</t>
  </si>
  <si>
    <t>EEP-ENERGY JACKET DUAL COLOR  DUAL METABOLIC ARMOR GOLD &amp; BLACK,STEDAIR 4000, GLIDE ICE 2-LAYER, GLIDE PURE. SCOTCHLITE SEGMENTED TRIPLE TRIM YELLOW,ZIPPER COMBO POCKETS HANDWARMER, MIC LOOP/PASS LOOP/FLASHLIGHT HOLDER AMERICAN FLAG,RADIO POCKET,VENTED BACK &amp; SHOULDER AIRFLOW SYSTEM</t>
  </si>
  <si>
    <t>EEP-ENERGY PANT DUAL COLOR DUAL METABOLIC ARMOR GOLD &amp; BLACK,STEDAIR 4000, GLIDE ICE 2-LAYER. SCOTCHLITE SEGMENTED TRIPLE TRIM YELLOW,Semi bellows pockets (pair) - (8" X 10") ,EMK™ (Enhanced Mobility Knee) in Polymer coated aramid - With closed cell FR blend sponge foam (MICRO PERFORATED BLACK REINFORCEMENT),Nomex belt (2-sides adjustment</t>
  </si>
  <si>
    <t>EEP-ENERGY JACKET SINGLE COLOR  SINGLE METABOLIC AGILITY-PBO GOLD or BLACK,STEDAIR 4000, GLIDE ICE 2-LAYER, GLIDE. SCOTCHLITE SEGMENTED TRIPLE TRIM YELLOW,ZIPPER COMBO POCKETS HANDWARMER, MIC LOOP/PASS LOOP/FLASHLIGHT HOLDER AMERICAN FLAG,RADIO POCKET,VENTED BACK &amp; SHOULDER AIRFLOW SYSTEM</t>
  </si>
  <si>
    <t>EEP-ENERGY PANT SINGLE COLOR SINGLE METABOLIC AGILITY-PBO GOLD or BLACK,STEDAIR 4000, GLIDE ICE 2-LAYER. SCOTCHLITE SEGMENTED TRIPLE TRIM YELLOW,Semi bellows pockets (pair) - (8" X 10") ,EMK™ (Enhanced Mobility Knee) in Polymer coated aramid - With closed cell FR blend sponge foam (MICRO PERFORATED BLACK REINFORCEMENT),Nomex belt (2-sides adjustment</t>
  </si>
  <si>
    <t>EEP-ENERGY JACKET DUAL COLOR SINGLE METABOLIC PIONEER GOLD &amp; BLACK,STEDAIR 3000, DEFENDER M SL2. SCOTCHLITE SEGMENTED TRIPLE TRIM YELLOW,ZIPPER COMBO POCKETS HANDWARMER, MIC LOOP/PASS LOOP/FLASHLIGHT HOLDER AMERICAN FLAG,RADIO POCKET,VENTED BACK AIRFLOW SYSTEM</t>
  </si>
  <si>
    <t>EEP-ENERGY PANT DUAL COLOR SINGLE METABOLIC PIONEER GOLD &amp; BLACK,STEDAIR 3000, DEFENDER M SL2. SCOTCHLITE SEGMENTED TRIPLE TRIM YELLOW,Semi bellows pockets (pair) - (8" X 10") ,EMK™ (Enhanced Mobility Knee) in Polymer coated aramid - With closed cell FR blend sponge foam (MICRO PERFORATED BLACK REINFORCEMENT),Nomex belt (2-sides adjustment</t>
  </si>
  <si>
    <t>EEP-ENERGY JACKET SINGLE COLOR SINGLE METABOLIC PIONEER GOLD or BLACK,STEDAIR 3000, DEFENDER M SL2. SCOTCHLITE SEGMENTED TRIPLE TRIM YELLOW,ZIPPER COMBO POCKETS HANDWARMER, MIC LOOP/PASS LOOP/FLASHLIGHT HOLDER AMERICAN FLAG,RADIO POCKET</t>
  </si>
  <si>
    <t>EEP-ENERGY PANT SINGLE COLOR SINGLE METABOLIC PIONEER GOLD or BLACK,STEDAIR 3000, DEFENDER M SL2. SCOTCHLITE SEGMENTED TRIPLE TRIM YELLOW,Semi bellows pockets (pair) - (8" X 10") ,EMK™ (Enhanced Mobility Knee) in Polymer coated aramid - With closed cell FR blend sponge foam (MICRO PERFORATED BLACK REINFORCEMENT),Nomex belt (2-sides adjustment</t>
  </si>
  <si>
    <t>EEP ENERGY COAT -PBI MAX LP/CROSSTECH BLACK/GLIDE ICE 2-LAYER SINGLE COLOR SINGLE METABOLIC. SCOTCHLITE SEGMENTED TRIPLE TRIM YELLOW,ZIPPER COMBO POCKETS HANDWARMER, MIC LOOP/PASS LOOP/FLASHLIGHT HOLDER AMERICAN FLAG,RADIO POCKET,VENTED BACK &amp; SHOULDER AIRFLOW SYSTEM</t>
  </si>
  <si>
    <t>EEP ENERGY PANT - PBI MAX LP/CROSSTECH BLACK/GLIDE ICE 2-LAYER SINGLE COLOR SINGLE METABOLIC SCOTCHLITE SEGMENTED TRIPLE TRIM YELLOW,Semi bellows pockets (pair) - (8" X 10") ,EMK™ (Enhanced Mobility Knee) in Polymer coated aramid - With closed cell FR blend sponge foam (MICRO PERFORATED BLACK REINFORCEMENT),Nomex belt (2-sides adjustment</t>
  </si>
  <si>
    <t>REMOVED ITEM</t>
  </si>
  <si>
    <t>BGS ENERGY PBI MAX PANTS</t>
  </si>
  <si>
    <t>BGS ENERGY PIONEER COAT</t>
  </si>
  <si>
    <t>BGS ENERGY PIONEER PANTS</t>
  </si>
  <si>
    <t>BGS PUSH SPEC ARMOR AP COAT</t>
  </si>
  <si>
    <t>BGS PUSH SPEC ARMOR AP PANTS</t>
  </si>
  <si>
    <t xml:space="preserve">EEP ENERGY COAT BEST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</si>
</sst>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\(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</font>
    <font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trike/>
      <u/>
      <sz val="10"/>
      <color rgb="FFFF0000"/>
      <name val="Arial"/>
      <family val="2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21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46">
    <xf numFmtId="0" fontId="0" fillId="0" borderId="0" xfId="0"/>
    <xf numFmtId="49" fontId="11" fillId="4" borderId="0" xfId="0" applyNumberFormat="1" applyFont="1" applyFill="1" applyAlignment="1">
      <alignment horizontal="center" vertical="center" wrapText="1"/>
    </xf>
    <xf numFmtId="49" fontId="11" fillId="4" borderId="0" xfId="0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49" fontId="11" fillId="2" borderId="1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49" fontId="11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1" xfId="0" applyFont="1" applyBorder="1"/>
    <xf numFmtId="0" fontId="5" fillId="0" borderId="1" xfId="2" applyBorder="1" applyAlignment="1" applyProtection="1">
      <alignment horizontal="center" vertical="center"/>
    </xf>
    <xf numFmtId="49" fontId="12" fillId="0" borderId="1" xfId="2" applyNumberFormat="1" applyFont="1" applyBorder="1" applyAlignment="1" applyProtection="1">
      <alignment horizontal="center" vertical="center"/>
    </xf>
    <xf numFmtId="8" fontId="12" fillId="0" borderId="1" xfId="2" applyNumberFormat="1" applyFont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5" fillId="0" borderId="1" xfId="2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vertical="center"/>
    </xf>
    <xf numFmtId="0" fontId="12" fillId="0" borderId="9" xfId="0" applyFont="1" applyBorder="1" applyAlignment="1" applyProtection="1">
      <alignment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5" fillId="0" borderId="21" xfId="2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left" vertical="center" wrapText="1"/>
      <protection locked="0"/>
    </xf>
    <xf numFmtId="164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hidden="1"/>
    </xf>
    <xf numFmtId="164" fontId="12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24" fillId="0" borderId="11" xfId="2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44" fontId="23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5" fillId="0" borderId="1" xfId="2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4" fillId="0" borderId="26" xfId="2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27" xfId="0" applyFont="1" applyBorder="1" applyAlignment="1" applyProtection="1">
      <alignment horizontal="center" wrapText="1"/>
      <protection locked="0"/>
    </xf>
    <xf numFmtId="0" fontId="10" fillId="0" borderId="28" xfId="0" applyFont="1" applyBorder="1"/>
    <xf numFmtId="0" fontId="12" fillId="0" borderId="28" xfId="0" applyFont="1" applyBorder="1" applyAlignment="1" applyProtection="1">
      <alignment horizontal="center" vertical="center" wrapText="1"/>
      <protection locked="0"/>
    </xf>
    <xf numFmtId="44" fontId="12" fillId="0" borderId="27" xfId="10" applyFont="1" applyBorder="1" applyAlignment="1" applyProtection="1">
      <alignment horizontal="center" wrapText="1"/>
      <protection locked="0"/>
    </xf>
    <xf numFmtId="44" fontId="12" fillId="0" borderId="29" xfId="1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30" xfId="0" applyFont="1" applyBorder="1" applyAlignment="1" applyProtection="1">
      <alignment horizontal="center" wrapText="1"/>
      <protection locked="0"/>
    </xf>
    <xf numFmtId="44" fontId="12" fillId="0" borderId="1" xfId="10" applyFont="1" applyBorder="1" applyAlignment="1" applyProtection="1">
      <alignment horizontal="center" wrapText="1"/>
      <protection locked="0"/>
    </xf>
    <xf numFmtId="0" fontId="0" fillId="0" borderId="1" xfId="0" applyBorder="1"/>
    <xf numFmtId="0" fontId="12" fillId="0" borderId="1" xfId="3" applyFont="1" applyBorder="1" applyAlignment="1" applyProtection="1">
      <alignment horizontal="center" vertical="center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21" xfId="3" applyFont="1" applyBorder="1" applyAlignment="1" applyProtection="1">
      <alignment horizontal="center" vertical="center" wrapText="1"/>
      <protection locked="0"/>
    </xf>
    <xf numFmtId="0" fontId="24" fillId="0" borderId="11" xfId="2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4" fillId="3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1" fillId="0" borderId="18" xfId="0" applyFont="1" applyBorder="1" applyAlignment="1" applyProtection="1">
      <alignment horizontal="left"/>
      <protection locked="0"/>
    </xf>
    <xf numFmtId="0" fontId="10" fillId="0" borderId="18" xfId="0" applyFont="1" applyBorder="1" applyAlignment="1">
      <alignment horizontal="left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0" xfId="3" applyFont="1" applyAlignment="1" applyProtection="1">
      <alignment horizontal="center" vertical="center" wrapText="1"/>
      <protection locked="0"/>
    </xf>
    <xf numFmtId="44" fontId="26" fillId="7" borderId="1" xfId="0" applyNumberFormat="1" applyFont="1" applyFill="1" applyBorder="1" applyAlignment="1" applyProtection="1">
      <alignment horizontal="center" vertical="center" wrapText="1"/>
      <protection locked="0"/>
    </xf>
    <xf numFmtId="44" fontId="26" fillId="7" borderId="21" xfId="0" applyNumberFormat="1" applyFont="1" applyFill="1" applyBorder="1" applyAlignment="1" applyProtection="1">
      <alignment horizontal="center" vertical="center" wrapText="1"/>
      <protection locked="0"/>
    </xf>
    <xf numFmtId="44" fontId="12" fillId="7" borderId="9" xfId="0" applyNumberFormat="1" applyFont="1" applyFill="1" applyBorder="1" applyAlignment="1" applyProtection="1">
      <alignment horizontal="center" vertical="center" wrapText="1"/>
      <protection locked="0"/>
    </xf>
    <xf numFmtId="44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44" fontId="12" fillId="7" borderId="0" xfId="0" applyNumberFormat="1" applyFont="1" applyFill="1" applyAlignment="1" applyProtection="1">
      <alignment horizontal="center" vertical="center" wrapText="1"/>
      <protection locked="0"/>
    </xf>
    <xf numFmtId="44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44" fontId="12" fillId="7" borderId="1" xfId="0" applyNumberFormat="1" applyFont="1" applyFill="1" applyBorder="1" applyAlignment="1" applyProtection="1">
      <alignment horizontal="center" vertical="center"/>
      <protection locked="0"/>
    </xf>
    <xf numFmtId="44" fontId="12" fillId="0" borderId="13" xfId="0" applyNumberFormat="1" applyFont="1" applyBorder="1" applyAlignment="1" applyProtection="1">
      <alignment horizontal="center" vertical="center" wrapText="1"/>
      <protection locked="0"/>
    </xf>
    <xf numFmtId="44" fontId="12" fillId="0" borderId="16" xfId="0" applyNumberFormat="1" applyFont="1" applyBorder="1" applyAlignment="1" applyProtection="1">
      <alignment horizontal="center" vertical="center" wrapText="1"/>
      <protection locked="0"/>
    </xf>
    <xf numFmtId="44" fontId="12" fillId="0" borderId="0" xfId="0" applyNumberFormat="1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44" fontId="12" fillId="7" borderId="21" xfId="0" applyNumberFormat="1" applyFont="1" applyFill="1" applyBorder="1" applyAlignment="1" applyProtection="1">
      <alignment horizontal="center" vertical="center" wrapText="1"/>
      <protection locked="0"/>
    </xf>
    <xf numFmtId="44" fontId="12" fillId="7" borderId="11" xfId="0" applyNumberFormat="1" applyFont="1" applyFill="1" applyBorder="1" applyAlignment="1" applyProtection="1">
      <alignment horizontal="center" vertical="center" wrapText="1"/>
      <protection locked="0"/>
    </xf>
    <xf numFmtId="44" fontId="11" fillId="4" borderId="0" xfId="0" applyNumberFormat="1" applyFont="1" applyFill="1" applyAlignment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1">
    <cellStyle name="Bad" xfId="1" builtinId="27"/>
    <cellStyle name="Currency" xfId="10" builtinId="4"/>
    <cellStyle name="Currency 2" xfId="9" xr:uid="{90CABE8D-54C9-45D6-81F7-EE3D1DF39408}"/>
    <cellStyle name="Hyperlink" xfId="2" builtinId="8"/>
    <cellStyle name="Hyperlink 2" xfId="5" xr:uid="{42EFC9E6-8C36-4278-BCB5-E7E34A073E2F}"/>
    <cellStyle name="Lien hypertexte 2" xfId="7" xr:uid="{90B01E2B-1E27-48DD-A822-CDC65A73F538}"/>
    <cellStyle name="Normal" xfId="0" builtinId="0"/>
    <cellStyle name="Normal 2" xfId="4" xr:uid="{53970D00-BF42-4B89-9BA7-DF81D3770F73}"/>
    <cellStyle name="Normal 2 2" xfId="8" xr:uid="{B0F78726-F6B0-4E53-B0DC-923E0A6D7059}"/>
    <cellStyle name="Normal 3" xfId="3" xr:uid="{535BAC96-6083-4E1D-94C9-E18E7E6B838D}"/>
    <cellStyle name="Normal 4" xfId="6" xr:uid="{8B35B7FF-4917-47D4-B4DC-5A55780D319F}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nnotexprotection.com/en/equipment/firefighter-hoods/" TargetMode="External"/><Relationship Id="rId13" Type="http://schemas.openxmlformats.org/officeDocument/2006/relationships/hyperlink" Target="https://innotexprotection.com/en/turnouts-gear/" TargetMode="External"/><Relationship Id="rId18" Type="http://schemas.openxmlformats.org/officeDocument/2006/relationships/hyperlink" Target="https://innotexprotection.com/en/turnouts-gear/" TargetMode="External"/><Relationship Id="rId26" Type="http://schemas.openxmlformats.org/officeDocument/2006/relationships/hyperlink" Target="https://innotexprotection.com/en/catalogs/gloves/" TargetMode="External"/><Relationship Id="rId3" Type="http://schemas.openxmlformats.org/officeDocument/2006/relationships/hyperlink" Target="https://innotexprotection.com/en/equipment/tech-rescue/" TargetMode="External"/><Relationship Id="rId21" Type="http://schemas.openxmlformats.org/officeDocument/2006/relationships/hyperlink" Target="https://innotexprotection.com/en/turnouts-gear/" TargetMode="External"/><Relationship Id="rId7" Type="http://schemas.openxmlformats.org/officeDocument/2006/relationships/hyperlink" Target="https://innotexprotection.com/en/catalogs/gloves/" TargetMode="External"/><Relationship Id="rId12" Type="http://schemas.openxmlformats.org/officeDocument/2006/relationships/hyperlink" Target="https://innotexprotection.com/en/turnouts-gear/" TargetMode="External"/><Relationship Id="rId17" Type="http://schemas.openxmlformats.org/officeDocument/2006/relationships/hyperlink" Target="https://innotexprotection.com/en/turnouts-gear/" TargetMode="External"/><Relationship Id="rId25" Type="http://schemas.openxmlformats.org/officeDocument/2006/relationships/hyperlink" Target="https://innotexprotection.com/en/equipment/tech-rescue/" TargetMode="External"/><Relationship Id="rId2" Type="http://schemas.openxmlformats.org/officeDocument/2006/relationships/hyperlink" Target="https://innotexprotection.com/en/equipment/firefighter-hoods/" TargetMode="External"/><Relationship Id="rId16" Type="http://schemas.openxmlformats.org/officeDocument/2006/relationships/hyperlink" Target="https://innotexprotection.com/en/turnouts-gear/" TargetMode="External"/><Relationship Id="rId20" Type="http://schemas.openxmlformats.org/officeDocument/2006/relationships/hyperlink" Target="https://innotexprotection.com/en/turnouts-gear/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s://innotexprotection.com/en/turnouts/rapid-delivery-gear-coat-pants/" TargetMode="External"/><Relationship Id="rId6" Type="http://schemas.openxmlformats.org/officeDocument/2006/relationships/hyperlink" Target="https://innotexprotection.com/en/catalogs/gloves/" TargetMode="External"/><Relationship Id="rId11" Type="http://schemas.openxmlformats.org/officeDocument/2006/relationships/hyperlink" Target="https://innotexprotection.com/en/turnouts-gear/" TargetMode="External"/><Relationship Id="rId24" Type="http://schemas.openxmlformats.org/officeDocument/2006/relationships/hyperlink" Target="https://innotexprotection.com/wp-content/uploads/2021/09/INNOTEX_Brochure_TECH-RESCUE-EMS_EN-1.pdf" TargetMode="External"/><Relationship Id="rId5" Type="http://schemas.openxmlformats.org/officeDocument/2006/relationships/hyperlink" Target="https://innotexprotection.com/en/turnouts-gear/" TargetMode="External"/><Relationship Id="rId15" Type="http://schemas.openxmlformats.org/officeDocument/2006/relationships/hyperlink" Target="https://innotexprotection.com/en/turnouts-gear/" TargetMode="External"/><Relationship Id="rId23" Type="http://schemas.openxmlformats.org/officeDocument/2006/relationships/hyperlink" Target="https://innotexprotection.com/en/turnouts-gear/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s://innotexprotection.com/en/turnouts-gear/" TargetMode="External"/><Relationship Id="rId19" Type="http://schemas.openxmlformats.org/officeDocument/2006/relationships/hyperlink" Target="https://innotexprotection.com/en/turnouts-gear/" TargetMode="External"/><Relationship Id="rId4" Type="http://schemas.openxmlformats.org/officeDocument/2006/relationships/hyperlink" Target="https://innotexprotection.com/wp-content/uploads/2021/09/INNOTEX_Brochure_TECH-RESCUE-EMS_EN-1.pdf" TargetMode="External"/><Relationship Id="rId9" Type="http://schemas.openxmlformats.org/officeDocument/2006/relationships/hyperlink" Target="https://innotexprotection.com/en/turnouts/rapid-delivery-gear-coat-pants/" TargetMode="External"/><Relationship Id="rId14" Type="http://schemas.openxmlformats.org/officeDocument/2006/relationships/hyperlink" Target="https://innotexprotection.com/en/turnouts-gear/" TargetMode="External"/><Relationship Id="rId22" Type="http://schemas.openxmlformats.org/officeDocument/2006/relationships/hyperlink" Target="https://innotexprotection.com/en/turnouts-gear/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zoomScaleNormal="100" workbookViewId="0">
      <pane ySplit="1" topLeftCell="A6" activePane="bottomLeft" state="frozenSplit"/>
      <selection pane="bottomLeft" activeCell="B23" sqref="B23"/>
    </sheetView>
  </sheetViews>
  <sheetFormatPr defaultColWidth="9.140625" defaultRowHeight="15" x14ac:dyDescent="0.25"/>
  <cols>
    <col min="1" max="1" width="6.140625" style="5" customWidth="1"/>
    <col min="2" max="2" width="21" style="3" bestFit="1" customWidth="1"/>
    <col min="3" max="3" width="33.85546875" style="3" bestFit="1" customWidth="1"/>
    <col min="4" max="4" width="10.28515625" style="3" customWidth="1"/>
    <col min="5" max="5" width="11.28515625" style="3" bestFit="1" customWidth="1"/>
    <col min="6" max="6" width="47.5703125" style="4" customWidth="1"/>
    <col min="7" max="7" width="42.5703125" style="4" customWidth="1"/>
    <col min="8" max="16384" width="9.140625" style="3"/>
  </cols>
  <sheetData>
    <row r="1" spans="1:7" s="11" customFormat="1" ht="30" x14ac:dyDescent="0.2">
      <c r="A1" s="14" t="s">
        <v>53</v>
      </c>
      <c r="B1" s="13" t="s">
        <v>52</v>
      </c>
      <c r="C1" s="13" t="s">
        <v>51</v>
      </c>
      <c r="D1" s="12" t="s">
        <v>50</v>
      </c>
      <c r="E1" s="13" t="s">
        <v>49</v>
      </c>
      <c r="F1" s="12" t="s">
        <v>48</v>
      </c>
      <c r="G1" s="12" t="s">
        <v>47</v>
      </c>
    </row>
    <row r="2" spans="1:7" s="9" customFormat="1" x14ac:dyDescent="0.2">
      <c r="A2" s="8">
        <v>1</v>
      </c>
      <c r="B2" s="7" t="s">
        <v>0</v>
      </c>
      <c r="C2" s="6" t="s">
        <v>46</v>
      </c>
      <c r="D2" s="27" t="s">
        <v>19</v>
      </c>
      <c r="E2" s="15" t="s">
        <v>43</v>
      </c>
      <c r="F2" s="16" t="s">
        <v>45</v>
      </c>
      <c r="G2" s="16" t="s">
        <v>76</v>
      </c>
    </row>
    <row r="3" spans="1:7" s="9" customFormat="1" x14ac:dyDescent="0.2">
      <c r="A3" s="8">
        <v>2</v>
      </c>
      <c r="B3" s="7" t="s">
        <v>1</v>
      </c>
      <c r="C3" s="6" t="s">
        <v>1</v>
      </c>
      <c r="D3" s="27" t="s">
        <v>19</v>
      </c>
      <c r="E3" s="15" t="s">
        <v>39</v>
      </c>
      <c r="F3" s="16" t="s">
        <v>44</v>
      </c>
      <c r="G3" s="16">
        <v>3100031110</v>
      </c>
    </row>
    <row r="4" spans="1:7" s="9" customFormat="1" x14ac:dyDescent="0.2">
      <c r="A4" s="8">
        <v>3</v>
      </c>
      <c r="B4" s="7" t="s">
        <v>2</v>
      </c>
      <c r="C4" s="6" t="s">
        <v>2</v>
      </c>
      <c r="D4" s="27" t="s">
        <v>19</v>
      </c>
      <c r="E4" s="15" t="s">
        <v>87</v>
      </c>
      <c r="F4" s="16" t="s">
        <v>2</v>
      </c>
      <c r="G4" s="16" t="s">
        <v>42</v>
      </c>
    </row>
    <row r="5" spans="1:7" s="9" customFormat="1" ht="30" x14ac:dyDescent="0.2">
      <c r="A5" s="8">
        <v>4</v>
      </c>
      <c r="B5" s="7" t="s">
        <v>3</v>
      </c>
      <c r="C5" s="6" t="s">
        <v>3</v>
      </c>
      <c r="D5" s="27" t="s">
        <v>19</v>
      </c>
      <c r="E5" s="15" t="s">
        <v>56</v>
      </c>
      <c r="F5" s="16" t="s">
        <v>72</v>
      </c>
      <c r="G5" s="16" t="s">
        <v>77</v>
      </c>
    </row>
    <row r="6" spans="1:7" s="11" customFormat="1" ht="29.25" customHeight="1" x14ac:dyDescent="0.2">
      <c r="A6" s="8">
        <v>5</v>
      </c>
      <c r="B6" s="10" t="s">
        <v>4</v>
      </c>
      <c r="C6" s="6" t="s">
        <v>4</v>
      </c>
      <c r="D6" s="27" t="s">
        <v>19</v>
      </c>
      <c r="E6" s="15" t="s">
        <v>41</v>
      </c>
      <c r="F6" s="16" t="s">
        <v>57</v>
      </c>
      <c r="G6" s="16" t="s">
        <v>78</v>
      </c>
    </row>
    <row r="7" spans="1:7" s="9" customFormat="1" ht="30" x14ac:dyDescent="0.2">
      <c r="A7" s="8">
        <v>6</v>
      </c>
      <c r="B7" s="7" t="s">
        <v>5</v>
      </c>
      <c r="C7" s="6" t="s">
        <v>40</v>
      </c>
      <c r="D7" s="27" t="s">
        <v>19</v>
      </c>
      <c r="E7" s="15" t="s">
        <v>66</v>
      </c>
      <c r="F7" s="16" t="s">
        <v>38</v>
      </c>
      <c r="G7" s="23" t="s">
        <v>79</v>
      </c>
    </row>
    <row r="8" spans="1:7" s="9" customFormat="1" x14ac:dyDescent="0.2">
      <c r="A8" s="8">
        <v>7</v>
      </c>
      <c r="B8" s="7" t="s">
        <v>37</v>
      </c>
      <c r="C8" s="6" t="s">
        <v>36</v>
      </c>
      <c r="D8" s="27" t="s">
        <v>19</v>
      </c>
      <c r="E8" s="15" t="s">
        <v>33</v>
      </c>
      <c r="F8" s="16" t="s">
        <v>35</v>
      </c>
      <c r="G8" s="24">
        <v>285.3</v>
      </c>
    </row>
    <row r="9" spans="1:7" s="9" customFormat="1" x14ac:dyDescent="0.2">
      <c r="A9" s="8">
        <v>8</v>
      </c>
      <c r="B9" s="7" t="s">
        <v>6</v>
      </c>
      <c r="C9" s="6" t="s">
        <v>34</v>
      </c>
      <c r="D9" s="27" t="s">
        <v>19</v>
      </c>
      <c r="E9" s="15" t="s">
        <v>33</v>
      </c>
      <c r="F9" s="16" t="s">
        <v>32</v>
      </c>
      <c r="G9" s="24">
        <v>360.5</v>
      </c>
    </row>
    <row r="10" spans="1:7" s="9" customFormat="1" ht="60" x14ac:dyDescent="0.2">
      <c r="A10" s="8">
        <v>9</v>
      </c>
      <c r="B10" s="7" t="s">
        <v>8</v>
      </c>
      <c r="C10" s="6" t="s">
        <v>31</v>
      </c>
      <c r="D10" s="27" t="s">
        <v>19</v>
      </c>
      <c r="E10" s="15" t="s">
        <v>30</v>
      </c>
      <c r="F10" s="16" t="s">
        <v>29</v>
      </c>
      <c r="G10" s="25" t="s">
        <v>80</v>
      </c>
    </row>
    <row r="11" spans="1:7" s="9" customFormat="1" x14ac:dyDescent="0.2">
      <c r="A11" s="8">
        <v>10</v>
      </c>
      <c r="B11" s="7" t="s">
        <v>9</v>
      </c>
      <c r="C11" s="6" t="s">
        <v>28</v>
      </c>
      <c r="D11" s="27" t="s">
        <v>19</v>
      </c>
      <c r="E11" s="15" t="s">
        <v>27</v>
      </c>
      <c r="F11" s="16" t="s">
        <v>59</v>
      </c>
      <c r="G11" s="25">
        <v>5</v>
      </c>
    </row>
    <row r="12" spans="1:7" s="9" customFormat="1" x14ac:dyDescent="0.2">
      <c r="A12" s="8">
        <v>11</v>
      </c>
      <c r="B12" s="7" t="s">
        <v>10</v>
      </c>
      <c r="C12" s="6" t="s">
        <v>26</v>
      </c>
      <c r="D12" s="27" t="s">
        <v>19</v>
      </c>
      <c r="E12" s="15" t="s">
        <v>24</v>
      </c>
      <c r="F12" s="16" t="s">
        <v>25</v>
      </c>
      <c r="G12" s="16" t="s">
        <v>23</v>
      </c>
    </row>
    <row r="13" spans="1:7" x14ac:dyDescent="0.25">
      <c r="A13" s="8">
        <v>12</v>
      </c>
      <c r="B13" s="7" t="s">
        <v>11</v>
      </c>
      <c r="C13" s="6" t="s">
        <v>11</v>
      </c>
      <c r="D13" s="27" t="s">
        <v>19</v>
      </c>
      <c r="E13" s="15"/>
      <c r="F13" s="16" t="s">
        <v>22</v>
      </c>
      <c r="G13" s="22" t="s">
        <v>81</v>
      </c>
    </row>
    <row r="14" spans="1:7" x14ac:dyDescent="0.25">
      <c r="A14" s="8">
        <v>13</v>
      </c>
      <c r="B14" s="7" t="s">
        <v>12</v>
      </c>
      <c r="C14" s="6" t="s">
        <v>21</v>
      </c>
      <c r="D14" s="27" t="s">
        <v>19</v>
      </c>
      <c r="E14" s="15"/>
      <c r="F14" s="16" t="s">
        <v>20</v>
      </c>
      <c r="G14" s="16" t="s">
        <v>76</v>
      </c>
    </row>
    <row r="15" spans="1:7" x14ac:dyDescent="0.25">
      <c r="A15" s="8">
        <v>14</v>
      </c>
      <c r="B15" s="7" t="s">
        <v>13</v>
      </c>
      <c r="C15" s="6" t="s">
        <v>18</v>
      </c>
      <c r="D15" s="27" t="s">
        <v>19</v>
      </c>
      <c r="E15" s="15" t="s">
        <v>87</v>
      </c>
      <c r="F15" s="15" t="s">
        <v>18</v>
      </c>
      <c r="G15" s="16">
        <v>10369</v>
      </c>
    </row>
    <row r="17" spans="2:7" x14ac:dyDescent="0.25">
      <c r="B17" s="17" t="s">
        <v>52</v>
      </c>
      <c r="C17" s="112" t="s">
        <v>54</v>
      </c>
      <c r="D17" s="112"/>
      <c r="E17" s="112"/>
      <c r="F17" s="112"/>
      <c r="G17" s="112"/>
    </row>
    <row r="18" spans="2:7" x14ac:dyDescent="0.25">
      <c r="B18" s="17" t="s">
        <v>0</v>
      </c>
      <c r="C18" s="113" t="s">
        <v>55</v>
      </c>
      <c r="D18" s="113"/>
      <c r="E18" s="113"/>
      <c r="F18" s="113"/>
      <c r="G18" s="113"/>
    </row>
    <row r="19" spans="2:7" ht="33" customHeight="1" x14ac:dyDescent="0.25">
      <c r="B19" s="17" t="s">
        <v>1</v>
      </c>
      <c r="C19" s="113" t="s">
        <v>58</v>
      </c>
      <c r="D19" s="113"/>
      <c r="E19" s="113"/>
      <c r="F19" s="113"/>
      <c r="G19" s="113"/>
    </row>
    <row r="20" spans="2:7" ht="33" customHeight="1" x14ac:dyDescent="0.25">
      <c r="B20" s="17" t="s">
        <v>2</v>
      </c>
      <c r="C20" s="114" t="s">
        <v>61</v>
      </c>
      <c r="D20" s="115"/>
      <c r="E20" s="115"/>
      <c r="F20" s="115"/>
      <c r="G20" s="116"/>
    </row>
    <row r="21" spans="2:7" ht="30.75" customHeight="1" x14ac:dyDescent="0.25">
      <c r="B21" s="17" t="s">
        <v>3</v>
      </c>
      <c r="C21" s="113" t="s">
        <v>82</v>
      </c>
      <c r="D21" s="113"/>
      <c r="E21" s="113"/>
      <c r="F21" s="113"/>
      <c r="G21" s="113"/>
    </row>
    <row r="22" spans="2:7" x14ac:dyDescent="0.25">
      <c r="B22" s="18" t="s">
        <v>5</v>
      </c>
      <c r="C22" s="119" t="s">
        <v>60</v>
      </c>
      <c r="D22" s="119"/>
      <c r="E22" s="119"/>
      <c r="F22" s="119"/>
      <c r="G22" s="119"/>
    </row>
    <row r="23" spans="2:7" x14ac:dyDescent="0.25">
      <c r="B23" s="18" t="s">
        <v>62</v>
      </c>
      <c r="C23" s="119" t="s">
        <v>67</v>
      </c>
      <c r="D23" s="119"/>
      <c r="E23" s="119"/>
      <c r="F23" s="119"/>
      <c r="G23" s="119"/>
    </row>
    <row r="24" spans="2:7" x14ac:dyDescent="0.25">
      <c r="B24" s="18" t="s">
        <v>11</v>
      </c>
      <c r="C24" s="119" t="s">
        <v>63</v>
      </c>
      <c r="D24" s="119"/>
      <c r="E24" s="119"/>
      <c r="F24" s="119"/>
      <c r="G24" s="119"/>
    </row>
    <row r="26" spans="2:7" x14ac:dyDescent="0.25">
      <c r="B26" s="112" t="s">
        <v>64</v>
      </c>
      <c r="C26" s="112"/>
    </row>
    <row r="27" spans="2:7" ht="30" customHeight="1" x14ac:dyDescent="0.25">
      <c r="B27" s="117" t="s">
        <v>68</v>
      </c>
      <c r="C27" s="117"/>
    </row>
    <row r="28" spans="2:7" x14ac:dyDescent="0.25">
      <c r="B28" s="117" t="s">
        <v>69</v>
      </c>
      <c r="C28" s="117"/>
    </row>
    <row r="29" spans="2:7" ht="30" customHeight="1" x14ac:dyDescent="0.25">
      <c r="B29" s="117" t="s">
        <v>70</v>
      </c>
      <c r="C29" s="117"/>
    </row>
    <row r="30" spans="2:7" x14ac:dyDescent="0.25">
      <c r="B30" s="117" t="s">
        <v>71</v>
      </c>
      <c r="C30" s="117"/>
    </row>
    <row r="31" spans="2:7" ht="27.75" customHeight="1" x14ac:dyDescent="0.25">
      <c r="B31" s="117" t="s">
        <v>65</v>
      </c>
      <c r="C31" s="117"/>
    </row>
    <row r="32" spans="2:7" ht="73.5" customHeight="1" x14ac:dyDescent="0.25">
      <c r="B32" s="118" t="s">
        <v>73</v>
      </c>
      <c r="C32" s="118"/>
    </row>
    <row r="36" spans="5:7" x14ac:dyDescent="0.25">
      <c r="E36" s="4"/>
      <c r="G36" s="3"/>
    </row>
    <row r="37" spans="5:7" x14ac:dyDescent="0.25">
      <c r="E37" s="4"/>
      <c r="G37" s="3"/>
    </row>
    <row r="38" spans="5:7" x14ac:dyDescent="0.25">
      <c r="E38" s="19"/>
      <c r="F38" s="19"/>
      <c r="G38" s="19"/>
    </row>
    <row r="39" spans="5:7" x14ac:dyDescent="0.25">
      <c r="E39" s="19"/>
      <c r="F39" s="19"/>
      <c r="G39" s="19"/>
    </row>
    <row r="40" spans="5:7" ht="15" customHeight="1" x14ac:dyDescent="0.25">
      <c r="E40" s="20"/>
      <c r="F40" s="20"/>
      <c r="G40" s="20"/>
    </row>
  </sheetData>
  <sheetProtection selectLockedCells="1"/>
  <mergeCells count="15"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  <mergeCell ref="C17:G17"/>
    <mergeCell ref="C18:G18"/>
    <mergeCell ref="C19:G19"/>
    <mergeCell ref="C21:G21"/>
    <mergeCell ref="C20:G20"/>
  </mergeCells>
  <hyperlinks>
    <hyperlink ref="G13" r:id="rId1" xr:uid="{00000000-0004-0000-0000-000000000000}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3"/>
  <sheetViews>
    <sheetView tabSelected="1" zoomScale="85" zoomScaleNormal="85" workbookViewId="0">
      <pane ySplit="1" topLeftCell="A2" activePane="bottomLeft" state="frozenSplit"/>
      <selection pane="bottomLeft" activeCell="R6" sqref="R6"/>
    </sheetView>
  </sheetViews>
  <sheetFormatPr defaultColWidth="9.140625" defaultRowHeight="20.25" customHeight="1" x14ac:dyDescent="0.2"/>
  <cols>
    <col min="1" max="1" width="25.7109375" style="29" customWidth="1"/>
    <col min="2" max="2" width="48.7109375" style="29" customWidth="1"/>
    <col min="3" max="3" width="111.85546875" style="29" customWidth="1"/>
    <col min="4" max="4" width="91.5703125" style="29" customWidth="1"/>
    <col min="5" max="5" width="16.85546875" style="29" customWidth="1"/>
    <col min="6" max="7" width="16.85546875" style="136" customWidth="1"/>
    <col min="8" max="8" width="16.85546875" style="44" customWidth="1"/>
    <col min="9" max="9" width="16.85546875" style="29" customWidth="1"/>
    <col min="10" max="10" width="16.85546875" style="46" customWidth="1"/>
    <col min="11" max="11" width="47.85546875" style="43" customWidth="1"/>
    <col min="12" max="12" width="26.85546875" style="43" customWidth="1"/>
    <col min="13" max="13" width="24.85546875" style="43" customWidth="1"/>
    <col min="14" max="14" width="15.5703125" style="45" customWidth="1"/>
    <col min="15" max="15" width="24.7109375" style="45" customWidth="1"/>
    <col min="16" max="16384" width="9.140625" style="43"/>
  </cols>
  <sheetData>
    <row r="1" spans="1:15" s="29" customFormat="1" ht="41.25" customHeight="1" x14ac:dyDescent="0.2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42" t="s">
        <v>252</v>
      </c>
      <c r="G1" s="142" t="s">
        <v>88</v>
      </c>
      <c r="H1" s="2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91</v>
      </c>
      <c r="N1" s="2" t="s">
        <v>14</v>
      </c>
      <c r="O1" s="2" t="s">
        <v>15</v>
      </c>
    </row>
    <row r="2" spans="1:15" ht="20.25" customHeight="1" x14ac:dyDescent="0.2">
      <c r="A2" s="33" t="s">
        <v>89</v>
      </c>
      <c r="B2" s="33" t="s">
        <v>92</v>
      </c>
      <c r="C2" s="33" t="s">
        <v>93</v>
      </c>
      <c r="D2" s="33" t="s">
        <v>94</v>
      </c>
      <c r="E2" s="33">
        <v>34034</v>
      </c>
      <c r="F2" s="132">
        <f>ROUND(G2*(1-20%),2)</f>
        <v>95.41</v>
      </c>
      <c r="G2" s="127">
        <v>119.26</v>
      </c>
      <c r="H2" s="67">
        <v>8200073186</v>
      </c>
      <c r="I2" s="33">
        <v>10</v>
      </c>
      <c r="J2" s="32" t="s">
        <v>216</v>
      </c>
      <c r="K2" s="87" t="s">
        <v>241</v>
      </c>
      <c r="L2" s="33" t="s">
        <v>89</v>
      </c>
      <c r="M2" s="33" t="s">
        <v>92</v>
      </c>
      <c r="N2" s="59" t="s">
        <v>17</v>
      </c>
      <c r="O2" s="59" t="s">
        <v>83</v>
      </c>
    </row>
    <row r="3" spans="1:15" ht="20.25" customHeight="1" x14ac:dyDescent="0.2">
      <c r="A3" s="33" t="s">
        <v>89</v>
      </c>
      <c r="B3" s="33" t="s">
        <v>95</v>
      </c>
      <c r="C3" s="33" t="s">
        <v>96</v>
      </c>
      <c r="D3" s="33" t="s">
        <v>97</v>
      </c>
      <c r="E3" s="33">
        <v>34034</v>
      </c>
      <c r="F3" s="132">
        <f t="shared" ref="F3:F38" si="0">ROUND(G3*(1-20%),2)</f>
        <v>84.48</v>
      </c>
      <c r="G3" s="127">
        <v>105.6</v>
      </c>
      <c r="H3" s="67">
        <v>8200073186</v>
      </c>
      <c r="I3" s="33">
        <v>10</v>
      </c>
      <c r="J3" s="32" t="s">
        <v>216</v>
      </c>
      <c r="K3" s="87" t="s">
        <v>241</v>
      </c>
      <c r="L3" s="33" t="s">
        <v>89</v>
      </c>
      <c r="M3" s="33" t="s">
        <v>95</v>
      </c>
      <c r="N3" s="59" t="s">
        <v>17</v>
      </c>
      <c r="O3" s="59" t="s">
        <v>83</v>
      </c>
    </row>
    <row r="4" spans="1:15" ht="20.25" customHeight="1" x14ac:dyDescent="0.2">
      <c r="A4" s="33" t="s">
        <v>89</v>
      </c>
      <c r="B4" s="33" t="s">
        <v>98</v>
      </c>
      <c r="C4" s="33" t="s">
        <v>99</v>
      </c>
      <c r="D4" s="33" t="s">
        <v>100</v>
      </c>
      <c r="E4" s="33">
        <v>34034</v>
      </c>
      <c r="F4" s="132">
        <f t="shared" si="0"/>
        <v>154.09</v>
      </c>
      <c r="G4" s="127">
        <v>192.61</v>
      </c>
      <c r="H4" s="67">
        <v>8200073186</v>
      </c>
      <c r="I4" s="33">
        <v>10</v>
      </c>
      <c r="J4" s="32" t="s">
        <v>216</v>
      </c>
      <c r="K4" s="87" t="s">
        <v>241</v>
      </c>
      <c r="L4" s="33" t="s">
        <v>89</v>
      </c>
      <c r="M4" s="33" t="s">
        <v>98</v>
      </c>
      <c r="N4" s="59" t="s">
        <v>17</v>
      </c>
      <c r="O4" s="59" t="s">
        <v>83</v>
      </c>
    </row>
    <row r="5" spans="1:15" ht="20.25" customHeight="1" x14ac:dyDescent="0.2">
      <c r="A5" s="33" t="s">
        <v>89</v>
      </c>
      <c r="B5" s="33" t="s">
        <v>101</v>
      </c>
      <c r="C5" s="33" t="s">
        <v>102</v>
      </c>
      <c r="D5" s="33" t="s">
        <v>103</v>
      </c>
      <c r="E5" s="33">
        <v>34034</v>
      </c>
      <c r="F5" s="132">
        <f t="shared" si="0"/>
        <v>143.43</v>
      </c>
      <c r="G5" s="127">
        <v>179.29</v>
      </c>
      <c r="H5" s="67">
        <v>8200073186</v>
      </c>
      <c r="I5" s="33">
        <v>10</v>
      </c>
      <c r="J5" s="32" t="s">
        <v>216</v>
      </c>
      <c r="K5" s="87" t="s">
        <v>241</v>
      </c>
      <c r="L5" s="33" t="s">
        <v>89</v>
      </c>
      <c r="M5" s="33" t="s">
        <v>101</v>
      </c>
      <c r="N5" s="59" t="s">
        <v>17</v>
      </c>
      <c r="O5" s="59" t="s">
        <v>83</v>
      </c>
    </row>
    <row r="6" spans="1:15" ht="20.25" customHeight="1" x14ac:dyDescent="0.2">
      <c r="A6" s="33" t="s">
        <v>89</v>
      </c>
      <c r="B6" s="33" t="s">
        <v>104</v>
      </c>
      <c r="C6" s="33" t="s">
        <v>105</v>
      </c>
      <c r="D6" s="33" t="s">
        <v>106</v>
      </c>
      <c r="E6" s="33">
        <v>34034</v>
      </c>
      <c r="F6" s="132">
        <f t="shared" si="0"/>
        <v>204</v>
      </c>
      <c r="G6" s="127">
        <v>255</v>
      </c>
      <c r="H6" s="67">
        <v>8200073186</v>
      </c>
      <c r="I6" s="33">
        <v>10</v>
      </c>
      <c r="J6" s="32" t="s">
        <v>216</v>
      </c>
      <c r="K6" s="87" t="s">
        <v>241</v>
      </c>
      <c r="L6" s="33" t="s">
        <v>89</v>
      </c>
      <c r="M6" s="33" t="s">
        <v>104</v>
      </c>
      <c r="N6" s="59" t="s">
        <v>17</v>
      </c>
      <c r="O6" s="59" t="s">
        <v>83</v>
      </c>
    </row>
    <row r="7" spans="1:15" ht="20.25" customHeight="1" x14ac:dyDescent="0.2">
      <c r="A7" s="33" t="s">
        <v>89</v>
      </c>
      <c r="B7" s="33" t="s">
        <v>107</v>
      </c>
      <c r="C7" s="33" t="s">
        <v>108</v>
      </c>
      <c r="D7" s="33" t="s">
        <v>109</v>
      </c>
      <c r="E7" s="33">
        <v>34034</v>
      </c>
      <c r="F7" s="132">
        <f t="shared" si="0"/>
        <v>193.69</v>
      </c>
      <c r="G7" s="127">
        <v>242.11</v>
      </c>
      <c r="H7" s="67">
        <v>8200073186</v>
      </c>
      <c r="I7" s="33">
        <v>10</v>
      </c>
      <c r="J7" s="32" t="s">
        <v>216</v>
      </c>
      <c r="K7" s="87" t="s">
        <v>241</v>
      </c>
      <c r="L7" s="33" t="s">
        <v>89</v>
      </c>
      <c r="M7" s="33" t="s">
        <v>107</v>
      </c>
      <c r="N7" s="59" t="s">
        <v>17</v>
      </c>
      <c r="O7" s="59" t="s">
        <v>83</v>
      </c>
    </row>
    <row r="8" spans="1:15" s="88" customFormat="1" ht="20.25" customHeight="1" x14ac:dyDescent="0.2">
      <c r="A8" s="96" t="s">
        <v>89</v>
      </c>
      <c r="B8" s="90" t="s">
        <v>257</v>
      </c>
      <c r="C8" s="96" t="s">
        <v>258</v>
      </c>
      <c r="D8" s="96" t="s">
        <v>276</v>
      </c>
      <c r="E8" s="96">
        <v>34034</v>
      </c>
      <c r="F8" s="91" t="s">
        <v>306</v>
      </c>
      <c r="G8" s="91" t="s">
        <v>306</v>
      </c>
      <c r="H8" s="67">
        <v>8200073186</v>
      </c>
      <c r="I8" s="93">
        <v>10</v>
      </c>
      <c r="J8" s="94" t="s">
        <v>216</v>
      </c>
      <c r="K8" s="95" t="s">
        <v>241</v>
      </c>
      <c r="L8" s="93" t="s">
        <v>89</v>
      </c>
      <c r="M8" s="93" t="s">
        <v>257</v>
      </c>
      <c r="N8" s="92" t="s">
        <v>17</v>
      </c>
      <c r="O8" s="92" t="s">
        <v>83</v>
      </c>
    </row>
    <row r="9" spans="1:15" ht="20.25" customHeight="1" thickBot="1" x14ac:dyDescent="0.25">
      <c r="A9" s="57" t="s">
        <v>89</v>
      </c>
      <c r="B9" s="57" t="s">
        <v>110</v>
      </c>
      <c r="C9" s="57" t="s">
        <v>111</v>
      </c>
      <c r="D9" s="75" t="s">
        <v>112</v>
      </c>
      <c r="E9" s="57">
        <v>34034</v>
      </c>
      <c r="F9" s="132">
        <f t="shared" si="0"/>
        <v>125.94</v>
      </c>
      <c r="G9" s="128">
        <v>157.41999999999999</v>
      </c>
      <c r="H9" s="67">
        <v>8200073186</v>
      </c>
      <c r="I9" s="57">
        <v>10</v>
      </c>
      <c r="J9" s="32" t="s">
        <v>216</v>
      </c>
      <c r="K9" s="87" t="s">
        <v>241</v>
      </c>
      <c r="L9" s="57" t="s">
        <v>89</v>
      </c>
      <c r="M9" s="57" t="s">
        <v>110</v>
      </c>
      <c r="N9" s="62" t="s">
        <v>17</v>
      </c>
      <c r="O9" s="62" t="s">
        <v>83</v>
      </c>
    </row>
    <row r="10" spans="1:15" ht="20.25" customHeight="1" thickBot="1" x14ac:dyDescent="0.25">
      <c r="A10" s="137"/>
      <c r="B10" s="30"/>
      <c r="C10" s="30"/>
      <c r="D10" s="30"/>
      <c r="E10" s="30"/>
      <c r="F10" s="129"/>
      <c r="G10" s="129"/>
      <c r="H10" s="67">
        <v>8200073186</v>
      </c>
      <c r="I10" s="30"/>
      <c r="J10" s="41"/>
      <c r="K10" s="40"/>
      <c r="L10" s="40"/>
      <c r="M10" s="40"/>
      <c r="N10" s="39"/>
      <c r="O10" s="42"/>
    </row>
    <row r="11" spans="1:15" ht="20.25" customHeight="1" x14ac:dyDescent="0.2">
      <c r="A11" s="32" t="s">
        <v>89</v>
      </c>
      <c r="B11" s="32" t="s">
        <v>113</v>
      </c>
      <c r="C11" s="32" t="s">
        <v>114</v>
      </c>
      <c r="D11" s="32" t="s">
        <v>115</v>
      </c>
      <c r="E11" s="32">
        <v>34034</v>
      </c>
      <c r="F11" s="132">
        <f t="shared" si="0"/>
        <v>149.1</v>
      </c>
      <c r="G11" s="130">
        <v>186.37</v>
      </c>
      <c r="H11" s="67">
        <v>8200073186</v>
      </c>
      <c r="I11" s="32">
        <v>10</v>
      </c>
      <c r="J11" s="66" t="s">
        <v>23</v>
      </c>
      <c r="K11" s="89" t="s">
        <v>242</v>
      </c>
      <c r="L11" s="32" t="s">
        <v>89</v>
      </c>
      <c r="M11" s="32" t="s">
        <v>113</v>
      </c>
      <c r="N11" s="65" t="s">
        <v>17</v>
      </c>
      <c r="O11" s="65" t="s">
        <v>83</v>
      </c>
    </row>
    <row r="12" spans="1:15" ht="20.25" customHeight="1" x14ac:dyDescent="0.2">
      <c r="A12" s="33" t="s">
        <v>89</v>
      </c>
      <c r="B12" s="33" t="s">
        <v>116</v>
      </c>
      <c r="C12" s="33" t="s">
        <v>117</v>
      </c>
      <c r="D12" s="33" t="s">
        <v>118</v>
      </c>
      <c r="E12" s="33">
        <v>34034</v>
      </c>
      <c r="F12" s="132">
        <f t="shared" si="0"/>
        <v>149.1</v>
      </c>
      <c r="G12" s="127">
        <v>186.37</v>
      </c>
      <c r="H12" s="67">
        <v>8200073186</v>
      </c>
      <c r="I12" s="33">
        <v>10</v>
      </c>
      <c r="J12" s="66" t="s">
        <v>23</v>
      </c>
      <c r="K12" s="89" t="s">
        <v>242</v>
      </c>
      <c r="L12" s="33" t="s">
        <v>89</v>
      </c>
      <c r="M12" s="33" t="s">
        <v>116</v>
      </c>
      <c r="N12" s="59" t="s">
        <v>17</v>
      </c>
      <c r="O12" s="59" t="s">
        <v>83</v>
      </c>
    </row>
    <row r="13" spans="1:15" ht="20.25" customHeight="1" x14ac:dyDescent="0.2">
      <c r="A13" s="33" t="s">
        <v>89</v>
      </c>
      <c r="B13" s="33" t="s">
        <v>119</v>
      </c>
      <c r="C13" s="33" t="s">
        <v>120</v>
      </c>
      <c r="D13" s="33" t="s">
        <v>121</v>
      </c>
      <c r="E13" s="33">
        <v>34034</v>
      </c>
      <c r="F13" s="132">
        <f t="shared" si="0"/>
        <v>169.1</v>
      </c>
      <c r="G13" s="127">
        <v>211.37</v>
      </c>
      <c r="H13" s="67">
        <v>8200073186</v>
      </c>
      <c r="I13" s="33">
        <v>10</v>
      </c>
      <c r="J13" s="66" t="s">
        <v>23</v>
      </c>
      <c r="K13" s="89" t="s">
        <v>242</v>
      </c>
      <c r="L13" s="33" t="s">
        <v>89</v>
      </c>
      <c r="M13" s="33" t="s">
        <v>119</v>
      </c>
      <c r="N13" s="59" t="s">
        <v>17</v>
      </c>
      <c r="O13" s="59" t="s">
        <v>83</v>
      </c>
    </row>
    <row r="14" spans="1:15" ht="20.25" customHeight="1" x14ac:dyDescent="0.2">
      <c r="A14" s="33" t="s">
        <v>89</v>
      </c>
      <c r="B14" s="33" t="s">
        <v>122</v>
      </c>
      <c r="C14" s="33" t="s">
        <v>123</v>
      </c>
      <c r="D14" s="33" t="s">
        <v>124</v>
      </c>
      <c r="E14" s="33">
        <v>34034</v>
      </c>
      <c r="F14" s="132">
        <f t="shared" si="0"/>
        <v>169.1</v>
      </c>
      <c r="G14" s="127">
        <v>211.37</v>
      </c>
      <c r="H14" s="67">
        <v>8200073186</v>
      </c>
      <c r="I14" s="33">
        <v>10</v>
      </c>
      <c r="J14" s="66" t="s">
        <v>23</v>
      </c>
      <c r="K14" s="89" t="s">
        <v>242</v>
      </c>
      <c r="L14" s="33" t="s">
        <v>89</v>
      </c>
      <c r="M14" s="33" t="s">
        <v>122</v>
      </c>
      <c r="N14" s="59" t="s">
        <v>17</v>
      </c>
      <c r="O14" s="59" t="s">
        <v>83</v>
      </c>
    </row>
    <row r="15" spans="1:15" ht="20.25" customHeight="1" x14ac:dyDescent="0.2">
      <c r="A15" s="33" t="s">
        <v>89</v>
      </c>
      <c r="B15" s="33" t="s">
        <v>125</v>
      </c>
      <c r="C15" s="33" t="s">
        <v>126</v>
      </c>
      <c r="D15" s="33" t="s">
        <v>127</v>
      </c>
      <c r="E15" s="33">
        <v>34034</v>
      </c>
      <c r="F15" s="132">
        <f t="shared" si="0"/>
        <v>162.24</v>
      </c>
      <c r="G15" s="127">
        <v>202.8</v>
      </c>
      <c r="H15" s="67">
        <v>8200073186</v>
      </c>
      <c r="I15" s="33">
        <v>10</v>
      </c>
      <c r="J15" s="66" t="s">
        <v>23</v>
      </c>
      <c r="K15" s="89" t="s">
        <v>242</v>
      </c>
      <c r="L15" s="33" t="s">
        <v>89</v>
      </c>
      <c r="M15" s="33" t="s">
        <v>125</v>
      </c>
      <c r="N15" s="59" t="s">
        <v>17</v>
      </c>
      <c r="O15" s="59" t="s">
        <v>83</v>
      </c>
    </row>
    <row r="16" spans="1:15" ht="20.25" customHeight="1" x14ac:dyDescent="0.2">
      <c r="A16" s="33" t="s">
        <v>89</v>
      </c>
      <c r="B16" s="33" t="s">
        <v>128</v>
      </c>
      <c r="C16" s="33" t="s">
        <v>129</v>
      </c>
      <c r="D16" s="33" t="s">
        <v>130</v>
      </c>
      <c r="E16" s="33">
        <v>34034</v>
      </c>
      <c r="F16" s="132">
        <f t="shared" si="0"/>
        <v>162.24</v>
      </c>
      <c r="G16" s="127">
        <v>202.8</v>
      </c>
      <c r="H16" s="67">
        <v>8200073186</v>
      </c>
      <c r="I16" s="33">
        <v>10</v>
      </c>
      <c r="J16" s="66" t="s">
        <v>23</v>
      </c>
      <c r="K16" s="89" t="s">
        <v>242</v>
      </c>
      <c r="L16" s="33" t="s">
        <v>89</v>
      </c>
      <c r="M16" s="33" t="s">
        <v>128</v>
      </c>
      <c r="N16" s="59" t="s">
        <v>17</v>
      </c>
      <c r="O16" s="59" t="s">
        <v>83</v>
      </c>
    </row>
    <row r="17" spans="1:15" ht="20.25" customHeight="1" x14ac:dyDescent="0.2">
      <c r="A17" s="33" t="s">
        <v>89</v>
      </c>
      <c r="B17" s="33" t="s">
        <v>131</v>
      </c>
      <c r="C17" s="33" t="s">
        <v>132</v>
      </c>
      <c r="D17" s="33" t="s">
        <v>133</v>
      </c>
      <c r="E17" s="33">
        <v>34034</v>
      </c>
      <c r="F17" s="132">
        <f t="shared" si="0"/>
        <v>175.1</v>
      </c>
      <c r="G17" s="127">
        <v>218.88</v>
      </c>
      <c r="H17" s="67">
        <v>8200073186</v>
      </c>
      <c r="I17" s="33">
        <v>10</v>
      </c>
      <c r="J17" s="66" t="s">
        <v>23</v>
      </c>
      <c r="K17" s="89" t="s">
        <v>242</v>
      </c>
      <c r="L17" s="33" t="s">
        <v>89</v>
      </c>
      <c r="M17" s="33" t="s">
        <v>131</v>
      </c>
      <c r="N17" s="59" t="s">
        <v>17</v>
      </c>
      <c r="O17" s="59" t="s">
        <v>83</v>
      </c>
    </row>
    <row r="18" spans="1:15" ht="20.25" customHeight="1" x14ac:dyDescent="0.2">
      <c r="A18" s="33" t="s">
        <v>89</v>
      </c>
      <c r="B18" s="33" t="s">
        <v>134</v>
      </c>
      <c r="C18" s="33" t="s">
        <v>135</v>
      </c>
      <c r="D18" s="33" t="s">
        <v>136</v>
      </c>
      <c r="E18" s="33">
        <v>34034</v>
      </c>
      <c r="F18" s="132">
        <f t="shared" si="0"/>
        <v>175.1</v>
      </c>
      <c r="G18" s="127">
        <v>218.88</v>
      </c>
      <c r="H18" s="67">
        <v>8200073186</v>
      </c>
      <c r="I18" s="33">
        <v>10</v>
      </c>
      <c r="J18" s="66" t="s">
        <v>23</v>
      </c>
      <c r="K18" s="89" t="s">
        <v>242</v>
      </c>
      <c r="L18" s="33" t="s">
        <v>89</v>
      </c>
      <c r="M18" s="33" t="s">
        <v>134</v>
      </c>
      <c r="N18" s="59" t="s">
        <v>17</v>
      </c>
      <c r="O18" s="59" t="s">
        <v>83</v>
      </c>
    </row>
    <row r="19" spans="1:15" ht="20.25" customHeight="1" x14ac:dyDescent="0.2">
      <c r="A19" s="33" t="s">
        <v>89</v>
      </c>
      <c r="B19" s="33" t="s">
        <v>192</v>
      </c>
      <c r="C19" s="33" t="s">
        <v>189</v>
      </c>
      <c r="D19" s="33" t="s">
        <v>190</v>
      </c>
      <c r="E19" s="33">
        <v>34034</v>
      </c>
      <c r="F19" s="132">
        <f t="shared" si="0"/>
        <v>191.66</v>
      </c>
      <c r="G19" s="127">
        <v>239.58</v>
      </c>
      <c r="H19" s="67">
        <v>8200073186</v>
      </c>
      <c r="I19" s="33">
        <v>10</v>
      </c>
      <c r="J19" s="66" t="s">
        <v>23</v>
      </c>
      <c r="K19" s="111" t="s">
        <v>242</v>
      </c>
      <c r="L19" s="33" t="s">
        <v>89</v>
      </c>
      <c r="M19" s="33" t="s">
        <v>192</v>
      </c>
      <c r="N19" s="59" t="s">
        <v>17</v>
      </c>
      <c r="O19" s="59" t="s">
        <v>83</v>
      </c>
    </row>
    <row r="20" spans="1:15" ht="20.25" customHeight="1" x14ac:dyDescent="0.2">
      <c r="A20" s="33" t="s">
        <v>89</v>
      </c>
      <c r="B20" s="33" t="s">
        <v>194</v>
      </c>
      <c r="C20" s="33" t="s">
        <v>191</v>
      </c>
      <c r="D20" s="33" t="s">
        <v>193</v>
      </c>
      <c r="E20" s="33">
        <v>34034</v>
      </c>
      <c r="F20" s="132">
        <f t="shared" si="0"/>
        <v>191.66</v>
      </c>
      <c r="G20" s="127">
        <v>239.58</v>
      </c>
      <c r="H20" s="67">
        <v>8200073186</v>
      </c>
      <c r="I20" s="33">
        <v>10</v>
      </c>
      <c r="J20" s="66" t="s">
        <v>23</v>
      </c>
      <c r="K20" s="111" t="s">
        <v>242</v>
      </c>
      <c r="L20" s="33" t="s">
        <v>89</v>
      </c>
      <c r="M20" s="33" t="s">
        <v>194</v>
      </c>
      <c r="N20" s="59" t="s">
        <v>17</v>
      </c>
      <c r="O20" s="59" t="s">
        <v>83</v>
      </c>
    </row>
    <row r="21" spans="1:15" ht="20.25" customHeight="1" x14ac:dyDescent="0.2">
      <c r="A21" s="33" t="s">
        <v>89</v>
      </c>
      <c r="B21" s="33" t="s">
        <v>137</v>
      </c>
      <c r="C21" s="33" t="s">
        <v>138</v>
      </c>
      <c r="D21" s="33" t="s">
        <v>139</v>
      </c>
      <c r="E21" s="33">
        <v>34034</v>
      </c>
      <c r="F21" s="132">
        <f t="shared" si="0"/>
        <v>38.94</v>
      </c>
      <c r="G21" s="127">
        <v>48.67</v>
      </c>
      <c r="H21" s="67">
        <v>8200073186</v>
      </c>
      <c r="I21" s="33">
        <v>10</v>
      </c>
      <c r="J21" s="66" t="s">
        <v>23</v>
      </c>
      <c r="K21" s="89" t="s">
        <v>242</v>
      </c>
      <c r="L21" s="33" t="s">
        <v>89</v>
      </c>
      <c r="M21" s="33" t="s">
        <v>137</v>
      </c>
      <c r="N21" s="59" t="s">
        <v>17</v>
      </c>
      <c r="O21" s="59" t="s">
        <v>83</v>
      </c>
    </row>
    <row r="22" spans="1:15" ht="20.25" customHeight="1" x14ac:dyDescent="0.2">
      <c r="A22" s="33" t="s">
        <v>89</v>
      </c>
      <c r="B22" s="33" t="s">
        <v>140</v>
      </c>
      <c r="C22" s="33" t="s">
        <v>141</v>
      </c>
      <c r="D22" s="33" t="s">
        <v>142</v>
      </c>
      <c r="E22" s="33">
        <v>34034</v>
      </c>
      <c r="F22" s="132">
        <f t="shared" si="0"/>
        <v>45.14</v>
      </c>
      <c r="G22" s="127">
        <v>56.43</v>
      </c>
      <c r="H22" s="67">
        <v>8200073186</v>
      </c>
      <c r="I22" s="33">
        <v>10</v>
      </c>
      <c r="J22" s="66" t="s">
        <v>23</v>
      </c>
      <c r="K22" s="89" t="s">
        <v>242</v>
      </c>
      <c r="L22" s="33" t="s">
        <v>89</v>
      </c>
      <c r="M22" s="33" t="s">
        <v>140</v>
      </c>
      <c r="N22" s="59" t="s">
        <v>17</v>
      </c>
      <c r="O22" s="59" t="s">
        <v>83</v>
      </c>
    </row>
    <row r="23" spans="1:15" ht="20.25" customHeight="1" x14ac:dyDescent="0.2">
      <c r="A23" s="33" t="s">
        <v>89</v>
      </c>
      <c r="B23" s="33" t="s">
        <v>143</v>
      </c>
      <c r="C23" s="33" t="s">
        <v>144</v>
      </c>
      <c r="D23" s="33" t="s">
        <v>145</v>
      </c>
      <c r="E23" s="33">
        <v>34034</v>
      </c>
      <c r="F23" s="132">
        <f t="shared" si="0"/>
        <v>45.02</v>
      </c>
      <c r="G23" s="127">
        <v>56.28</v>
      </c>
      <c r="H23" s="67">
        <v>8200073186</v>
      </c>
      <c r="I23" s="33">
        <v>10</v>
      </c>
      <c r="J23" s="66" t="s">
        <v>23</v>
      </c>
      <c r="K23" s="89" t="s">
        <v>242</v>
      </c>
      <c r="L23" s="33" t="s">
        <v>89</v>
      </c>
      <c r="M23" s="33" t="s">
        <v>143</v>
      </c>
      <c r="N23" s="59" t="s">
        <v>17</v>
      </c>
      <c r="O23" s="59" t="s">
        <v>83</v>
      </c>
    </row>
    <row r="24" spans="1:15" ht="20.25" customHeight="1" x14ac:dyDescent="0.2">
      <c r="A24" s="33" t="s">
        <v>89</v>
      </c>
      <c r="B24" s="33" t="s">
        <v>146</v>
      </c>
      <c r="C24" s="33" t="s">
        <v>147</v>
      </c>
      <c r="D24" s="33" t="s">
        <v>148</v>
      </c>
      <c r="E24" s="33">
        <v>34034</v>
      </c>
      <c r="F24" s="132">
        <f t="shared" si="0"/>
        <v>51.82</v>
      </c>
      <c r="G24" s="127">
        <v>64.78</v>
      </c>
      <c r="H24" s="67">
        <v>8200073186</v>
      </c>
      <c r="I24" s="33">
        <v>10</v>
      </c>
      <c r="J24" s="66" t="s">
        <v>23</v>
      </c>
      <c r="K24" s="89" t="s">
        <v>242</v>
      </c>
      <c r="L24" s="33" t="s">
        <v>89</v>
      </c>
      <c r="M24" s="33" t="s">
        <v>146</v>
      </c>
      <c r="N24" s="59" t="s">
        <v>17</v>
      </c>
      <c r="O24" s="59" t="s">
        <v>83</v>
      </c>
    </row>
    <row r="25" spans="1:15" ht="20.25" customHeight="1" x14ac:dyDescent="0.2">
      <c r="A25" s="33" t="s">
        <v>89</v>
      </c>
      <c r="B25" s="33" t="s">
        <v>149</v>
      </c>
      <c r="C25" s="33" t="s">
        <v>150</v>
      </c>
      <c r="D25" s="33" t="s">
        <v>151</v>
      </c>
      <c r="E25" s="33">
        <v>34034</v>
      </c>
      <c r="F25" s="132">
        <f t="shared" si="0"/>
        <v>44.54</v>
      </c>
      <c r="G25" s="127">
        <v>55.67</v>
      </c>
      <c r="H25" s="67">
        <v>8200073186</v>
      </c>
      <c r="I25" s="33">
        <v>10</v>
      </c>
      <c r="J25" s="66" t="s">
        <v>23</v>
      </c>
      <c r="K25" s="89" t="s">
        <v>242</v>
      </c>
      <c r="L25" s="33" t="s">
        <v>89</v>
      </c>
      <c r="M25" s="33" t="s">
        <v>149</v>
      </c>
      <c r="N25" s="59" t="s">
        <v>17</v>
      </c>
      <c r="O25" s="59" t="s">
        <v>83</v>
      </c>
    </row>
    <row r="26" spans="1:15" ht="20.25" customHeight="1" x14ac:dyDescent="0.2">
      <c r="A26" s="33" t="s">
        <v>89</v>
      </c>
      <c r="B26" s="33" t="s">
        <v>152</v>
      </c>
      <c r="C26" s="33" t="s">
        <v>153</v>
      </c>
      <c r="D26" s="33" t="s">
        <v>154</v>
      </c>
      <c r="E26" s="33">
        <v>34034</v>
      </c>
      <c r="F26" s="132">
        <f t="shared" si="0"/>
        <v>55.3</v>
      </c>
      <c r="G26" s="127">
        <v>69.12</v>
      </c>
      <c r="H26" s="67">
        <v>8200073186</v>
      </c>
      <c r="I26" s="33">
        <v>10</v>
      </c>
      <c r="J26" s="66" t="s">
        <v>23</v>
      </c>
      <c r="K26" s="89" t="s">
        <v>242</v>
      </c>
      <c r="L26" s="33" t="s">
        <v>89</v>
      </c>
      <c r="M26" s="33" t="s">
        <v>152</v>
      </c>
      <c r="N26" s="59" t="s">
        <v>17</v>
      </c>
      <c r="O26" s="59" t="s">
        <v>83</v>
      </c>
    </row>
    <row r="27" spans="1:15" ht="20.25" customHeight="1" x14ac:dyDescent="0.2">
      <c r="A27" s="33" t="s">
        <v>89</v>
      </c>
      <c r="B27" s="33" t="s">
        <v>155</v>
      </c>
      <c r="C27" s="33" t="s">
        <v>156</v>
      </c>
      <c r="D27" s="33" t="s">
        <v>157</v>
      </c>
      <c r="E27" s="33">
        <v>34034</v>
      </c>
      <c r="F27" s="132">
        <f t="shared" si="0"/>
        <v>52.98</v>
      </c>
      <c r="G27" s="127">
        <v>66.22</v>
      </c>
      <c r="H27" s="67">
        <v>8200073186</v>
      </c>
      <c r="I27" s="33">
        <v>10</v>
      </c>
      <c r="J27" s="66" t="s">
        <v>23</v>
      </c>
      <c r="K27" s="89" t="s">
        <v>242</v>
      </c>
      <c r="L27" s="33" t="s">
        <v>89</v>
      </c>
      <c r="M27" s="33" t="s">
        <v>155</v>
      </c>
      <c r="N27" s="59" t="s">
        <v>17</v>
      </c>
      <c r="O27" s="59" t="s">
        <v>83</v>
      </c>
    </row>
    <row r="28" spans="1:15" ht="20.25" customHeight="1" x14ac:dyDescent="0.2">
      <c r="A28" s="33" t="s">
        <v>89</v>
      </c>
      <c r="B28" s="33" t="s">
        <v>158</v>
      </c>
      <c r="C28" s="33" t="s">
        <v>159</v>
      </c>
      <c r="D28" s="33" t="s">
        <v>160</v>
      </c>
      <c r="E28" s="33">
        <v>34034</v>
      </c>
      <c r="F28" s="132">
        <f t="shared" si="0"/>
        <v>62.75</v>
      </c>
      <c r="G28" s="127">
        <v>78.44</v>
      </c>
      <c r="H28" s="67">
        <v>8200073186</v>
      </c>
      <c r="I28" s="33">
        <v>10</v>
      </c>
      <c r="J28" s="66" t="s">
        <v>23</v>
      </c>
      <c r="K28" s="89" t="s">
        <v>242</v>
      </c>
      <c r="L28" s="33" t="s">
        <v>89</v>
      </c>
      <c r="M28" s="33" t="s">
        <v>158</v>
      </c>
      <c r="N28" s="59" t="s">
        <v>17</v>
      </c>
      <c r="O28" s="59" t="s">
        <v>83</v>
      </c>
    </row>
    <row r="29" spans="1:15" ht="20.25" customHeight="1" x14ac:dyDescent="0.2">
      <c r="A29" s="33" t="s">
        <v>89</v>
      </c>
      <c r="B29" s="33" t="s">
        <v>161</v>
      </c>
      <c r="C29" s="33" t="s">
        <v>162</v>
      </c>
      <c r="D29" s="33" t="s">
        <v>163</v>
      </c>
      <c r="E29" s="33">
        <v>34034</v>
      </c>
      <c r="F29" s="132">
        <f t="shared" si="0"/>
        <v>54.84</v>
      </c>
      <c r="G29" s="127">
        <v>68.55</v>
      </c>
      <c r="H29" s="67">
        <v>8200073186</v>
      </c>
      <c r="I29" s="33">
        <v>10</v>
      </c>
      <c r="J29" s="66" t="s">
        <v>23</v>
      </c>
      <c r="K29" s="89" t="s">
        <v>242</v>
      </c>
      <c r="L29" s="33" t="s">
        <v>89</v>
      </c>
      <c r="M29" s="33" t="s">
        <v>161</v>
      </c>
      <c r="N29" s="59" t="s">
        <v>17</v>
      </c>
      <c r="O29" s="59" t="s">
        <v>83</v>
      </c>
    </row>
    <row r="30" spans="1:15" ht="20.25" customHeight="1" x14ac:dyDescent="0.2">
      <c r="A30" s="33" t="s">
        <v>89</v>
      </c>
      <c r="B30" s="33" t="s">
        <v>164</v>
      </c>
      <c r="C30" s="33" t="s">
        <v>165</v>
      </c>
      <c r="D30" s="33" t="s">
        <v>166</v>
      </c>
      <c r="E30" s="33">
        <v>34034</v>
      </c>
      <c r="F30" s="132">
        <f t="shared" si="0"/>
        <v>65.98</v>
      </c>
      <c r="G30" s="127">
        <v>82.47</v>
      </c>
      <c r="H30" s="67">
        <v>8200073186</v>
      </c>
      <c r="I30" s="33">
        <v>10</v>
      </c>
      <c r="J30" s="66" t="s">
        <v>23</v>
      </c>
      <c r="K30" s="89" t="s">
        <v>242</v>
      </c>
      <c r="L30" s="33" t="s">
        <v>89</v>
      </c>
      <c r="M30" s="33" t="s">
        <v>164</v>
      </c>
      <c r="N30" s="59" t="s">
        <v>17</v>
      </c>
      <c r="O30" s="59" t="s">
        <v>83</v>
      </c>
    </row>
    <row r="31" spans="1:15" ht="20.25" customHeight="1" x14ac:dyDescent="0.2">
      <c r="A31" s="33" t="s">
        <v>89</v>
      </c>
      <c r="B31" s="33" t="s">
        <v>167</v>
      </c>
      <c r="C31" s="33" t="s">
        <v>168</v>
      </c>
      <c r="D31" s="33" t="s">
        <v>169</v>
      </c>
      <c r="E31" s="33">
        <v>34034</v>
      </c>
      <c r="F31" s="132">
        <f t="shared" si="0"/>
        <v>65.739999999999995</v>
      </c>
      <c r="G31" s="127">
        <v>82.18</v>
      </c>
      <c r="H31" s="67">
        <v>8200073186</v>
      </c>
      <c r="I31" s="33">
        <v>10</v>
      </c>
      <c r="J31" s="66" t="s">
        <v>23</v>
      </c>
      <c r="K31" s="89" t="s">
        <v>242</v>
      </c>
      <c r="L31" s="33" t="s">
        <v>89</v>
      </c>
      <c r="M31" s="33" t="s">
        <v>167</v>
      </c>
      <c r="N31" s="59" t="s">
        <v>17</v>
      </c>
      <c r="O31" s="59" t="s">
        <v>83</v>
      </c>
    </row>
    <row r="32" spans="1:15" ht="20.25" customHeight="1" thickBot="1" x14ac:dyDescent="0.25">
      <c r="A32" s="57" t="s">
        <v>89</v>
      </c>
      <c r="B32" s="57" t="s">
        <v>170</v>
      </c>
      <c r="C32" s="57" t="s">
        <v>171</v>
      </c>
      <c r="D32" s="57" t="s">
        <v>172</v>
      </c>
      <c r="E32" s="57">
        <v>34034</v>
      </c>
      <c r="F32" s="140">
        <f t="shared" si="0"/>
        <v>77.5</v>
      </c>
      <c r="G32" s="128">
        <v>96.88</v>
      </c>
      <c r="H32" s="67">
        <v>8200073186</v>
      </c>
      <c r="I32" s="57">
        <v>10</v>
      </c>
      <c r="J32" s="78" t="s">
        <v>23</v>
      </c>
      <c r="K32" s="97" t="s">
        <v>242</v>
      </c>
      <c r="L32" s="57" t="s">
        <v>89</v>
      </c>
      <c r="M32" s="57" t="s">
        <v>170</v>
      </c>
      <c r="N32" s="62" t="s">
        <v>17</v>
      </c>
      <c r="O32" s="62" t="s">
        <v>83</v>
      </c>
    </row>
    <row r="33" spans="1:15" ht="15.75" thickBot="1" x14ac:dyDescent="0.25">
      <c r="A33" s="137"/>
      <c r="B33" s="30"/>
      <c r="C33" s="30"/>
      <c r="D33" s="30"/>
      <c r="E33" s="38"/>
      <c r="F33" s="129"/>
      <c r="G33" s="129"/>
      <c r="H33" s="38"/>
      <c r="I33" s="30"/>
      <c r="J33" s="41"/>
      <c r="K33" s="40"/>
      <c r="L33" s="40"/>
      <c r="M33" s="40"/>
      <c r="N33" s="39"/>
      <c r="O33" s="42"/>
    </row>
    <row r="34" spans="1:15" ht="25.5" customHeight="1" x14ac:dyDescent="0.2">
      <c r="A34" s="32" t="s">
        <v>89</v>
      </c>
      <c r="B34" s="32" t="s">
        <v>173</v>
      </c>
      <c r="C34" s="32" t="s">
        <v>174</v>
      </c>
      <c r="D34" s="32" t="s">
        <v>175</v>
      </c>
      <c r="E34" s="32">
        <v>34034</v>
      </c>
      <c r="F34" s="141">
        <f t="shared" si="0"/>
        <v>2419.02</v>
      </c>
      <c r="G34" s="130">
        <v>3023.77</v>
      </c>
      <c r="H34" s="67">
        <v>8200073186</v>
      </c>
      <c r="I34" s="32">
        <v>15</v>
      </c>
      <c r="J34" s="66" t="s">
        <v>23</v>
      </c>
      <c r="K34" s="89" t="s">
        <v>243</v>
      </c>
      <c r="L34" s="32" t="s">
        <v>89</v>
      </c>
      <c r="M34" s="32" t="s">
        <v>173</v>
      </c>
      <c r="N34" s="65" t="s">
        <v>17</v>
      </c>
      <c r="O34" s="65" t="s">
        <v>83</v>
      </c>
    </row>
    <row r="35" spans="1:15" ht="20.25" customHeight="1" x14ac:dyDescent="0.2">
      <c r="A35" s="33" t="s">
        <v>89</v>
      </c>
      <c r="B35" s="33" t="s">
        <v>176</v>
      </c>
      <c r="C35" s="33" t="s">
        <v>177</v>
      </c>
      <c r="D35" s="33" t="s">
        <v>178</v>
      </c>
      <c r="E35" s="33">
        <v>34034</v>
      </c>
      <c r="F35" s="132">
        <f t="shared" si="0"/>
        <v>2640.23</v>
      </c>
      <c r="G35" s="127">
        <v>3300.29</v>
      </c>
      <c r="H35" s="67">
        <v>8200073186</v>
      </c>
      <c r="I35" s="32">
        <v>15</v>
      </c>
      <c r="J35" s="66" t="s">
        <v>23</v>
      </c>
      <c r="K35" s="89" t="s">
        <v>243</v>
      </c>
      <c r="L35" s="33" t="s">
        <v>89</v>
      </c>
      <c r="M35" s="33" t="s">
        <v>176</v>
      </c>
      <c r="N35" s="59" t="s">
        <v>17</v>
      </c>
      <c r="O35" s="59" t="s">
        <v>83</v>
      </c>
    </row>
    <row r="36" spans="1:15" ht="20.25" customHeight="1" x14ac:dyDescent="0.2">
      <c r="A36" s="33" t="s">
        <v>89</v>
      </c>
      <c r="B36" s="33" t="s">
        <v>179</v>
      </c>
      <c r="C36" s="33" t="s">
        <v>180</v>
      </c>
      <c r="D36" s="33" t="s">
        <v>181</v>
      </c>
      <c r="E36" s="33">
        <v>34034</v>
      </c>
      <c r="F36" s="132">
        <f t="shared" si="0"/>
        <v>2877.81</v>
      </c>
      <c r="G36" s="127">
        <v>3597.26</v>
      </c>
      <c r="H36" s="67">
        <v>8200073186</v>
      </c>
      <c r="I36" s="32">
        <v>15</v>
      </c>
      <c r="J36" s="66" t="s">
        <v>23</v>
      </c>
      <c r="K36" s="89" t="s">
        <v>243</v>
      </c>
      <c r="L36" s="33" t="s">
        <v>89</v>
      </c>
      <c r="M36" s="33" t="s">
        <v>179</v>
      </c>
      <c r="N36" s="59" t="s">
        <v>17</v>
      </c>
      <c r="O36" s="59" t="s">
        <v>83</v>
      </c>
    </row>
    <row r="37" spans="1:15" ht="20.25" customHeight="1" x14ac:dyDescent="0.2">
      <c r="A37" s="33" t="s">
        <v>89</v>
      </c>
      <c r="B37" s="33" t="s">
        <v>182</v>
      </c>
      <c r="C37" s="33" t="s">
        <v>183</v>
      </c>
      <c r="D37" s="33" t="s">
        <v>184</v>
      </c>
      <c r="E37" s="33">
        <v>34034</v>
      </c>
      <c r="F37" s="132">
        <f t="shared" si="0"/>
        <v>2971.58</v>
      </c>
      <c r="G37" s="127">
        <v>3714.47</v>
      </c>
      <c r="H37" s="67">
        <v>8200073186</v>
      </c>
      <c r="I37" s="32">
        <v>15</v>
      </c>
      <c r="J37" s="66" t="s">
        <v>23</v>
      </c>
      <c r="K37" s="89" t="s">
        <v>243</v>
      </c>
      <c r="L37" s="33" t="s">
        <v>89</v>
      </c>
      <c r="M37" s="33" t="s">
        <v>182</v>
      </c>
      <c r="N37" s="59" t="s">
        <v>17</v>
      </c>
      <c r="O37" s="59" t="s">
        <v>83</v>
      </c>
    </row>
    <row r="38" spans="1:15" ht="20.25" customHeight="1" x14ac:dyDescent="0.2">
      <c r="A38" s="57" t="s">
        <v>89</v>
      </c>
      <c r="B38" s="57" t="s">
        <v>185</v>
      </c>
      <c r="C38" s="57" t="s">
        <v>186</v>
      </c>
      <c r="D38" s="57" t="s">
        <v>187</v>
      </c>
      <c r="E38" s="57">
        <v>34034</v>
      </c>
      <c r="F38" s="140">
        <f t="shared" si="0"/>
        <v>3799.13</v>
      </c>
      <c r="G38" s="127">
        <v>4748.91</v>
      </c>
      <c r="H38" s="67">
        <v>8200073186</v>
      </c>
      <c r="I38" s="143">
        <v>15</v>
      </c>
      <c r="J38" s="78" t="s">
        <v>23</v>
      </c>
      <c r="K38" s="97" t="s">
        <v>243</v>
      </c>
      <c r="L38" s="57" t="s">
        <v>89</v>
      </c>
      <c r="M38" s="57" t="s">
        <v>185</v>
      </c>
      <c r="N38" s="62" t="s">
        <v>17</v>
      </c>
      <c r="O38" s="62" t="s">
        <v>83</v>
      </c>
    </row>
    <row r="39" spans="1:15" s="107" customFormat="1" ht="15" customHeight="1" x14ac:dyDescent="0.25">
      <c r="A39" s="98"/>
      <c r="B39" s="98"/>
      <c r="C39" s="33"/>
      <c r="D39" s="106"/>
      <c r="E39" s="106"/>
      <c r="F39" s="98"/>
      <c r="G39" s="98"/>
      <c r="H39" s="98"/>
      <c r="I39" s="144"/>
    </row>
    <row r="40" spans="1:15" customFormat="1" ht="15" customHeight="1" thickBot="1" x14ac:dyDescent="0.3">
      <c r="A40" s="99" t="s">
        <v>89</v>
      </c>
      <c r="B40" s="100" t="s">
        <v>188</v>
      </c>
      <c r="C40" s="101"/>
      <c r="D40" s="102"/>
      <c r="E40" s="103"/>
      <c r="F40" s="104"/>
      <c r="G40" s="104"/>
      <c r="H40" s="105"/>
      <c r="I40" s="145"/>
    </row>
    <row r="41" spans="1:15" ht="20.25" customHeight="1" thickBot="1" x14ac:dyDescent="0.25">
      <c r="B41" s="79"/>
      <c r="F41" s="131"/>
      <c r="G41" s="131"/>
    </row>
    <row r="42" spans="1:15" ht="20.25" customHeight="1" x14ac:dyDescent="0.2">
      <c r="A42" s="33" t="s">
        <v>89</v>
      </c>
      <c r="B42" s="73" t="s">
        <v>277</v>
      </c>
      <c r="C42" s="73" t="s">
        <v>220</v>
      </c>
      <c r="D42" s="125" t="s">
        <v>259</v>
      </c>
      <c r="E42" s="32">
        <v>34034</v>
      </c>
      <c r="F42" s="132">
        <f t="shared" ref="F42:F85" si="1">ROUND(G42*(1-20%),2)</f>
        <v>2350.0700000000002</v>
      </c>
      <c r="G42" s="127">
        <v>2937.59</v>
      </c>
      <c r="H42" s="70">
        <v>8200073186</v>
      </c>
      <c r="I42" s="33">
        <v>70</v>
      </c>
      <c r="J42" s="60" t="s">
        <v>23</v>
      </c>
      <c r="K42" s="31" t="s">
        <v>244</v>
      </c>
      <c r="L42" s="33" t="s">
        <v>89</v>
      </c>
      <c r="M42" s="74" t="s">
        <v>232</v>
      </c>
      <c r="N42" s="59" t="s">
        <v>17</v>
      </c>
      <c r="O42" s="59" t="s">
        <v>83</v>
      </c>
    </row>
    <row r="43" spans="1:15" ht="20.25" customHeight="1" x14ac:dyDescent="0.2">
      <c r="A43" s="33"/>
      <c r="B43" s="33" t="s">
        <v>275</v>
      </c>
      <c r="C43" s="33" t="s">
        <v>221</v>
      </c>
      <c r="D43" s="32"/>
      <c r="E43" s="33"/>
      <c r="F43" s="132">
        <f t="shared" si="1"/>
        <v>1598.6</v>
      </c>
      <c r="G43" s="127">
        <v>1998.2514999999996</v>
      </c>
      <c r="H43" s="67">
        <v>8200073186</v>
      </c>
      <c r="I43" s="33">
        <v>70</v>
      </c>
      <c r="J43" s="60" t="s">
        <v>23</v>
      </c>
      <c r="K43" s="31"/>
      <c r="L43" s="33"/>
      <c r="M43" s="58"/>
      <c r="N43" s="59" t="s">
        <v>17</v>
      </c>
      <c r="O43" s="59" t="s">
        <v>83</v>
      </c>
    </row>
    <row r="44" spans="1:15" ht="20.25" customHeight="1" x14ac:dyDescent="0.2">
      <c r="A44" s="33"/>
      <c r="B44" s="72"/>
      <c r="C44" s="72"/>
      <c r="D44" s="72"/>
      <c r="E44" s="33"/>
      <c r="F44" s="132"/>
      <c r="G44" s="132"/>
      <c r="H44" s="67"/>
      <c r="I44" s="33"/>
      <c r="J44" s="60"/>
      <c r="K44" s="31"/>
      <c r="L44" s="33"/>
      <c r="M44" s="33"/>
      <c r="N44" s="59"/>
      <c r="O44" s="59"/>
    </row>
    <row r="45" spans="1:15" ht="20.25" customHeight="1" x14ac:dyDescent="0.2">
      <c r="A45" s="33" t="s">
        <v>89</v>
      </c>
      <c r="B45" s="33" t="s">
        <v>278</v>
      </c>
      <c r="C45" s="33" t="s">
        <v>231</v>
      </c>
      <c r="D45" s="33" t="s">
        <v>260</v>
      </c>
      <c r="E45" s="33">
        <v>34034</v>
      </c>
      <c r="F45" s="132">
        <f t="shared" si="1"/>
        <v>1867.92</v>
      </c>
      <c r="G45" s="127">
        <v>2334.9024999999997</v>
      </c>
      <c r="H45" s="70">
        <v>8200073186</v>
      </c>
      <c r="I45" s="33">
        <v>70</v>
      </c>
      <c r="J45" s="60" t="s">
        <v>23</v>
      </c>
      <c r="K45" s="31" t="s">
        <v>244</v>
      </c>
      <c r="L45" s="33" t="s">
        <v>89</v>
      </c>
      <c r="M45" s="74" t="s">
        <v>233</v>
      </c>
      <c r="N45" s="59" t="s">
        <v>17</v>
      </c>
      <c r="O45" s="59" t="s">
        <v>83</v>
      </c>
    </row>
    <row r="46" spans="1:15" ht="20.25" customHeight="1" x14ac:dyDescent="0.2">
      <c r="A46" s="33"/>
      <c r="B46" s="33" t="s">
        <v>279</v>
      </c>
      <c r="C46" s="33" t="s">
        <v>222</v>
      </c>
      <c r="D46" s="33"/>
      <c r="E46" s="33"/>
      <c r="F46" s="132">
        <f t="shared" si="1"/>
        <v>1311.3</v>
      </c>
      <c r="G46" s="127">
        <v>1639.1294999999998</v>
      </c>
      <c r="H46" s="67">
        <v>8200073186</v>
      </c>
      <c r="I46" s="33"/>
      <c r="J46" s="60"/>
      <c r="K46" s="61"/>
      <c r="L46" s="33"/>
      <c r="M46" s="33"/>
      <c r="N46" s="59" t="s">
        <v>17</v>
      </c>
      <c r="O46" s="59" t="s">
        <v>83</v>
      </c>
    </row>
    <row r="47" spans="1:15" ht="20.25" customHeight="1" x14ac:dyDescent="0.2">
      <c r="A47" s="33"/>
      <c r="B47" s="71"/>
      <c r="C47" s="71"/>
      <c r="D47" s="71"/>
      <c r="E47" s="33"/>
      <c r="F47" s="132"/>
      <c r="G47" s="132"/>
      <c r="H47" s="67"/>
      <c r="I47" s="33"/>
      <c r="J47" s="60"/>
      <c r="K47" s="31"/>
      <c r="L47" s="33"/>
      <c r="M47" s="33"/>
      <c r="N47" s="59"/>
      <c r="O47" s="59"/>
    </row>
    <row r="48" spans="1:15" ht="20.25" customHeight="1" x14ac:dyDescent="0.2">
      <c r="A48" s="33" t="s">
        <v>89</v>
      </c>
      <c r="B48" s="33" t="s">
        <v>280</v>
      </c>
      <c r="C48" s="33" t="s">
        <v>223</v>
      </c>
      <c r="D48" s="33" t="s">
        <v>267</v>
      </c>
      <c r="E48" s="33">
        <v>34034</v>
      </c>
      <c r="F48" s="132">
        <f t="shared" si="1"/>
        <v>1769.81</v>
      </c>
      <c r="G48" s="127">
        <v>2212.2600000000002</v>
      </c>
      <c r="H48" s="70">
        <v>8200073186</v>
      </c>
      <c r="I48" s="33">
        <v>70</v>
      </c>
      <c r="J48" s="60" t="s">
        <v>23</v>
      </c>
      <c r="K48" s="31" t="s">
        <v>244</v>
      </c>
      <c r="L48" s="33" t="s">
        <v>89</v>
      </c>
      <c r="M48" s="74" t="s">
        <v>238</v>
      </c>
      <c r="N48" s="59" t="s">
        <v>17</v>
      </c>
      <c r="O48" s="59" t="s">
        <v>83</v>
      </c>
    </row>
    <row r="49" spans="1:15" ht="20.25" customHeight="1" x14ac:dyDescent="0.2">
      <c r="A49" s="33"/>
      <c r="B49" s="33" t="s">
        <v>281</v>
      </c>
      <c r="C49" s="33" t="s">
        <v>224</v>
      </c>
      <c r="D49" s="71"/>
      <c r="E49" s="33"/>
      <c r="F49" s="132">
        <f t="shared" si="1"/>
        <v>1332.62</v>
      </c>
      <c r="G49" s="127">
        <v>1665.7749999999999</v>
      </c>
      <c r="H49" s="67">
        <v>8200073186</v>
      </c>
      <c r="I49" s="33"/>
      <c r="J49" s="60"/>
      <c r="K49" s="61"/>
      <c r="L49" s="33"/>
      <c r="M49" s="33"/>
      <c r="N49" s="59" t="s">
        <v>17</v>
      </c>
      <c r="O49" s="59" t="s">
        <v>83</v>
      </c>
    </row>
    <row r="50" spans="1:15" ht="20.25" customHeight="1" x14ac:dyDescent="0.2">
      <c r="B50" s="71"/>
      <c r="C50" s="71"/>
      <c r="D50" s="71"/>
      <c r="E50" s="33"/>
      <c r="F50" s="132"/>
      <c r="G50" s="132"/>
      <c r="H50" s="67"/>
      <c r="I50" s="33"/>
      <c r="J50" s="60"/>
      <c r="K50" s="31"/>
      <c r="L50" s="33"/>
      <c r="M50" s="33"/>
      <c r="N50" s="59"/>
      <c r="O50" s="59"/>
    </row>
    <row r="51" spans="1:15" ht="20.25" customHeight="1" x14ac:dyDescent="0.2">
      <c r="A51" s="33" t="s">
        <v>89</v>
      </c>
      <c r="B51" s="33" t="s">
        <v>282</v>
      </c>
      <c r="C51" s="33" t="s">
        <v>225</v>
      </c>
      <c r="D51" s="33" t="s">
        <v>268</v>
      </c>
      <c r="E51" s="33">
        <v>34034</v>
      </c>
      <c r="F51" s="132">
        <f t="shared" si="1"/>
        <v>2516.15</v>
      </c>
      <c r="G51" s="127">
        <v>3145.19</v>
      </c>
      <c r="H51" s="70">
        <v>8200073186</v>
      </c>
      <c r="I51" s="33">
        <v>70</v>
      </c>
      <c r="J51" s="60" t="s">
        <v>23</v>
      </c>
      <c r="K51" s="31" t="s">
        <v>244</v>
      </c>
      <c r="L51" s="33" t="s">
        <v>89</v>
      </c>
      <c r="M51" s="74" t="s">
        <v>234</v>
      </c>
      <c r="N51" s="59" t="s">
        <v>17</v>
      </c>
      <c r="O51" s="59" t="s">
        <v>83</v>
      </c>
    </row>
    <row r="52" spans="1:15" ht="20.25" customHeight="1" x14ac:dyDescent="0.2">
      <c r="A52" s="33"/>
      <c r="B52" s="33" t="s">
        <v>307</v>
      </c>
      <c r="C52" s="33" t="s">
        <v>226</v>
      </c>
      <c r="D52" s="33"/>
      <c r="E52" s="33"/>
      <c r="F52" s="132">
        <f t="shared" si="1"/>
        <v>1781.9</v>
      </c>
      <c r="G52" s="127">
        <v>2227.38</v>
      </c>
      <c r="H52" s="67">
        <v>8200073186</v>
      </c>
      <c r="I52" s="33"/>
      <c r="J52" s="60"/>
      <c r="K52" s="61"/>
      <c r="L52" s="33"/>
      <c r="M52" s="33"/>
      <c r="N52" s="59" t="s">
        <v>17</v>
      </c>
      <c r="O52" s="59" t="s">
        <v>83</v>
      </c>
    </row>
    <row r="53" spans="1:15" ht="20.25" customHeight="1" x14ac:dyDescent="0.2">
      <c r="B53" s="71"/>
      <c r="C53" s="71"/>
      <c r="D53" s="71"/>
      <c r="E53" s="33"/>
      <c r="F53" s="132"/>
      <c r="G53" s="132"/>
      <c r="H53" s="67"/>
      <c r="I53" s="33"/>
      <c r="J53" s="60"/>
      <c r="K53" s="31"/>
      <c r="L53" s="33"/>
      <c r="M53" s="33"/>
      <c r="N53" s="59"/>
      <c r="O53" s="59"/>
    </row>
    <row r="54" spans="1:15" ht="20.25" customHeight="1" x14ac:dyDescent="0.2">
      <c r="A54" s="33" t="s">
        <v>89</v>
      </c>
      <c r="B54" s="33" t="s">
        <v>308</v>
      </c>
      <c r="C54" s="33" t="s">
        <v>227</v>
      </c>
      <c r="D54" s="33" t="s">
        <v>269</v>
      </c>
      <c r="E54" s="33">
        <v>34034</v>
      </c>
      <c r="F54" s="132">
        <f t="shared" si="1"/>
        <v>2044.49</v>
      </c>
      <c r="G54" s="127">
        <v>2555.61</v>
      </c>
      <c r="H54" s="67">
        <v>8200073186</v>
      </c>
      <c r="I54" s="33">
        <v>70</v>
      </c>
      <c r="J54" s="60" t="s">
        <v>23</v>
      </c>
      <c r="K54" s="31" t="s">
        <v>244</v>
      </c>
      <c r="L54" s="33" t="s">
        <v>89</v>
      </c>
      <c r="M54" s="74" t="s">
        <v>239</v>
      </c>
      <c r="N54" s="59" t="s">
        <v>17</v>
      </c>
      <c r="O54" s="59" t="s">
        <v>83</v>
      </c>
    </row>
    <row r="55" spans="1:15" ht="20.25" customHeight="1" x14ac:dyDescent="0.2">
      <c r="A55" s="33"/>
      <c r="B55" s="33" t="s">
        <v>309</v>
      </c>
      <c r="C55" s="33" t="s">
        <v>228</v>
      </c>
      <c r="D55" s="33"/>
      <c r="E55" s="33"/>
      <c r="F55" s="132">
        <f t="shared" si="1"/>
        <v>1430.02</v>
      </c>
      <c r="G55" s="127">
        <v>1787.5254999999997</v>
      </c>
      <c r="H55" s="67">
        <v>8200073186</v>
      </c>
      <c r="I55" s="33"/>
      <c r="J55" s="60"/>
      <c r="K55" s="61"/>
      <c r="L55" s="33"/>
      <c r="M55" s="33"/>
      <c r="N55" s="59" t="s">
        <v>17</v>
      </c>
      <c r="O55" s="59" t="s">
        <v>83</v>
      </c>
    </row>
    <row r="56" spans="1:15" ht="20.25" customHeight="1" x14ac:dyDescent="0.2">
      <c r="A56" s="33"/>
      <c r="B56" s="71"/>
      <c r="C56" s="71"/>
      <c r="D56" s="71"/>
      <c r="E56" s="33"/>
      <c r="F56" s="132"/>
      <c r="G56" s="132"/>
      <c r="H56" s="67"/>
      <c r="I56" s="33"/>
      <c r="J56" s="60"/>
      <c r="K56" s="31"/>
      <c r="L56" s="33"/>
      <c r="M56" s="33"/>
      <c r="N56" s="59"/>
      <c r="O56" s="59"/>
    </row>
    <row r="57" spans="1:15" ht="20.25" customHeight="1" x14ac:dyDescent="0.2">
      <c r="A57" s="33" t="s">
        <v>89</v>
      </c>
      <c r="B57" s="33" t="s">
        <v>310</v>
      </c>
      <c r="C57" s="33" t="s">
        <v>229</v>
      </c>
      <c r="D57" s="33" t="s">
        <v>270</v>
      </c>
      <c r="E57" s="33">
        <v>34034</v>
      </c>
      <c r="F57" s="132">
        <f t="shared" si="1"/>
        <v>2361</v>
      </c>
      <c r="G57" s="127">
        <v>2951.2449999999999</v>
      </c>
      <c r="H57" s="67">
        <v>8200073186</v>
      </c>
      <c r="I57" s="33">
        <v>70</v>
      </c>
      <c r="J57" s="60" t="s">
        <v>23</v>
      </c>
      <c r="K57" s="31" t="s">
        <v>244</v>
      </c>
      <c r="L57" s="33" t="s">
        <v>89</v>
      </c>
      <c r="M57" s="74" t="s">
        <v>240</v>
      </c>
      <c r="N57" s="59" t="s">
        <v>17</v>
      </c>
      <c r="O57" s="59" t="s">
        <v>83</v>
      </c>
    </row>
    <row r="58" spans="1:15" ht="20.25" customHeight="1" x14ac:dyDescent="0.2">
      <c r="A58" s="33"/>
      <c r="B58" s="33" t="s">
        <v>311</v>
      </c>
      <c r="C58" s="33" t="s">
        <v>230</v>
      </c>
      <c r="D58" s="71"/>
      <c r="E58" s="33"/>
      <c r="F58" s="132">
        <f t="shared" si="1"/>
        <v>1535.01</v>
      </c>
      <c r="G58" s="127">
        <v>1918.7634999999998</v>
      </c>
      <c r="H58" s="67">
        <v>8200073186</v>
      </c>
      <c r="I58" s="33">
        <v>70</v>
      </c>
      <c r="J58" s="60" t="s">
        <v>23</v>
      </c>
      <c r="K58" s="31"/>
      <c r="L58" s="33"/>
      <c r="M58" s="33"/>
      <c r="N58" s="59" t="s">
        <v>17</v>
      </c>
      <c r="O58" s="59" t="s">
        <v>83</v>
      </c>
    </row>
    <row r="59" spans="1:15" ht="20.25" customHeight="1" x14ac:dyDescent="0.2">
      <c r="A59" s="33"/>
      <c r="B59" s="71"/>
      <c r="C59" s="71"/>
      <c r="D59" s="71"/>
      <c r="E59" s="33"/>
      <c r="F59" s="132"/>
      <c r="G59" s="132"/>
      <c r="H59" s="67"/>
      <c r="I59" s="33"/>
      <c r="J59" s="60"/>
      <c r="K59" s="31"/>
      <c r="L59" s="33"/>
      <c r="M59" s="33"/>
      <c r="N59" s="59"/>
      <c r="O59" s="59"/>
    </row>
    <row r="60" spans="1:15" s="83" customFormat="1" ht="60" x14ac:dyDescent="0.2">
      <c r="A60" s="61" t="s">
        <v>89</v>
      </c>
      <c r="B60" s="108" t="s">
        <v>312</v>
      </c>
      <c r="C60" s="108" t="s">
        <v>290</v>
      </c>
      <c r="D60" s="126" t="s">
        <v>292</v>
      </c>
      <c r="E60" s="61">
        <v>34034</v>
      </c>
      <c r="F60" s="132">
        <f t="shared" si="1"/>
        <v>2583.5</v>
      </c>
      <c r="G60" s="127">
        <v>3229.37</v>
      </c>
      <c r="H60" s="81">
        <v>8200073186</v>
      </c>
      <c r="I60" s="61">
        <v>70</v>
      </c>
      <c r="J60" s="82" t="s">
        <v>23</v>
      </c>
      <c r="K60" s="31" t="s">
        <v>244</v>
      </c>
      <c r="L60" s="61" t="s">
        <v>89</v>
      </c>
      <c r="M60" s="84" t="s">
        <v>235</v>
      </c>
      <c r="N60" s="80" t="s">
        <v>17</v>
      </c>
      <c r="O60" s="80" t="s">
        <v>83</v>
      </c>
    </row>
    <row r="61" spans="1:15" s="83" customFormat="1" ht="60" x14ac:dyDescent="0.2">
      <c r="A61" s="61"/>
      <c r="B61" s="108" t="s">
        <v>253</v>
      </c>
      <c r="C61" s="108" t="s">
        <v>291</v>
      </c>
      <c r="D61" s="109" t="s">
        <v>293</v>
      </c>
      <c r="E61" s="61"/>
      <c r="F61" s="132">
        <f t="shared" si="1"/>
        <v>1812.19</v>
      </c>
      <c r="G61" s="127">
        <v>2265.2354999999998</v>
      </c>
      <c r="H61" s="81">
        <v>8200073186</v>
      </c>
      <c r="I61" s="61">
        <v>70</v>
      </c>
      <c r="J61" s="82" t="s">
        <v>23</v>
      </c>
      <c r="K61" s="31"/>
      <c r="L61" s="61"/>
      <c r="M61" s="77"/>
      <c r="N61" s="80" t="s">
        <v>17</v>
      </c>
      <c r="O61" s="80" t="s">
        <v>83</v>
      </c>
    </row>
    <row r="62" spans="1:15" s="83" customFormat="1" ht="20.25" customHeight="1" x14ac:dyDescent="0.2">
      <c r="A62" s="61"/>
      <c r="B62" s="108"/>
      <c r="C62" s="108"/>
      <c r="D62" s="109"/>
      <c r="E62" s="61"/>
      <c r="F62" s="133"/>
      <c r="G62" s="133"/>
      <c r="H62" s="81"/>
      <c r="I62" s="61"/>
      <c r="J62" s="82"/>
      <c r="K62" s="31"/>
      <c r="L62" s="61"/>
      <c r="M62" s="85"/>
      <c r="N62" s="80"/>
      <c r="O62" s="80"/>
    </row>
    <row r="63" spans="1:15" s="83" customFormat="1" ht="60" x14ac:dyDescent="0.2">
      <c r="A63" s="61" t="s">
        <v>89</v>
      </c>
      <c r="B63" s="108" t="s">
        <v>254</v>
      </c>
      <c r="C63" s="108" t="s">
        <v>196</v>
      </c>
      <c r="D63" s="109" t="s">
        <v>271</v>
      </c>
      <c r="E63" s="61">
        <v>34034</v>
      </c>
      <c r="F63" s="132">
        <f t="shared" si="1"/>
        <v>3028.55</v>
      </c>
      <c r="G63" s="127">
        <v>3785.69</v>
      </c>
      <c r="H63" s="81">
        <v>8200073186</v>
      </c>
      <c r="I63" s="61">
        <v>70</v>
      </c>
      <c r="J63" s="82" t="s">
        <v>23</v>
      </c>
      <c r="K63" s="31" t="s">
        <v>244</v>
      </c>
      <c r="L63" s="61" t="s">
        <v>89</v>
      </c>
      <c r="M63" s="84" t="s">
        <v>195</v>
      </c>
      <c r="N63" s="80" t="s">
        <v>17</v>
      </c>
      <c r="O63" s="80" t="s">
        <v>83</v>
      </c>
    </row>
    <row r="64" spans="1:15" s="83" customFormat="1" ht="60" x14ac:dyDescent="0.2">
      <c r="A64" s="138"/>
      <c r="B64" s="108" t="s">
        <v>255</v>
      </c>
      <c r="C64" s="108" t="s">
        <v>197</v>
      </c>
      <c r="D64" s="126" t="s">
        <v>272</v>
      </c>
      <c r="E64" s="61"/>
      <c r="F64" s="132">
        <f t="shared" si="1"/>
        <v>1843.07</v>
      </c>
      <c r="G64" s="127">
        <v>2303.8409999999999</v>
      </c>
      <c r="H64" s="81">
        <v>8200073186</v>
      </c>
      <c r="I64" s="61">
        <v>70</v>
      </c>
      <c r="J64" s="82" t="s">
        <v>23</v>
      </c>
      <c r="K64" s="61"/>
      <c r="L64" s="61"/>
      <c r="M64" s="61"/>
      <c r="N64" s="80" t="s">
        <v>17</v>
      </c>
      <c r="O64" s="80" t="s">
        <v>83</v>
      </c>
    </row>
    <row r="65" spans="1:15" s="83" customFormat="1" ht="20.25" customHeight="1" x14ac:dyDescent="0.2">
      <c r="A65" s="61"/>
      <c r="B65" s="61"/>
      <c r="C65" s="61"/>
      <c r="D65" s="33"/>
      <c r="E65" s="61"/>
      <c r="F65" s="133"/>
      <c r="G65" s="133"/>
      <c r="H65" s="81"/>
      <c r="I65" s="61"/>
      <c r="J65" s="82"/>
      <c r="K65" s="61"/>
      <c r="L65" s="61"/>
      <c r="M65" s="61"/>
      <c r="N65" s="80"/>
      <c r="O65" s="80"/>
    </row>
    <row r="66" spans="1:15" s="83" customFormat="1" ht="45" x14ac:dyDescent="0.2">
      <c r="A66" s="61" t="s">
        <v>89</v>
      </c>
      <c r="B66" s="108" t="s">
        <v>256</v>
      </c>
      <c r="C66" s="108" t="s">
        <v>198</v>
      </c>
      <c r="D66" s="109" t="s">
        <v>273</v>
      </c>
      <c r="E66" s="61">
        <v>34034</v>
      </c>
      <c r="F66" s="132">
        <f t="shared" si="1"/>
        <v>2018.59</v>
      </c>
      <c r="G66" s="127">
        <v>2523.2399999999998</v>
      </c>
      <c r="H66" s="81">
        <v>8200073186</v>
      </c>
      <c r="I66" s="61">
        <v>70</v>
      </c>
      <c r="J66" s="82" t="s">
        <v>23</v>
      </c>
      <c r="K66" s="31" t="s">
        <v>244</v>
      </c>
      <c r="L66" s="61" t="s">
        <v>89</v>
      </c>
      <c r="M66" s="84" t="s">
        <v>214</v>
      </c>
      <c r="N66" s="80" t="s">
        <v>17</v>
      </c>
      <c r="O66" s="80" t="s">
        <v>83</v>
      </c>
    </row>
    <row r="67" spans="1:15" s="83" customFormat="1" ht="60" x14ac:dyDescent="0.2">
      <c r="A67" s="61"/>
      <c r="B67" s="108" t="s">
        <v>261</v>
      </c>
      <c r="C67" s="108" t="s">
        <v>199</v>
      </c>
      <c r="D67" s="109" t="s">
        <v>274</v>
      </c>
      <c r="E67" s="61"/>
      <c r="F67" s="132">
        <f t="shared" si="1"/>
        <v>1450.16</v>
      </c>
      <c r="G67" s="127">
        <v>1812.6989999999998</v>
      </c>
      <c r="H67" s="81">
        <v>8200073186</v>
      </c>
      <c r="I67" s="61">
        <v>70</v>
      </c>
      <c r="J67" s="82" t="s">
        <v>23</v>
      </c>
      <c r="K67" s="61"/>
      <c r="L67" s="61"/>
      <c r="M67" s="61"/>
      <c r="N67" s="80" t="s">
        <v>17</v>
      </c>
      <c r="O67" s="80" t="s">
        <v>83</v>
      </c>
    </row>
    <row r="68" spans="1:15" s="83" customFormat="1" ht="14.25" customHeight="1" x14ac:dyDescent="0.2">
      <c r="A68" s="61"/>
      <c r="B68" s="61"/>
      <c r="C68" s="61"/>
      <c r="D68" s="33"/>
      <c r="E68" s="61"/>
      <c r="F68" s="133"/>
      <c r="G68" s="133"/>
      <c r="H68" s="81"/>
      <c r="I68" s="61"/>
      <c r="J68" s="82"/>
      <c r="K68" s="61"/>
      <c r="L68" s="61"/>
      <c r="M68" s="61"/>
      <c r="N68" s="80"/>
      <c r="O68" s="80"/>
    </row>
    <row r="69" spans="1:15" s="83" customFormat="1" ht="60" x14ac:dyDescent="0.2">
      <c r="A69" s="61" t="s">
        <v>89</v>
      </c>
      <c r="B69" s="108" t="s">
        <v>283</v>
      </c>
      <c r="C69" s="108" t="s">
        <v>200</v>
      </c>
      <c r="D69" s="109" t="s">
        <v>295</v>
      </c>
      <c r="E69" s="61">
        <v>34034</v>
      </c>
      <c r="F69" s="132">
        <f t="shared" si="1"/>
        <v>2328.8000000000002</v>
      </c>
      <c r="G69" s="127">
        <v>2911</v>
      </c>
      <c r="H69" s="81">
        <v>8200073186</v>
      </c>
      <c r="I69" s="61">
        <v>70</v>
      </c>
      <c r="J69" s="82" t="s">
        <v>23</v>
      </c>
      <c r="K69" s="31" t="s">
        <v>244</v>
      </c>
      <c r="L69" s="61" t="s">
        <v>89</v>
      </c>
      <c r="M69" s="84" t="s">
        <v>236</v>
      </c>
      <c r="N69" s="80" t="s">
        <v>17</v>
      </c>
      <c r="O69" s="80" t="s">
        <v>83</v>
      </c>
    </row>
    <row r="70" spans="1:15" s="83" customFormat="1" ht="60" x14ac:dyDescent="0.2">
      <c r="A70" s="61"/>
      <c r="B70" s="108" t="s">
        <v>262</v>
      </c>
      <c r="C70" s="108" t="s">
        <v>201</v>
      </c>
      <c r="D70" s="109" t="s">
        <v>294</v>
      </c>
      <c r="E70" s="61"/>
      <c r="F70" s="132">
        <f t="shared" si="1"/>
        <v>1601.05</v>
      </c>
      <c r="G70" s="127">
        <v>2001.3104999999998</v>
      </c>
      <c r="H70" s="81">
        <v>8200073186</v>
      </c>
      <c r="I70" s="61">
        <v>70</v>
      </c>
      <c r="J70" s="82" t="s">
        <v>23</v>
      </c>
      <c r="K70" s="61"/>
      <c r="L70" s="61"/>
      <c r="M70" s="61"/>
      <c r="N70" s="80" t="s">
        <v>17</v>
      </c>
      <c r="O70" s="80" t="s">
        <v>83</v>
      </c>
    </row>
    <row r="71" spans="1:15" s="83" customFormat="1" ht="20.25" customHeight="1" x14ac:dyDescent="0.2">
      <c r="A71" s="61"/>
      <c r="B71" s="61"/>
      <c r="C71" s="61"/>
      <c r="D71" s="33"/>
      <c r="E71" s="61"/>
      <c r="F71" s="133"/>
      <c r="G71" s="133"/>
      <c r="H71" s="81"/>
      <c r="I71" s="61"/>
      <c r="J71" s="82"/>
      <c r="K71" s="61"/>
      <c r="L71" s="61"/>
      <c r="M71" s="61"/>
      <c r="N71" s="80"/>
      <c r="O71" s="80"/>
    </row>
    <row r="72" spans="1:15" s="83" customFormat="1" ht="60" x14ac:dyDescent="0.2">
      <c r="A72" s="61" t="s">
        <v>89</v>
      </c>
      <c r="B72" s="108" t="s">
        <v>284</v>
      </c>
      <c r="C72" s="108" t="s">
        <v>202</v>
      </c>
      <c r="D72" s="109" t="s">
        <v>296</v>
      </c>
      <c r="E72" s="61">
        <v>34034</v>
      </c>
      <c r="F72" s="132">
        <f t="shared" si="1"/>
        <v>1990.4</v>
      </c>
      <c r="G72" s="127">
        <v>2488</v>
      </c>
      <c r="H72" s="81">
        <v>8200073186</v>
      </c>
      <c r="I72" s="61">
        <v>70</v>
      </c>
      <c r="J72" s="82" t="s">
        <v>23</v>
      </c>
      <c r="K72" s="31" t="s">
        <v>244</v>
      </c>
      <c r="L72" s="61" t="s">
        <v>89</v>
      </c>
      <c r="M72" s="84" t="s">
        <v>213</v>
      </c>
      <c r="N72" s="80" t="s">
        <v>17</v>
      </c>
      <c r="O72" s="80" t="s">
        <v>83</v>
      </c>
    </row>
    <row r="73" spans="1:15" s="83" customFormat="1" ht="60" x14ac:dyDescent="0.2">
      <c r="A73" s="61"/>
      <c r="B73" s="108" t="s">
        <v>285</v>
      </c>
      <c r="C73" s="108" t="s">
        <v>203</v>
      </c>
      <c r="D73" s="109" t="s">
        <v>297</v>
      </c>
      <c r="E73" s="61"/>
      <c r="F73" s="132">
        <f t="shared" si="1"/>
        <v>1427.62</v>
      </c>
      <c r="G73" s="127">
        <v>1784.53</v>
      </c>
      <c r="H73" s="81">
        <v>8200073186</v>
      </c>
      <c r="I73" s="61">
        <v>70</v>
      </c>
      <c r="J73" s="82" t="s">
        <v>23</v>
      </c>
      <c r="K73" s="61"/>
      <c r="L73" s="61"/>
      <c r="M73" s="61"/>
      <c r="N73" s="80" t="s">
        <v>17</v>
      </c>
      <c r="O73" s="80" t="s">
        <v>83</v>
      </c>
    </row>
    <row r="74" spans="1:15" s="83" customFormat="1" ht="20.25" customHeight="1" x14ac:dyDescent="0.2">
      <c r="A74" s="61"/>
      <c r="B74" s="61"/>
      <c r="C74" s="61"/>
      <c r="D74" s="33"/>
      <c r="E74" s="61"/>
      <c r="F74" s="133"/>
      <c r="G74" s="133"/>
      <c r="H74" s="81"/>
      <c r="I74" s="61"/>
      <c r="J74" s="82"/>
      <c r="K74" s="61"/>
      <c r="L74" s="61"/>
      <c r="M74" s="61"/>
      <c r="N74" s="80"/>
      <c r="O74" s="80"/>
    </row>
    <row r="75" spans="1:15" s="83" customFormat="1" ht="60" x14ac:dyDescent="0.2">
      <c r="A75" s="61" t="s">
        <v>89</v>
      </c>
      <c r="B75" s="108" t="s">
        <v>286</v>
      </c>
      <c r="C75" s="108" t="s">
        <v>204</v>
      </c>
      <c r="D75" s="109" t="s">
        <v>298</v>
      </c>
      <c r="E75" s="61"/>
      <c r="F75" s="132">
        <f t="shared" si="1"/>
        <v>2321.66</v>
      </c>
      <c r="G75" s="127">
        <v>2902.08</v>
      </c>
      <c r="H75" s="81">
        <v>8200073186</v>
      </c>
      <c r="I75" s="61">
        <v>70</v>
      </c>
      <c r="J75" s="82" t="s">
        <v>23</v>
      </c>
      <c r="K75" s="31" t="s">
        <v>244</v>
      </c>
      <c r="L75" s="61" t="s">
        <v>89</v>
      </c>
      <c r="M75" s="84" t="s">
        <v>212</v>
      </c>
      <c r="N75" s="80" t="s">
        <v>17</v>
      </c>
      <c r="O75" s="80" t="s">
        <v>83</v>
      </c>
    </row>
    <row r="76" spans="1:15" s="83" customFormat="1" ht="60" x14ac:dyDescent="0.2">
      <c r="A76" s="61"/>
      <c r="B76" s="108" t="s">
        <v>263</v>
      </c>
      <c r="C76" s="108" t="s">
        <v>205</v>
      </c>
      <c r="D76" s="109" t="s">
        <v>299</v>
      </c>
      <c r="E76" s="61"/>
      <c r="F76" s="132">
        <f t="shared" si="1"/>
        <v>1472.34</v>
      </c>
      <c r="G76" s="127">
        <v>1840.43</v>
      </c>
      <c r="H76" s="81">
        <v>8200073186</v>
      </c>
      <c r="I76" s="61">
        <v>70</v>
      </c>
      <c r="J76" s="82" t="s">
        <v>23</v>
      </c>
      <c r="K76" s="61"/>
      <c r="L76" s="61"/>
      <c r="M76" s="61"/>
      <c r="N76" s="80" t="s">
        <v>17</v>
      </c>
      <c r="O76" s="80" t="s">
        <v>83</v>
      </c>
    </row>
    <row r="77" spans="1:15" s="83" customFormat="1" ht="20.25" customHeight="1" x14ac:dyDescent="0.2">
      <c r="A77" s="61"/>
      <c r="B77" s="61"/>
      <c r="C77" s="61"/>
      <c r="D77" s="61"/>
      <c r="E77" s="61"/>
      <c r="F77" s="132"/>
      <c r="G77" s="132"/>
      <c r="H77" s="81"/>
      <c r="I77" s="61"/>
      <c r="J77" s="82"/>
      <c r="K77" s="61"/>
      <c r="L77" s="61"/>
      <c r="M77" s="61"/>
      <c r="N77" s="80"/>
      <c r="O77" s="80"/>
    </row>
    <row r="78" spans="1:15" s="83" customFormat="1" ht="60.75" thickBot="1" x14ac:dyDescent="0.25">
      <c r="A78" s="61" t="s">
        <v>89</v>
      </c>
      <c r="B78" s="108" t="s">
        <v>264</v>
      </c>
      <c r="C78" s="108" t="s">
        <v>206</v>
      </c>
      <c r="D78" s="109" t="s">
        <v>300</v>
      </c>
      <c r="E78" s="61">
        <v>34034</v>
      </c>
      <c r="F78" s="132">
        <f t="shared" si="1"/>
        <v>2015.53</v>
      </c>
      <c r="G78" s="127">
        <v>2519.41</v>
      </c>
      <c r="H78" s="81">
        <v>8200073186</v>
      </c>
      <c r="I78" s="61">
        <v>70</v>
      </c>
      <c r="J78" s="82" t="s">
        <v>23</v>
      </c>
      <c r="K78" s="31" t="s">
        <v>244</v>
      </c>
      <c r="L78" s="61" t="s">
        <v>89</v>
      </c>
      <c r="M78" s="86" t="s">
        <v>237</v>
      </c>
      <c r="N78" s="80" t="s">
        <v>17</v>
      </c>
      <c r="O78" s="80" t="s">
        <v>83</v>
      </c>
    </row>
    <row r="79" spans="1:15" s="83" customFormat="1" ht="60" x14ac:dyDescent="0.2">
      <c r="A79" s="61"/>
      <c r="B79" s="108" t="s">
        <v>287</v>
      </c>
      <c r="C79" s="108" t="s">
        <v>207</v>
      </c>
      <c r="D79" s="109" t="s">
        <v>301</v>
      </c>
      <c r="E79" s="61"/>
      <c r="F79" s="132">
        <f t="shared" si="1"/>
        <v>1274.45</v>
      </c>
      <c r="G79" s="127">
        <v>1593.06</v>
      </c>
      <c r="H79" s="81">
        <v>8200073186</v>
      </c>
      <c r="I79" s="61">
        <v>70</v>
      </c>
      <c r="J79" s="82" t="s">
        <v>23</v>
      </c>
      <c r="K79" s="61"/>
      <c r="L79" s="61"/>
      <c r="M79" s="61"/>
      <c r="N79" s="80" t="s">
        <v>17</v>
      </c>
      <c r="O79" s="80" t="s">
        <v>83</v>
      </c>
    </row>
    <row r="80" spans="1:15" ht="20.25" customHeight="1" x14ac:dyDescent="0.2">
      <c r="A80" s="33"/>
      <c r="B80" s="33"/>
      <c r="C80" s="33"/>
      <c r="D80" s="33"/>
      <c r="E80" s="33"/>
      <c r="F80" s="132"/>
      <c r="G80" s="132"/>
      <c r="H80" s="67"/>
      <c r="I80" s="33"/>
      <c r="J80" s="60"/>
      <c r="K80" s="61"/>
      <c r="L80" s="33"/>
      <c r="M80" s="33"/>
      <c r="N80" s="59"/>
      <c r="O80" s="59"/>
    </row>
    <row r="81" spans="1:15" ht="60" x14ac:dyDescent="0.2">
      <c r="A81" s="33" t="s">
        <v>89</v>
      </c>
      <c r="B81" s="109" t="s">
        <v>288</v>
      </c>
      <c r="C81" s="109" t="s">
        <v>208</v>
      </c>
      <c r="D81" s="109" t="s">
        <v>304</v>
      </c>
      <c r="E81" s="33">
        <v>34034</v>
      </c>
      <c r="F81" s="132">
        <f t="shared" si="1"/>
        <v>2647.29</v>
      </c>
      <c r="G81" s="127">
        <v>3309.11</v>
      </c>
      <c r="H81" s="67">
        <v>8200073186</v>
      </c>
      <c r="I81" s="33">
        <v>70</v>
      </c>
      <c r="J81" s="60" t="s">
        <v>23</v>
      </c>
      <c r="K81" s="31" t="s">
        <v>244</v>
      </c>
      <c r="L81" s="33" t="s">
        <v>89</v>
      </c>
      <c r="M81" s="74" t="s">
        <v>235</v>
      </c>
      <c r="N81" s="59" t="s">
        <v>17</v>
      </c>
      <c r="O81" s="59" t="s">
        <v>83</v>
      </c>
    </row>
    <row r="82" spans="1:15" ht="60" x14ac:dyDescent="0.2">
      <c r="A82" s="33"/>
      <c r="B82" s="109" t="s">
        <v>265</v>
      </c>
      <c r="C82" s="109" t="s">
        <v>209</v>
      </c>
      <c r="D82" s="109" t="s">
        <v>305</v>
      </c>
      <c r="E82" s="33"/>
      <c r="F82" s="132">
        <f t="shared" si="1"/>
        <v>1704.78</v>
      </c>
      <c r="G82" s="127">
        <v>2130.9699999999998</v>
      </c>
      <c r="H82" s="67">
        <v>8200073186</v>
      </c>
      <c r="I82" s="33">
        <v>70</v>
      </c>
      <c r="J82" s="60" t="s">
        <v>23</v>
      </c>
      <c r="K82" s="61"/>
      <c r="L82" s="33"/>
      <c r="M82" s="33"/>
      <c r="N82" s="59" t="s">
        <v>17</v>
      </c>
      <c r="O82" s="59" t="s">
        <v>83</v>
      </c>
    </row>
    <row r="83" spans="1:15" ht="20.25" customHeight="1" x14ac:dyDescent="0.2">
      <c r="A83" s="33"/>
      <c r="B83" s="33"/>
      <c r="C83" s="33"/>
      <c r="D83" s="33"/>
      <c r="E83" s="33"/>
      <c r="F83" s="132"/>
      <c r="G83" s="132"/>
      <c r="H83" s="67"/>
      <c r="I83" s="33"/>
      <c r="J83" s="60"/>
      <c r="K83" s="61"/>
      <c r="L83" s="33"/>
      <c r="M83" s="33"/>
      <c r="N83" s="59"/>
      <c r="O83" s="59"/>
    </row>
    <row r="84" spans="1:15" ht="45.75" thickBot="1" x14ac:dyDescent="0.25">
      <c r="A84" s="33" t="s">
        <v>89</v>
      </c>
      <c r="B84" s="109" t="s">
        <v>289</v>
      </c>
      <c r="C84" s="109" t="s">
        <v>210</v>
      </c>
      <c r="D84" s="109" t="s">
        <v>302</v>
      </c>
      <c r="E84" s="33">
        <v>34034</v>
      </c>
      <c r="F84" s="132">
        <f t="shared" si="1"/>
        <v>1898.42</v>
      </c>
      <c r="G84" s="127">
        <v>2373.02</v>
      </c>
      <c r="H84" s="67">
        <v>8200073186</v>
      </c>
      <c r="I84" s="33">
        <v>70</v>
      </c>
      <c r="J84" s="60" t="s">
        <v>23</v>
      </c>
      <c r="K84" s="31" t="s">
        <v>244</v>
      </c>
      <c r="L84" s="75" t="s">
        <v>89</v>
      </c>
      <c r="M84" s="76" t="s">
        <v>215</v>
      </c>
      <c r="N84" s="59" t="s">
        <v>17</v>
      </c>
      <c r="O84" s="59" t="s">
        <v>83</v>
      </c>
    </row>
    <row r="85" spans="1:15" ht="60.75" thickBot="1" x14ac:dyDescent="0.25">
      <c r="A85" s="57"/>
      <c r="B85" s="110" t="s">
        <v>266</v>
      </c>
      <c r="C85" s="110" t="s">
        <v>211</v>
      </c>
      <c r="D85" s="110" t="s">
        <v>303</v>
      </c>
      <c r="E85" s="57">
        <v>34034</v>
      </c>
      <c r="F85" s="132">
        <f t="shared" si="1"/>
        <v>1266.26</v>
      </c>
      <c r="G85" s="127">
        <v>1582.83</v>
      </c>
      <c r="H85" s="67">
        <v>8200073186</v>
      </c>
      <c r="I85" s="33">
        <v>70</v>
      </c>
      <c r="J85" s="60" t="s">
        <v>23</v>
      </c>
      <c r="K85" s="63"/>
      <c r="L85" s="57"/>
      <c r="M85" s="57"/>
      <c r="N85" s="59" t="s">
        <v>17</v>
      </c>
      <c r="O85" s="59" t="s">
        <v>83</v>
      </c>
    </row>
    <row r="86" spans="1:15" ht="20.25" customHeight="1" x14ac:dyDescent="0.2">
      <c r="A86" s="64"/>
      <c r="B86" s="34"/>
      <c r="C86" s="34"/>
      <c r="D86" s="34"/>
      <c r="E86" s="34"/>
      <c r="F86" s="134"/>
      <c r="G86" s="134"/>
      <c r="H86" s="47"/>
      <c r="I86" s="34"/>
      <c r="J86" s="50"/>
      <c r="K86" s="49"/>
      <c r="L86" s="49"/>
      <c r="M86" s="49"/>
      <c r="N86" s="48"/>
      <c r="O86" s="51"/>
    </row>
    <row r="87" spans="1:15" ht="20.25" customHeight="1" thickBot="1" x14ac:dyDescent="0.3">
      <c r="A87" s="139" t="s">
        <v>89</v>
      </c>
      <c r="B87" s="120" t="s">
        <v>90</v>
      </c>
      <c r="C87" s="121"/>
      <c r="D87" s="35"/>
      <c r="E87" s="35"/>
      <c r="F87" s="135"/>
      <c r="G87" s="135"/>
      <c r="H87" s="52"/>
      <c r="I87" s="35"/>
      <c r="J87" s="55"/>
      <c r="K87" s="54"/>
      <c r="L87" s="54"/>
      <c r="M87" s="54"/>
      <c r="N87" s="53"/>
      <c r="O87" s="56"/>
    </row>
    <row r="89" spans="1:15" ht="20.25" customHeight="1" x14ac:dyDescent="0.2">
      <c r="A89" s="33" t="s">
        <v>89</v>
      </c>
      <c r="B89" s="68" t="s">
        <v>247</v>
      </c>
      <c r="C89" s="123" t="s">
        <v>251</v>
      </c>
      <c r="D89" s="33"/>
      <c r="E89" s="33">
        <v>34034</v>
      </c>
      <c r="F89" s="132">
        <v>722.4</v>
      </c>
      <c r="G89" s="132">
        <v>903</v>
      </c>
      <c r="H89" s="70">
        <v>8200073186</v>
      </c>
      <c r="I89" s="33">
        <v>70</v>
      </c>
      <c r="J89" s="60" t="s">
        <v>23</v>
      </c>
      <c r="K89" s="31" t="s">
        <v>246</v>
      </c>
      <c r="L89" s="33" t="s">
        <v>89</v>
      </c>
      <c r="M89" s="33" t="s">
        <v>173</v>
      </c>
      <c r="N89" s="59" t="s">
        <v>17</v>
      </c>
      <c r="O89" s="59" t="s">
        <v>83</v>
      </c>
    </row>
    <row r="90" spans="1:15" ht="20.25" customHeight="1" x14ac:dyDescent="0.2">
      <c r="A90" s="33" t="s">
        <v>89</v>
      </c>
      <c r="B90" s="68" t="s">
        <v>248</v>
      </c>
      <c r="C90" s="123" t="s">
        <v>217</v>
      </c>
      <c r="D90" s="33"/>
      <c r="E90" s="33">
        <v>34034</v>
      </c>
      <c r="F90" s="132">
        <v>1305.1300000000001</v>
      </c>
      <c r="G90" s="132">
        <v>1631.42</v>
      </c>
      <c r="H90" s="67">
        <v>8200073186</v>
      </c>
      <c r="I90" s="33">
        <v>70</v>
      </c>
      <c r="J90" s="66" t="s">
        <v>23</v>
      </c>
      <c r="K90" s="31" t="s">
        <v>246</v>
      </c>
      <c r="L90" s="33" t="s">
        <v>89</v>
      </c>
      <c r="M90" s="33" t="s">
        <v>176</v>
      </c>
      <c r="N90" s="59" t="s">
        <v>17</v>
      </c>
      <c r="O90" s="59" t="s">
        <v>83</v>
      </c>
    </row>
    <row r="91" spans="1:15" ht="20.25" customHeight="1" x14ac:dyDescent="0.2">
      <c r="A91" s="33" t="s">
        <v>89</v>
      </c>
      <c r="B91" s="68" t="s">
        <v>249</v>
      </c>
      <c r="C91" s="123" t="s">
        <v>218</v>
      </c>
      <c r="D91" s="33"/>
      <c r="E91" s="33">
        <v>34034</v>
      </c>
      <c r="F91" s="132">
        <v>1124.17</v>
      </c>
      <c r="G91" s="132">
        <v>1405.22</v>
      </c>
      <c r="H91" s="67">
        <v>8200073186</v>
      </c>
      <c r="I91" s="33">
        <v>70</v>
      </c>
      <c r="J91" s="66" t="s">
        <v>23</v>
      </c>
      <c r="K91" s="31" t="s">
        <v>245</v>
      </c>
      <c r="L91" s="33" t="s">
        <v>89</v>
      </c>
      <c r="M91" s="33" t="s">
        <v>179</v>
      </c>
      <c r="N91" s="59" t="s">
        <v>17</v>
      </c>
      <c r="O91" s="59" t="s">
        <v>83</v>
      </c>
    </row>
    <row r="92" spans="1:15" ht="20.25" customHeight="1" thickBot="1" x14ac:dyDescent="0.25">
      <c r="A92" s="33" t="s">
        <v>89</v>
      </c>
      <c r="B92" s="69" t="s">
        <v>250</v>
      </c>
      <c r="C92" s="124" t="s">
        <v>219</v>
      </c>
      <c r="D92" s="33"/>
      <c r="E92" s="33">
        <v>34034</v>
      </c>
      <c r="F92" s="132">
        <v>1532.4</v>
      </c>
      <c r="G92" s="132">
        <v>1915.5</v>
      </c>
      <c r="H92" s="67">
        <v>8200073186</v>
      </c>
      <c r="I92" s="33">
        <v>70</v>
      </c>
      <c r="J92" s="66" t="s">
        <v>23</v>
      </c>
      <c r="K92" s="31" t="s">
        <v>245</v>
      </c>
      <c r="L92" s="33" t="s">
        <v>89</v>
      </c>
      <c r="M92" s="33" t="s">
        <v>182</v>
      </c>
      <c r="N92" s="59" t="s">
        <v>17</v>
      </c>
      <c r="O92" s="59" t="s">
        <v>83</v>
      </c>
    </row>
    <row r="93" spans="1:15" ht="20.25" customHeight="1" thickBot="1" x14ac:dyDescent="0.25">
      <c r="A93" s="36" t="s">
        <v>89</v>
      </c>
      <c r="B93" s="37"/>
      <c r="C93" s="122"/>
      <c r="D93" s="122"/>
      <c r="E93" s="30"/>
      <c r="F93" s="129"/>
      <c r="G93" s="129"/>
      <c r="H93" s="38"/>
      <c r="I93" s="30"/>
      <c r="J93" s="41"/>
      <c r="K93" s="40"/>
      <c r="L93" s="40"/>
      <c r="M93" s="40"/>
      <c r="N93" s="39"/>
      <c r="O93" s="42"/>
    </row>
  </sheetData>
  <sheetProtection algorithmName="SHA-512" hashValue="m+Bt7BLkS3aCFnlNdOVascduFucQ9We+lO6n7soEl0lhfiTjy2jrpnUGWftQkj9D5cVak6Kd5qKa6IlzZiYR/Q==" saltValue="yYouOfBLjqBu4tmUKk05qg==" spinCount="100000" sheet="1" selectLockedCells="1"/>
  <mergeCells count="1">
    <mergeCell ref="B87:C87"/>
  </mergeCells>
  <conditionalFormatting sqref="B2:D7">
    <cfRule type="duplicateValues" dxfId="105" priority="174"/>
    <cfRule type="duplicateValues" dxfId="104" priority="175"/>
  </conditionalFormatting>
  <conditionalFormatting sqref="B8">
    <cfRule type="duplicateValues" dxfId="103" priority="24"/>
    <cfRule type="duplicateValues" dxfId="102" priority="26"/>
  </conditionalFormatting>
  <conditionalFormatting sqref="C34:D38 B34:B36 B38">
    <cfRule type="duplicateValues" dxfId="101" priority="151"/>
    <cfRule type="duplicateValues" dxfId="100" priority="152"/>
  </conditionalFormatting>
  <conditionalFormatting sqref="B37">
    <cfRule type="duplicateValues" dxfId="99" priority="149"/>
    <cfRule type="duplicateValues" dxfId="98" priority="150"/>
  </conditionalFormatting>
  <conditionalFormatting sqref="B39">
    <cfRule type="duplicateValues" dxfId="97" priority="4"/>
    <cfRule type="duplicateValues" dxfId="96" priority="6"/>
  </conditionalFormatting>
  <conditionalFormatting sqref="B39:B40">
    <cfRule type="duplicateValues" dxfId="95" priority="1"/>
  </conditionalFormatting>
  <conditionalFormatting sqref="B41">
    <cfRule type="duplicateValues" dxfId="94" priority="130"/>
    <cfRule type="duplicateValues" dxfId="93" priority="131"/>
  </conditionalFormatting>
  <conditionalFormatting sqref="B42:B59">
    <cfRule type="duplicateValues" dxfId="92" priority="82"/>
    <cfRule type="duplicateValues" dxfId="91" priority="84"/>
  </conditionalFormatting>
  <conditionalFormatting sqref="B60:B62">
    <cfRule type="duplicateValues" dxfId="90" priority="146"/>
    <cfRule type="duplicateValues" dxfId="89" priority="148"/>
  </conditionalFormatting>
  <conditionalFormatting sqref="B63:B85">
    <cfRule type="duplicateValues" dxfId="88" priority="124"/>
    <cfRule type="duplicateValues" dxfId="87" priority="126"/>
  </conditionalFormatting>
  <conditionalFormatting sqref="B87">
    <cfRule type="duplicateValues" dxfId="86" priority="19"/>
    <cfRule type="duplicateValues" dxfId="85" priority="20"/>
  </conditionalFormatting>
  <conditionalFormatting sqref="B93">
    <cfRule type="duplicateValues" dxfId="84" priority="100"/>
  </conditionalFormatting>
  <conditionalFormatting sqref="B94:B1048576 B88 B1">
    <cfRule type="duplicateValues" dxfId="83" priority="182"/>
    <cfRule type="duplicateValues" dxfId="82" priority="185"/>
  </conditionalFormatting>
  <conditionalFormatting sqref="C9 B9:B32 C10:D32">
    <cfRule type="duplicateValues" dxfId="81" priority="219"/>
    <cfRule type="duplicateValues" dxfId="80" priority="220"/>
  </conditionalFormatting>
  <conditionalFormatting sqref="C42:C59">
    <cfRule type="duplicateValues" dxfId="79" priority="80"/>
    <cfRule type="duplicateValues" dxfId="78" priority="81"/>
    <cfRule type="duplicateValues" dxfId="77" priority="83"/>
  </conditionalFormatting>
  <conditionalFormatting sqref="C60:C62">
    <cfRule type="duplicateValues" dxfId="76" priority="144"/>
    <cfRule type="duplicateValues" dxfId="75" priority="145"/>
    <cfRule type="duplicateValues" dxfId="74" priority="147"/>
  </conditionalFormatting>
  <conditionalFormatting sqref="C63:C85">
    <cfRule type="duplicateValues" dxfId="73" priority="123"/>
    <cfRule type="duplicateValues" dxfId="72" priority="125"/>
  </conditionalFormatting>
  <conditionalFormatting sqref="C63:C86">
    <cfRule type="duplicateValues" dxfId="71" priority="116"/>
  </conditionalFormatting>
  <conditionalFormatting sqref="C87">
    <cfRule type="duplicateValues" dxfId="70" priority="18"/>
  </conditionalFormatting>
  <conditionalFormatting sqref="C89:C92">
    <cfRule type="duplicateValues" dxfId="69" priority="99"/>
  </conditionalFormatting>
  <conditionalFormatting sqref="C94:C1048576 C88 C1">
    <cfRule type="duplicateValues" dxfId="68" priority="181"/>
    <cfRule type="duplicateValues" dxfId="67" priority="184"/>
  </conditionalFormatting>
  <conditionalFormatting sqref="C8:D8">
    <cfRule type="duplicateValues" dxfId="66" priority="23"/>
    <cfRule type="duplicateValues" dxfId="65" priority="25"/>
  </conditionalFormatting>
  <conditionalFormatting sqref="D89:D92">
    <cfRule type="duplicateValues" dxfId="64" priority="213"/>
    <cfRule type="duplicateValues" dxfId="63" priority="214"/>
  </conditionalFormatting>
  <conditionalFormatting sqref="H39">
    <cfRule type="duplicateValues" dxfId="62" priority="2"/>
    <cfRule type="duplicateValues" dxfId="61" priority="3"/>
  </conditionalFormatting>
  <conditionalFormatting sqref="H40">
    <cfRule type="duplicateValues" dxfId="60" priority="8"/>
    <cfRule type="duplicateValues" dxfId="59" priority="9"/>
  </conditionalFormatting>
  <conditionalFormatting sqref="M2:M7">
    <cfRule type="duplicateValues" dxfId="58" priority="142"/>
    <cfRule type="duplicateValues" dxfId="57" priority="143"/>
  </conditionalFormatting>
  <conditionalFormatting sqref="M8:M9">
    <cfRule type="duplicateValues" dxfId="56" priority="140"/>
    <cfRule type="duplicateValues" dxfId="55" priority="141"/>
  </conditionalFormatting>
  <conditionalFormatting sqref="M11:M32">
    <cfRule type="duplicateValues" dxfId="54" priority="197"/>
    <cfRule type="duplicateValues" dxfId="53" priority="198"/>
  </conditionalFormatting>
  <conditionalFormatting sqref="M33">
    <cfRule type="duplicateValues" dxfId="52" priority="14"/>
  </conditionalFormatting>
  <conditionalFormatting sqref="M34:M37">
    <cfRule type="duplicateValues" dxfId="51" priority="134"/>
    <cfRule type="duplicateValues" dxfId="50" priority="135"/>
  </conditionalFormatting>
  <conditionalFormatting sqref="M38">
    <cfRule type="duplicateValues" dxfId="49" priority="132"/>
    <cfRule type="duplicateValues" dxfId="48" priority="133"/>
  </conditionalFormatting>
  <conditionalFormatting sqref="M42">
    <cfRule type="duplicateValues" dxfId="47" priority="71"/>
    <cfRule type="duplicateValues" dxfId="46" priority="72"/>
  </conditionalFormatting>
  <conditionalFormatting sqref="M44 M46:M47 M49:M50 M52:M53 M55">
    <cfRule type="duplicateValues" dxfId="45" priority="85"/>
    <cfRule type="duplicateValues" dxfId="44" priority="86"/>
  </conditionalFormatting>
  <conditionalFormatting sqref="M45">
    <cfRule type="duplicateValues" dxfId="43" priority="69"/>
    <cfRule type="duplicateValues" dxfId="42" priority="70"/>
  </conditionalFormatting>
  <conditionalFormatting sqref="M48">
    <cfRule type="duplicateValues" dxfId="41" priority="67"/>
    <cfRule type="duplicateValues" dxfId="40" priority="68"/>
  </conditionalFormatting>
  <conditionalFormatting sqref="M51">
    <cfRule type="duplicateValues" dxfId="39" priority="65"/>
    <cfRule type="duplicateValues" dxfId="38" priority="66"/>
  </conditionalFormatting>
  <conditionalFormatting sqref="M54">
    <cfRule type="duplicateValues" dxfId="37" priority="63"/>
    <cfRule type="duplicateValues" dxfId="36" priority="64"/>
  </conditionalFormatting>
  <conditionalFormatting sqref="M56">
    <cfRule type="duplicateValues" dxfId="35" priority="75"/>
    <cfRule type="duplicateValues" dxfId="34" priority="76"/>
  </conditionalFormatting>
  <conditionalFormatting sqref="M57">
    <cfRule type="duplicateValues" dxfId="33" priority="61"/>
    <cfRule type="duplicateValues" dxfId="32" priority="62"/>
  </conditionalFormatting>
  <conditionalFormatting sqref="M58:M59">
    <cfRule type="duplicateValues" dxfId="31" priority="127"/>
    <cfRule type="duplicateValues" dxfId="30" priority="128"/>
  </conditionalFormatting>
  <conditionalFormatting sqref="M60">
    <cfRule type="duplicateValues" dxfId="29" priority="59"/>
    <cfRule type="duplicateValues" dxfId="28" priority="60"/>
  </conditionalFormatting>
  <conditionalFormatting sqref="M63">
    <cfRule type="duplicateValues" dxfId="27" priority="31"/>
    <cfRule type="duplicateValues" dxfId="26" priority="32"/>
  </conditionalFormatting>
  <conditionalFormatting sqref="M64:M65 M67:M68 M70:M71 M73:M74 M76:M77 M79:M80 M82:M83 M85">
    <cfRule type="duplicateValues" dxfId="25" priority="112"/>
    <cfRule type="duplicateValues" dxfId="24" priority="113"/>
  </conditionalFormatting>
  <conditionalFormatting sqref="M66">
    <cfRule type="duplicateValues" dxfId="23" priority="55"/>
    <cfRule type="duplicateValues" dxfId="22" priority="56"/>
  </conditionalFormatting>
  <conditionalFormatting sqref="M69">
    <cfRule type="duplicateValues" dxfId="21" priority="33"/>
    <cfRule type="duplicateValues" dxfId="20" priority="34"/>
  </conditionalFormatting>
  <conditionalFormatting sqref="M72">
    <cfRule type="duplicateValues" dxfId="19" priority="35"/>
    <cfRule type="duplicateValues" dxfId="18" priority="36"/>
  </conditionalFormatting>
  <conditionalFormatting sqref="M75">
    <cfRule type="duplicateValues" dxfId="17" priority="37"/>
    <cfRule type="duplicateValues" dxfId="16" priority="38"/>
  </conditionalFormatting>
  <conditionalFormatting sqref="M78">
    <cfRule type="duplicateValues" dxfId="15" priority="29"/>
    <cfRule type="duplicateValues" dxfId="14" priority="30"/>
  </conditionalFormatting>
  <conditionalFormatting sqref="M81">
    <cfRule type="duplicateValues" dxfId="13" priority="41"/>
    <cfRule type="duplicateValues" dxfId="12" priority="42"/>
  </conditionalFormatting>
  <conditionalFormatting sqref="M84">
    <cfRule type="duplicateValues" dxfId="11" priority="43"/>
    <cfRule type="duplicateValues" dxfId="10" priority="44"/>
  </conditionalFormatting>
  <conditionalFormatting sqref="M89:M92">
    <cfRule type="duplicateValues" dxfId="9" priority="105"/>
    <cfRule type="duplicateValues" dxfId="8" priority="106"/>
  </conditionalFormatting>
  <conditionalFormatting sqref="M93:M1048576 M1 M10 M41 M88 M43 M61:M62">
    <cfRule type="duplicateValues" dxfId="7" priority="194"/>
  </conditionalFormatting>
  <conditionalFormatting sqref="B33:C33">
    <cfRule type="duplicateValues" dxfId="6" priority="229"/>
    <cfRule type="duplicateValues" dxfId="5" priority="230"/>
  </conditionalFormatting>
  <conditionalFormatting sqref="A77">
    <cfRule type="duplicateValues" dxfId="4" priority="231"/>
    <cfRule type="duplicateValues" dxfId="3" priority="232"/>
  </conditionalFormatting>
  <conditionalFormatting sqref="A86:C86">
    <cfRule type="duplicateValues" dxfId="2" priority="233"/>
    <cfRule type="duplicateValues" dxfId="1" priority="234"/>
  </conditionalFormatting>
  <conditionalFormatting sqref="A86:B86">
    <cfRule type="duplicateValues" dxfId="0" priority="237"/>
  </conditionalFormatting>
  <dataValidations xWindow="233" yWindow="281" count="14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42:C86 C88 C94:C1048576 C1:C32 C34:C38 B39" xr:uid="{00000000-0002-0000-0100-000000000000}">
      <formula1>99</formula1>
    </dataValidation>
    <dataValidation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42:B59 M19:M20 B19:B20" xr:uid="{936C779B-0D91-4CF3-84E8-0DD41C09D9E6}"/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93:M1048576 M41 M86:M88 M1 M10" xr:uid="{00000000-0002-0000-0100-000002000000}">
      <formula1>COUNTIF($M$1:$M$9963,M1)=1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89:M92 M11:M18 M21:M32 M34:M38" xr:uid="{7A1FF8BA-8F2C-461D-910F-5D0197F08121}">
      <formula1>COUNTIF($H$2:$H$10060,M11)=1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41 B86 A77" xr:uid="{C03B9B8C-1FDB-4B4B-ACB4-C4F4F4AD5FA2}">
      <formula1>COUNTIF(#REF!,A41)=1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88 B94:B1048576 B1" xr:uid="{00000000-0002-0000-0100-000001000000}">
      <formula1>COUNTIF($B$1:$B$9963,B1)=1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87" xr:uid="{FF646C47-8B29-4859-850E-EEE11A76DA5F}">
      <formula1>COUNTIF(#REF!,B87)=1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2:M7" xr:uid="{A1A8F31B-A5B4-46FF-A7D0-DC2F95189856}">
      <formula1>COUNTIF($H$2:$H$10000,M2)=1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9:B18 B2:B7 B21:B32 B34:B38" xr:uid="{618BAD9A-5C01-48F8-AA92-E9CECCB6BE66}">
      <formula1>COUNTIF(#REF!,B2)=1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M8:M9" xr:uid="{1E35B643-FB17-4ABB-8328-F95D323272F2}">
      <formula1>COUNTIF($B$2:$B$10000,M8)=1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8" xr:uid="{E61AAF3E-FE5F-44C8-88AC-A6EE88A17264}">
      <formula1>COUNTIF($B$2:$B$10042,B8)=1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33" xr:uid="{AA115089-1D32-47BB-AE79-7656A74364E3}">
      <formula1>COUNTIF(#REF!,B33)=1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33" xr:uid="{E2B70499-214B-46F7-9405-B0752311DD2B}">
      <formula1>COUNTIF($M$1:$M$9961,M33)=1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H39:H40" xr:uid="{5437F827-30A6-4613-9E32-7DDDBA9D9C9A}">
      <formula1>COUNTIF($H$2:$H$10041,H39)=1</formula1>
    </dataValidation>
  </dataValidations>
  <hyperlinks>
    <hyperlink ref="K34" r:id="rId1" xr:uid="{DEE2A0B5-C94D-4DA7-AC99-CDD2C3936AE5}"/>
    <hyperlink ref="K11" r:id="rId2" xr:uid="{7DD8CCFD-902F-4C27-A2B9-BB9F8A30E04A}"/>
    <hyperlink ref="K89" r:id="rId3" xr:uid="{06ED3E97-BA96-4B36-A509-E956BA4825CC}"/>
    <hyperlink ref="K91" r:id="rId4" xr:uid="{BEC70FB2-D6B9-4E60-B599-64B6CB6FA6E8}"/>
    <hyperlink ref="K42" r:id="rId5" xr:uid="{921ADC81-7FAD-4D05-BFF1-BD6DC81EC4E7}"/>
    <hyperlink ref="K2" r:id="rId6" xr:uid="{448FCB5F-ED5C-4835-8611-726E57A9EA42}"/>
    <hyperlink ref="K3:K9" r:id="rId7" display="https://innotexprotection.com/en/catalogs/gloves/" xr:uid="{5C62BD31-42A4-47B9-B37D-F06F7C353894}"/>
    <hyperlink ref="K12:K32" r:id="rId8" display="https://innotexprotection.com/en/equipment/firefighter-hoods/" xr:uid="{4EA17E47-00AA-460A-85CB-189B5FDA083E}"/>
    <hyperlink ref="K35:K38" r:id="rId9" display="https://innotexprotection.com/en/turnouts/rapid-delivery-gear-coat-pants/" xr:uid="{96089CE4-5FC6-4690-A922-1EEAF1EF7D08}"/>
    <hyperlink ref="K45" r:id="rId10" xr:uid="{0B7AACF7-DADC-4A2C-B5FA-45CE92531719}"/>
    <hyperlink ref="K48" r:id="rId11" xr:uid="{24497AF0-5954-438E-8789-CF4F8841B96C}"/>
    <hyperlink ref="K51" r:id="rId12" xr:uid="{4CE2AA28-5412-447D-938E-09FDA67BE0D9}"/>
    <hyperlink ref="K54" r:id="rId13" xr:uid="{AB8705C2-1498-4425-92DF-6CA0E3400D72}"/>
    <hyperlink ref="K57" r:id="rId14" xr:uid="{19A2C618-BB63-456E-AF1B-2272D4079D71}"/>
    <hyperlink ref="K60" r:id="rId15" xr:uid="{F50C4A69-FA0E-450C-B1E3-703988DCC8EF}"/>
    <hyperlink ref="K63" r:id="rId16" xr:uid="{5986C93F-B377-40E9-9617-0C43EC84E30B}"/>
    <hyperlink ref="K66" r:id="rId17" xr:uid="{32B35FFE-B7D2-436F-A425-CDFB5D07A465}"/>
    <hyperlink ref="K69" r:id="rId18" xr:uid="{652E8445-433B-424A-A6AE-3EA3601F8A69}"/>
    <hyperlink ref="K72" r:id="rId19" xr:uid="{70CC23BF-04B7-427F-95E3-8BA0FB261B8B}"/>
    <hyperlink ref="K75" r:id="rId20" xr:uid="{EC80A1BD-8101-4F48-A106-18CA9880722C}"/>
    <hyperlink ref="K78" r:id="rId21" xr:uid="{C45A451D-1046-4A6F-9686-266BBEA2A18B}"/>
    <hyperlink ref="K81" r:id="rId22" xr:uid="{BBEBB13D-2475-45BB-AE2F-3AA07D4292B8}"/>
    <hyperlink ref="K84" r:id="rId23" xr:uid="{899F4AE6-3ADC-4BEF-9B6A-7022B99F62C2}"/>
    <hyperlink ref="K92" r:id="rId24" xr:uid="{13A36B3D-1047-42C1-AD43-68FF9EF0C984}"/>
    <hyperlink ref="K90" r:id="rId25" xr:uid="{AD59DF42-ACF2-4DC5-9C72-368FB389B3C1}"/>
    <hyperlink ref="K8" r:id="rId26" xr:uid="{A28A1887-09A9-4BFF-8EF9-982EA8814401}"/>
  </hyperlinks>
  <pageMargins left="0.75" right="0.75" top="1" bottom="1" header="0.5" footer="0.5"/>
  <pageSetup orientation="portrait" horizontalDpi="300" r:id="rId27"/>
  <headerFooter alignWithMargins="0"/>
  <legacy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F7" sqref="F7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6" t="s">
        <v>16</v>
      </c>
      <c r="B1" s="26" t="s">
        <v>74</v>
      </c>
    </row>
    <row r="2" spans="1:2" ht="15" x14ac:dyDescent="0.2">
      <c r="A2" s="15">
        <v>34034</v>
      </c>
      <c r="B2" s="28" t="s">
        <v>85</v>
      </c>
    </row>
    <row r="3" spans="1:2" ht="30" x14ac:dyDescent="0.2">
      <c r="A3" s="15">
        <v>34556</v>
      </c>
      <c r="B3" s="28" t="s">
        <v>86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6" t="s">
        <v>26</v>
      </c>
      <c r="B1" s="26" t="s">
        <v>74</v>
      </c>
    </row>
    <row r="2" spans="1:2" ht="15" x14ac:dyDescent="0.25">
      <c r="A2" s="21" t="s">
        <v>75</v>
      </c>
      <c r="B2" s="21" t="s">
        <v>84</v>
      </c>
    </row>
  </sheetData>
  <sheetProtection password="C730" sheet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A6AAD9F93B04BA3DEA91318060A97" ma:contentTypeVersion="18" ma:contentTypeDescription="Create a new document." ma:contentTypeScope="" ma:versionID="8504c0e3b9fecbf7cb95f6d8cb351313">
  <xsd:schema xmlns:xsd="http://www.w3.org/2001/XMLSchema" xmlns:xs="http://www.w3.org/2001/XMLSchema" xmlns:p="http://schemas.microsoft.com/office/2006/metadata/properties" xmlns:ns2="aa6a08ad-81a8-4f55-a928-e1cbe4c7a9ba" xmlns:ns3="0408ac32-f2d6-42dd-8310-d6619f27ee30" targetNamespace="http://schemas.microsoft.com/office/2006/metadata/properties" ma:root="true" ma:fieldsID="24b0f107ed147184cb9802722aa42730" ns2:_="" ns3:_="">
    <xsd:import namespace="aa6a08ad-81a8-4f55-a928-e1cbe4c7a9ba"/>
    <xsd:import namespace="0408ac32-f2d6-42dd-8310-d6619f27e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6a08ad-81a8-4f55-a928-e1cbe4c7a9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1dbbbe-739f-444f-b13f-781d3d5f2f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8ac32-f2d6-42dd-8310-d6619f27e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952b5b-168b-4d32-8681-fb35f875cd8b}" ma:internalName="TaxCatchAll" ma:showField="CatchAllData" ma:web="0408ac32-f2d6-42dd-8310-d6619f27ee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6a08ad-81a8-4f55-a928-e1cbe4c7a9ba">
      <Terms xmlns="http://schemas.microsoft.com/office/infopath/2007/PartnerControls"/>
    </lcf76f155ced4ddcb4097134ff3c332f>
    <TaxCatchAll xmlns="0408ac32-f2d6-42dd-8310-d6619f27ee30" xsi:nil="true"/>
  </documentManagement>
</p:properties>
</file>

<file path=customXml/itemProps1.xml><?xml version="1.0" encoding="utf-8"?>
<ds:datastoreItem xmlns:ds="http://schemas.openxmlformats.org/officeDocument/2006/customXml" ds:itemID="{2894CE6D-AD74-407B-B9F1-0E50366D97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563663-FC5F-42E3-9B46-980553885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6a08ad-81a8-4f55-a928-e1cbe4c7a9ba"/>
    <ds:schemaRef ds:uri="0408ac32-f2d6-42dd-8310-d6619f27e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D9F20A-C4C3-4262-84D2-70EB74CD388A}">
  <ds:schemaRefs>
    <ds:schemaRef ds:uri="http://schemas.microsoft.com/office/2006/metadata/properties"/>
    <ds:schemaRef ds:uri="http://schemas.microsoft.com/office/infopath/2007/PartnerControls"/>
    <ds:schemaRef ds:uri="aa6a08ad-81a8-4f55-a928-e1cbe4c7a9ba"/>
    <ds:schemaRef ds:uri="0408ac32-f2d6-42dd-8310-d6619f27ee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INNOTEX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Shakrita Fields</cp:lastModifiedBy>
  <cp:lastPrinted>2015-05-15T19:51:44Z</cp:lastPrinted>
  <dcterms:created xsi:type="dcterms:W3CDTF">2015-05-14T22:00:15Z</dcterms:created>
  <dcterms:modified xsi:type="dcterms:W3CDTF">2024-02-21T15:46:33Z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0x010100AB3A6AAD9F93B04BA3DEA91318060A97</vt:lpwstr>
  </property>
  <property fmtid="{D5CDD505-2E9C-101B-9397-08002B2CF9AE}" pid="3" name="MediaServiceImageTags">
    <vt:lpwstr/>
  </property>
</Properties>
</file>