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Ramona Jones\Fire Fighting Uniforms\2018\Renewal\Globe\MAGIC Documents\"/>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L21" i="1"/>
  <c r="L20" i="1"/>
  <c r="L19" i="1"/>
  <c r="L18" i="1"/>
  <c r="L17" i="1"/>
  <c r="L16" i="1"/>
  <c r="L15" i="1"/>
  <c r="L14" i="1"/>
  <c r="L13" i="1"/>
  <c r="L12" i="1"/>
  <c r="L11" i="1"/>
  <c r="L10" i="1"/>
  <c r="L9" i="1"/>
  <c r="L8" i="1"/>
  <c r="L7" i="1"/>
  <c r="L6" i="1"/>
  <c r="L5" i="1"/>
  <c r="L4" i="1"/>
  <c r="L3" i="1"/>
  <c r="L2" i="1"/>
</calcChain>
</file>

<file path=xl/sharedStrings.xml><?xml version="1.0" encoding="utf-8"?>
<sst xmlns="http://schemas.openxmlformats.org/spreadsheetml/2006/main" count="153" uniqueCount="82">
  <si>
    <t>Supplier</t>
  </si>
  <si>
    <t>Supplier Part Number</t>
  </si>
  <si>
    <t>Short Description</t>
  </si>
  <si>
    <t>Long Description</t>
  </si>
  <si>
    <t>Product Group</t>
  </si>
  <si>
    <t>Contract Price</t>
  </si>
  <si>
    <t>Contract Number</t>
  </si>
  <si>
    <t>Delivery In Days</t>
  </si>
  <si>
    <t>UOM</t>
  </si>
  <si>
    <t>Hyperlink URL</t>
  </si>
  <si>
    <t>Manufacturer</t>
  </si>
  <si>
    <t>Manufacturer PN</t>
  </si>
  <si>
    <t>Globe Manufacturing Co., LLC</t>
  </si>
  <si>
    <t>K1781E</t>
  </si>
  <si>
    <t>CLASSIX, Turnout Jacket (coat), Fire Protection Jacket (coat)</t>
  </si>
  <si>
    <t>CLASSIX Jacket:
6.6oz Pioneer (advise color) Outer Shell
Defender M SL2 Camo Thermal Liner
Stedair 3000 Moisture Barrier
3" NFPA Basic Solid Scotchlite Trim (advise color)
Standard Snaps In/Hook &amp; Dee Out Closure
Standard Dual Action Pockets
Standard Grey Suede Cuffs
Standard DRD
***Additional Options/Accessories Available from "Globe CLASSIX Option-Accessory 2017 Price List" At a Discount of 38%***</t>
  </si>
  <si>
    <t>EA</t>
  </si>
  <si>
    <t>http://globeturnoutgear.com/turnout-gear/classix</t>
  </si>
  <si>
    <t>M1781E</t>
  </si>
  <si>
    <t>CLASSIX, Turnout Pant (trouser), Fire Protection Pant (trouser)</t>
  </si>
  <si>
    <t>CLASSIX Pant:
6.6oz Pioneer (advise color) Outer Shell
Defender M SL2 Camo Thermal Liner
Stedair 3000 Moisture Barrier
3" Solid Scotchlite Trim Around Cuffs (advise color)
Standard Hook &amp; Loop Fly / Leather Pant Snap Closure
Standard Twill Take-Up Straps
Standard Grey Suede Cuffs
Grey Suede Knees
Standard Black Padded H-Back Ripcord Suspenders
2x10x10 Expanion Pockets
***Additional Options/Accessories Available from "Globe CLASSIX Option-Accessory 2017 Price List" At a Discount of 38%***</t>
  </si>
  <si>
    <t>K1781E (Metro)</t>
  </si>
  <si>
    <t>CLASSIX METRO, Turnout Jacket (coat), Fire Protection Jacket (coat)</t>
  </si>
  <si>
    <t>CLASSIX METRO Jacket:
6.6oz Pioneer (advise color) Outer Shell
Defender M SL2 Camo Thermal Liner
Stedair 3000 Moisture Barrier
3" NYC Triple Trim (advise color)
Hook &amp; Loop In / Hook &amp; Dee Out Closure
2x10x6 Half High Expansion Pockets
Full Kevlar Pouch in Expansion Pockets
Fabric Sleeveband
Grey Nomex Wrister on Sleeveband
Grey Nomex Wrister with Thumb Loop Sewn to Liner
Self Material Cuffs
6" Extended Back with 2" Triple Trim
Standard DRD
***Additional Options/Accessories Available from "Globe CLASSIX METRO Option-Accessory 2017 Price List" At a Discount of 38%***</t>
  </si>
  <si>
    <t>http://globeturnoutgear.com/turnout-gear/classix-metro</t>
  </si>
  <si>
    <t>M1781E (Metro)</t>
  </si>
  <si>
    <t>CLASSIX METRO, Turnout Pant (trouser), Fire Protection Pant (trouser)</t>
  </si>
  <si>
    <t>CLASSIX METRO Pant:
6.6oz Pioneer (advise color) Outer Shell
Defender M SL2 Camo Thermal Liner
Stedair 3000 Moisture Barrier
3" Triple Trim Around Cuffs (advise color) 
Standard Hook &amp; Loop Fly / Leather Pant Snap Closure
Dragonhide Knees
Silizone Knee Padding on Liner
2x10x10 Expansion Pockets
Full Kevlar Pouch in Expansion Pockets
Dragonhide Cuffs
Standard Black Padded H-Back Ripcord Suspenders
Self-Material Take-Up Straps with Metal Buckle
***Additional Options/Accessories Available from "Globe CLASSIX METRO Option-Accessory 2017 Price List" At a Discount of 38%***</t>
  </si>
  <si>
    <t>81781D</t>
  </si>
  <si>
    <t>GX7, Turnout Jacket (coat), Fire Protection Jacket (coat)</t>
  </si>
  <si>
    <t>GX7 Jacket:
6.6oz Pioneer (advise color) Outer Shell
Defender M SL2 Camo Thermal Liner
Gore RT7100 Moisture Barrier
3" NYC Triple Trim (advise color)
Standard Zipper In / Hook &amp; Loop Out Closure
Standard Dual Action Pockets with Handwarmer
Standard Grey Suede Cuffs
Nomex Hand &amp; Wrist Guards
Standard DRD
***Additional Options/Accessories Available from "Globe GX7 Option-Accessory 2017 Price List" At a Discount of 38%***</t>
  </si>
  <si>
    <t>http://globeturnoutgear.com/turnout-gear/gx-7</t>
  </si>
  <si>
    <t>91781D</t>
  </si>
  <si>
    <t>GX7, Turnout Pant (trouser), Fire Protection Pant (trouser)</t>
  </si>
  <si>
    <t>GX7 Pant:
6.6oz Pioneer (advise color) Outer Shell
Defender M SL2 Camo Thermal Liner
Gore RT7100 Moisture Barrier
3" Triple Trim Around Cuffs (advise color)
Standard Hook &amp; Loop Fly / Leather Pant Snap Closure
Standard 2x10x10 Expansion Pockets
Grey Ara-Shield Knees
Grey Ara-Shield Cuffs
Standard Black Padded H-Back Ripcord Suspenders
Standard Grey Suede Cuffs
Standard 6" Back Bib
***Additional Options/Accessories Available from "Globe GX7 Option-Accessory 2017 Price List" At a Discount of 38%***</t>
  </si>
  <si>
    <t>D57N2G</t>
  </si>
  <si>
    <t>GXCEL (Agility Outer Shell), Turnout Jacket (coat), Fire Protection Jacket (coat)</t>
  </si>
  <si>
    <t>GXCEL Jacket:
6.6oz Agility (advise color) Outer Shell
Caldura with Nomex Nano Thermal Liner
Crosstech Black Moisture Barrier
3" NYC Triple Trim (advise color)
Standard Zipper In / Hook &amp; Loop Out Closure
Standard 2x8x8 Semi Expansion Pockets with Fleece Handwarmers
Sunlance Flashlight Holder Right Chest
Self Mic Strap Right Chest Above Sunlance
3x3.5x9 Radio Pocket Left Chest
Self Mic Strap Left Chest Above Radio Pocket
Nomex Hand &amp; Wrist Guards
Standard Grey Suede Cuffs
Standard DRD
***Additional Options/Accessories Available from "Globe GXCEL Option-Accessory 2017 Price List" At a Discount of 38%***</t>
  </si>
  <si>
    <t>http://globeturnoutgear.com/turnout-gear/g-xcel</t>
  </si>
  <si>
    <t>E57N2G</t>
  </si>
  <si>
    <t>GXCEL (Agility Outer Shell), Turnout Pant (trouser), Fire Protection Pant (trouser)</t>
  </si>
  <si>
    <t>GXCEL Pant:
6.6oz Agility (advise color) Outer Shell
Caldura with Nomex Nano Thermal Liner
Crosstech Black Moisture Barrier
3" Triple Trim Around Cuffs (advise color) 
Standard Hook &amp; Loop Fly / Leather Pant Snap Closure,
Standard 2x10x10 Expansion Pockets
Standard Twill Take-Up Straps
Grey Suede Knees
Padded Knees
Standard Grey Suede Cuffs
Standard Black Padded H-Back Ripcord Suspenders
***Additional Options/Accessories Available from "Globe GXCEL Option-Accessory 2017 Price List" At a Discount of 38%***</t>
  </si>
  <si>
    <t>D1364J</t>
  </si>
  <si>
    <t>GXCEL (PBI Max Outer Shell), Turnout Jacket (coat), Fire Protection Jacket (coat)</t>
  </si>
  <si>
    <t>GXCEL Jacket:
7.0oz Gold PBI Max Outer Shell
Glide Ice PBI G2 Thermal Liner
Stedair Gold Moisture Barrier
3" NYC Triple Trim (advise color)
Standard Zipper In / Hook &amp; Loop Out Closure
Standard 2x8x8 Semi Expansion Pockets with Fleece Handwarmers
Sunlance Flashlight Holder Right Chest
Self Mic Strap Right Chest Above Sunlance
3x3.5x9 Radio Pocket Left Chest
Self Mic Strap Left Chest Above Radio Pocket
Black Suede Cuffs
Grey Nomex Hand &amp; Wrist Guards
Standard DRD
***Additional Options/Accessories Available from "Globe GXCEL Option-Accessory 2017 Price List" At a Discount of 38%***</t>
  </si>
  <si>
    <t>E1364J</t>
  </si>
  <si>
    <t>GXCEL (PBI Max Outer Shell), Turnout Pant (trouser), Fire Protection Pant (trouser)</t>
  </si>
  <si>
    <t>GXCEL Pant:
7.0oz Gold PBI Max Outer Shell
Glide Ice PBI G2 Thermal Liner
Stedair Gold Moisture Barrier
3" Triple Trim Around Cuffs (advise color) 
Standard Hook &amp; Loop Fly / Leather Pant Snap Closure
Black Suede Knees
Padded Knees
Standard 2x10x10 Expansion Pockets
Black Suede Cuffs
Standard Black Padded H-Back Ripcord Suspenders
***Additional Options/Accessories Available from "Globe GXCEL Option-Accessory 2017 Price List" At a Discount of 38%***</t>
  </si>
  <si>
    <t>11781D</t>
  </si>
  <si>
    <t>GXTREME 3.0, Turnout Jacket (coat), Fire Protection Jacket (coat)</t>
  </si>
  <si>
    <t>GXTREME 3.0 Jacket:
6.6oz Pioneer (advise color) Outer Shell
Defender M SL2 Camo Thermal Liner
Gore RT7100 Moisture Barrier
3" NYC Triple Trim (advise color)
Standard Zipper In / Hook &amp; Loop Out Closure
Standard 2x8x8 Expansion Pockets with Fleece Handwarmers
Sunlance Flashlight Holder Right Chest
Self Mic Strap Right Chest Above Sunlance
3x3.5x9 Radio Pocket Left Chest
Self Mic Strap Left Chest Above Radio Pocket
Standard Grey Suede Cuffs
Nomex Hand &amp; Wrist Guards
Standard DRD
***Additional Options/Accessories Available from "Globe GXTREME 3.0 Option-Accessory 2017 Price List" At a Discount of 38%***</t>
  </si>
  <si>
    <t>http://globeturnoutgear.com/turnout-gear/g-xtreme3-0</t>
  </si>
  <si>
    <t>21781D</t>
  </si>
  <si>
    <t>GXTREME 3.0, Turnout Pant (trouser), Fire Protection Pant (trouser)</t>
  </si>
  <si>
    <t>GXTREME 3.0 Pant:
6.6oz Pioneer (advise color) Outer Shell
Defender M SL2 Camo Thermal Liner
Gore RT7100 Moisture Barrier
3" Triple Trim Around Cuffs (advise color) 
Standard Hook &amp; Loop Fly / Black Belt Closure with Elastized Waistband
Grey Suede Knees
Padded Knees
Standard 2x10x10 Expansion Pockets
Standard Grey Suede Cuffs
Standard Black Padded H-Back Ripcord Suspenders
***Additional Options/Accessories Available from "Globe GXTREME 3.0 Option-Accessory 2017 Price List" At a Discount of 38%***</t>
  </si>
  <si>
    <t>H1781D</t>
  </si>
  <si>
    <t>IH, Turnout Pant (trouser), Fire Protection Pant (trouser)</t>
  </si>
  <si>
    <t>IH Pant:
6.6oz Pioneer (advise color) Outer Shell
Defender M SL2 Camo Thermal Liner
Gore RT7100 Moisture Barrier
3" Triple Trim Around Cuffs (advise color) 
Series 1 Internal Harness
Grey Suede Knees
Padded Knees
Standard 2x10x10 Expansion Pocket (advise location)
Standard IH Rope Pocket (advise location)
Standard Grey Suede Cuffs
Standard Black Padded H-Back Ripcord Suspenders
***Additional Options/Accessories Available from "Globe IH Option-Accessory 2017 Price List" At a Discount of 38%***</t>
  </si>
  <si>
    <t>http://globeturnoutgear.com/turnout-gear/ih-ready-pants</t>
  </si>
  <si>
    <t>X1774D</t>
  </si>
  <si>
    <t>REAXTION, Turnout Jacket (coat), Fire Protection Jacket (coat)</t>
  </si>
  <si>
    <t>REAXTION Jacket:
6.6oz Pioneer (advise color) Outer Shell
Defender M NP Brass Thermal Liner
Gore RT7100 Moisture Barrier
3" NYC Triple Trim (advise color)
Standard Zipper In / Hook &amp; Loop Closure
Standard 2x9x8 Semi Expansion Pockets with Fleece Handwarmers
Sunlance Flashlight Holder Right Chest
Self Mic Strap Right Chest Above Sunlance
3x3.5x9 Radio Pocket Left Chest
Self Mic Strap Left Chest Above Radio Pocket
Standard Grey Suede Cuffs
Nomex Hand &amp; Wrist Guards
Standard DRD
***Additional Options/Accessories Available from "Globe REAXTION Option-Accessory 2017 Price List" At a Discount of 38%***</t>
  </si>
  <si>
    <t>http://globeturnoutgear.com/turnout-gear/reaxtion</t>
  </si>
  <si>
    <t>Y1774D</t>
  </si>
  <si>
    <t>REAXTION, Turnout Pant (trouser), Fire Protecton Pant (trouser)</t>
  </si>
  <si>
    <t>REAXTION Pant:
6.6oz Pioneer (advise color) Outer Shell
Defender M NP Brass Thermal Liner
Gore RT7100 Moisture Barrier
3" Triple Trim Around Cuffs (advise color) 
Standard Hook &amp; Loop Fly with Black Belt Closure
Grey Suede Knees
Padded Knees
Standard 2x10x8/11 Angled Expansion Pockets
Standard Grey Suede Cuffs
Standard Black Padded H-Back Ripcord Suspenders
***Additional Options/Accessories Available from "Globe REAXTION Option-Accessory 2017 Price List" At a Discount of 38%***</t>
  </si>
  <si>
    <t>SUPREME, Boots, Turnout Boots, Fire Protection Boots</t>
  </si>
  <si>
    <t>SUPREME 14" Pull On Structural Fire Fighting Boots</t>
  </si>
  <si>
    <t>http://globeturnoutgear.com/boots/supreme</t>
  </si>
  <si>
    <t>SUPREME WIDE CALF, Boots, Turnout Boots, Fire Protection Boots</t>
  </si>
  <si>
    <t>SUPREME WIDE CALF 14" Pull On Structural Fire Fighting Boots</t>
  </si>
  <si>
    <t>SHADOW, Boots, Turnout Boots, Fire Protection Boots</t>
  </si>
  <si>
    <t>SHADOW 14" Pull On Structural Fire Fighting Boots</t>
  </si>
  <si>
    <t>http://globeturnoutgear.com/boots/shadow-14-pull</t>
  </si>
  <si>
    <t>SHADOW WIDE CALF, Boots, Turnout Boots, Fire Protection Boots</t>
  </si>
  <si>
    <t>SHADOW WIDE CALF 14" Pull On Structural Fire Fighting Boots</t>
  </si>
  <si>
    <t>12" STRUCTURAL, Boots, Turnout Boots, Fire Protection Boots</t>
  </si>
  <si>
    <t>12" Structural Zipper/Speed Lace Boots</t>
  </si>
  <si>
    <t>http://globeturnoutgear.com/boots/structural-12-zipperspeed-lace</t>
  </si>
  <si>
    <t>10" TECHNICAL, Boots, Turnout Boots, Fire Protection Boots</t>
  </si>
  <si>
    <t>10" Technical Zipper/Speed Lace Boots</t>
  </si>
  <si>
    <t>http://globeturnoutgear.com/boots/technical-10-zipperspeed-lace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</si>
</sst>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0"/>
      <name val="Arial"/>
    </font>
    <font>
      <b/>
      <sz val="11"/>
      <name val="Calibri"/>
      <family val="2"/>
      <scheme val="minor"/>
    </font>
    <font>
      <sz val="11"/>
      <name val="Calibri"/>
      <family val="2"/>
      <scheme val="minor"/>
    </font>
    <font>
      <u/>
      <sz val="10"/>
      <color indexed="12"/>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49" fontId="1" fillId="2" borderId="0" xfId="0" applyNumberFormat="1"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44" fontId="1" fillId="2" borderId="0" xfId="0" applyNumberFormat="1" applyFont="1" applyFill="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0" borderId="0" xfId="0" applyFont="1" applyAlignment="1" applyProtection="1">
      <protection hidden="1"/>
    </xf>
    <xf numFmtId="0" fontId="2" fillId="0" borderId="0" xfId="0" applyFont="1" applyAlignment="1" applyProtection="1">
      <alignment horizontal="center"/>
      <protection hidden="1"/>
    </xf>
    <xf numFmtId="44" fontId="2" fillId="0" borderId="0" xfId="0" applyNumberFormat="1" applyFont="1" applyAlignment="1" applyProtection="1">
      <alignment horizontal="left"/>
      <protection hidden="1"/>
    </xf>
    <xf numFmtId="0" fontId="2" fillId="0" borderId="0" xfId="0" applyFont="1" applyAlignment="1" applyProtection="1">
      <alignment horizontal="left"/>
      <protection hidden="1"/>
    </xf>
    <xf numFmtId="0" fontId="3" fillId="0" borderId="0" xfId="1" applyAlignment="1" applyProtection="1">
      <alignment vertical="center"/>
      <protection hidden="1"/>
    </xf>
    <xf numFmtId="0" fontId="3" fillId="0" borderId="0" xfId="1" applyAlignment="1" applyProtection="1">
      <protection hidden="1"/>
    </xf>
  </cellXfs>
  <cellStyles count="2">
    <cellStyle name="Hyperlink" xfId="1" builtinId="8"/>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lobeturnoutgear.com/turnout-gear/g-xcel" TargetMode="External"/><Relationship Id="rId13" Type="http://schemas.openxmlformats.org/officeDocument/2006/relationships/hyperlink" Target="http://globeturnoutgear.com/turnout-gear/ih-ready-pants" TargetMode="External"/><Relationship Id="rId18" Type="http://schemas.openxmlformats.org/officeDocument/2006/relationships/hyperlink" Target="http://globeturnoutgear.com/boots/shadow-14-pull" TargetMode="External"/><Relationship Id="rId3" Type="http://schemas.openxmlformats.org/officeDocument/2006/relationships/hyperlink" Target="http://globeturnoutgear.com/turnout-gear/classix" TargetMode="External"/><Relationship Id="rId21" Type="http://schemas.openxmlformats.org/officeDocument/2006/relationships/hyperlink" Target="http://globeturnoutgear.com/boots/technical-10-zipperspeed-lace" TargetMode="External"/><Relationship Id="rId7" Type="http://schemas.openxmlformats.org/officeDocument/2006/relationships/hyperlink" Target="http://globeturnoutgear.com/turnout-gear/g-xcel" TargetMode="External"/><Relationship Id="rId12" Type="http://schemas.openxmlformats.org/officeDocument/2006/relationships/hyperlink" Target="http://globeturnoutgear.com/turnout-gear/g-xtreme3-0" TargetMode="External"/><Relationship Id="rId17" Type="http://schemas.openxmlformats.org/officeDocument/2006/relationships/hyperlink" Target="http://globeturnoutgear.com/boots/supreme" TargetMode="External"/><Relationship Id="rId2" Type="http://schemas.openxmlformats.org/officeDocument/2006/relationships/hyperlink" Target="http://globeturnoutgear.com/turnout-gear/gx-7" TargetMode="External"/><Relationship Id="rId16" Type="http://schemas.openxmlformats.org/officeDocument/2006/relationships/hyperlink" Target="http://globeturnoutgear.com/boots/supreme" TargetMode="External"/><Relationship Id="rId20" Type="http://schemas.openxmlformats.org/officeDocument/2006/relationships/hyperlink" Target="http://globeturnoutgear.com/boots/structural-12-zipperspeed-lace" TargetMode="External"/><Relationship Id="rId1" Type="http://schemas.openxmlformats.org/officeDocument/2006/relationships/hyperlink" Target="http://globeturnoutgear.com/turnout-gear/gx-7" TargetMode="External"/><Relationship Id="rId6" Type="http://schemas.openxmlformats.org/officeDocument/2006/relationships/hyperlink" Target="http://globeturnoutgear.com/turnout-gear/classix-metro" TargetMode="External"/><Relationship Id="rId11" Type="http://schemas.openxmlformats.org/officeDocument/2006/relationships/hyperlink" Target="http://globeturnoutgear.com/turnout-gear/g-xtreme3-0" TargetMode="External"/><Relationship Id="rId5" Type="http://schemas.openxmlformats.org/officeDocument/2006/relationships/hyperlink" Target="http://globeturnoutgear.com/turnout-gear/classix-metro" TargetMode="External"/><Relationship Id="rId15" Type="http://schemas.openxmlformats.org/officeDocument/2006/relationships/hyperlink" Target="http://globeturnoutgear.com/turnout-gear/reaxtion" TargetMode="External"/><Relationship Id="rId10" Type="http://schemas.openxmlformats.org/officeDocument/2006/relationships/hyperlink" Target="http://globeturnoutgear.com/turnout-gear/g-xcel" TargetMode="External"/><Relationship Id="rId19" Type="http://schemas.openxmlformats.org/officeDocument/2006/relationships/hyperlink" Target="http://globeturnoutgear.com/boots/shadow-14-pull" TargetMode="External"/><Relationship Id="rId4" Type="http://schemas.openxmlformats.org/officeDocument/2006/relationships/hyperlink" Target="http://globeturnoutgear.com/turnout-gear/classix" TargetMode="External"/><Relationship Id="rId9" Type="http://schemas.openxmlformats.org/officeDocument/2006/relationships/hyperlink" Target="http://globeturnoutgear.com/turnout-gear/g-xcel" TargetMode="External"/><Relationship Id="rId14" Type="http://schemas.openxmlformats.org/officeDocument/2006/relationships/hyperlink" Target="http://globeturnoutgear.com/turnout-gear/reaxtion"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topLeftCell="E1" zoomScaleNormal="100" workbookViewId="0">
      <pane ySplit="1" topLeftCell="A2" activePane="bottomLeft" state="frozenSplit"/>
      <selection pane="bottomLeft" sqref="A1:XFD1048576"/>
    </sheetView>
  </sheetViews>
  <sheetFormatPr defaultRowHeight="15" x14ac:dyDescent="0.25"/>
  <cols>
    <col min="1" max="1" width="27.28515625" style="5" bestFit="1" customWidth="1"/>
    <col min="2" max="2" width="20.42578125" style="6" bestFit="1" customWidth="1"/>
    <col min="3" max="3" width="75.5703125" style="5" bestFit="1" customWidth="1"/>
    <col min="4" max="4" width="255.7109375" style="5" bestFit="1" customWidth="1"/>
    <col min="5" max="5" width="14" style="2" bestFit="1" customWidth="1"/>
    <col min="6" max="6" width="15.42578125" style="7" customWidth="1"/>
    <col min="7" max="7" width="16.28515625" style="2" bestFit="1" customWidth="1"/>
    <col min="8" max="8" width="15.28515625" style="8" bestFit="1" customWidth="1"/>
    <col min="9" max="9" width="5.7109375" style="8" bestFit="1" customWidth="1"/>
    <col min="10" max="10" width="55.85546875" style="5" bestFit="1" customWidth="1"/>
    <col min="11" max="11" width="27.28515625" style="5" bestFit="1" customWidth="1"/>
    <col min="12" max="12" width="16.28515625" style="6" bestFit="1" customWidth="1"/>
    <col min="13" max="16384" width="9.140625" style="5"/>
  </cols>
  <sheetData>
    <row r="1" spans="1:12" s="4" customFormat="1" x14ac:dyDescent="0.2">
      <c r="A1" s="1" t="s">
        <v>0</v>
      </c>
      <c r="B1" s="1" t="s">
        <v>1</v>
      </c>
      <c r="C1" s="1" t="s">
        <v>2</v>
      </c>
      <c r="D1" s="1" t="s">
        <v>3</v>
      </c>
      <c r="E1" s="1" t="s">
        <v>4</v>
      </c>
      <c r="F1" s="3" t="s">
        <v>5</v>
      </c>
      <c r="G1" s="1" t="s">
        <v>6</v>
      </c>
      <c r="H1" s="1" t="s">
        <v>7</v>
      </c>
      <c r="I1" s="1" t="s">
        <v>8</v>
      </c>
      <c r="J1" s="1" t="s">
        <v>9</v>
      </c>
      <c r="K1" s="1" t="s">
        <v>10</v>
      </c>
      <c r="L1" s="1" t="s">
        <v>11</v>
      </c>
    </row>
    <row r="2" spans="1:12" x14ac:dyDescent="0.25">
      <c r="A2" s="5" t="s">
        <v>12</v>
      </c>
      <c r="B2" s="6" t="s">
        <v>13</v>
      </c>
      <c r="C2" s="5" t="s">
        <v>14</v>
      </c>
      <c r="D2" s="5" t="s">
        <v>15</v>
      </c>
      <c r="E2" s="2">
        <v>34034</v>
      </c>
      <c r="F2" s="7">
        <v>849.06</v>
      </c>
      <c r="G2" s="2">
        <v>8200037356</v>
      </c>
      <c r="H2" s="8">
        <v>60</v>
      </c>
      <c r="I2" s="8" t="s">
        <v>16</v>
      </c>
      <c r="J2" s="9" t="s">
        <v>17</v>
      </c>
      <c r="K2" s="5" t="s">
        <v>12</v>
      </c>
      <c r="L2" s="6" t="str">
        <f>B2</f>
        <v>K1781E</v>
      </c>
    </row>
    <row r="3" spans="1:12" x14ac:dyDescent="0.25">
      <c r="A3" s="5" t="s">
        <v>12</v>
      </c>
      <c r="B3" s="6" t="s">
        <v>18</v>
      </c>
      <c r="C3" s="5" t="s">
        <v>19</v>
      </c>
      <c r="D3" s="5" t="s">
        <v>20</v>
      </c>
      <c r="E3" s="2">
        <v>34034</v>
      </c>
      <c r="F3" s="7">
        <v>619.35</v>
      </c>
      <c r="G3" s="2">
        <v>8200037356</v>
      </c>
      <c r="H3" s="8">
        <v>60</v>
      </c>
      <c r="I3" s="8" t="s">
        <v>16</v>
      </c>
      <c r="J3" s="9" t="s">
        <v>17</v>
      </c>
      <c r="K3" s="5" t="s">
        <v>12</v>
      </c>
      <c r="L3" s="6" t="str">
        <f t="shared" ref="L3:L22" si="0">B3</f>
        <v>M1781E</v>
      </c>
    </row>
    <row r="4" spans="1:12" x14ac:dyDescent="0.25">
      <c r="A4" s="5" t="s">
        <v>12</v>
      </c>
      <c r="B4" s="6" t="s">
        <v>21</v>
      </c>
      <c r="C4" s="5" t="s">
        <v>22</v>
      </c>
      <c r="D4" s="5" t="s">
        <v>23</v>
      </c>
      <c r="E4" s="2">
        <v>34034</v>
      </c>
      <c r="F4" s="7">
        <v>1022.38</v>
      </c>
      <c r="G4" s="2">
        <v>8200037356</v>
      </c>
      <c r="H4" s="8">
        <v>60</v>
      </c>
      <c r="I4" s="8" t="s">
        <v>16</v>
      </c>
      <c r="J4" s="9" t="s">
        <v>24</v>
      </c>
      <c r="K4" s="5" t="s">
        <v>12</v>
      </c>
      <c r="L4" s="6" t="str">
        <f t="shared" si="0"/>
        <v>K1781E (Metro)</v>
      </c>
    </row>
    <row r="5" spans="1:12" x14ac:dyDescent="0.25">
      <c r="A5" s="5" t="s">
        <v>12</v>
      </c>
      <c r="B5" s="6" t="s">
        <v>25</v>
      </c>
      <c r="C5" s="5" t="s">
        <v>26</v>
      </c>
      <c r="D5" s="8" t="s">
        <v>27</v>
      </c>
      <c r="E5" s="2">
        <v>34034</v>
      </c>
      <c r="F5" s="7">
        <v>709.87</v>
      </c>
      <c r="G5" s="2">
        <v>8200037356</v>
      </c>
      <c r="H5" s="8">
        <v>60</v>
      </c>
      <c r="I5" s="8" t="s">
        <v>16</v>
      </c>
      <c r="J5" s="9" t="s">
        <v>24</v>
      </c>
      <c r="K5" s="5" t="s">
        <v>12</v>
      </c>
      <c r="L5" s="6" t="str">
        <f t="shared" si="0"/>
        <v>M1781E (Metro)</v>
      </c>
    </row>
    <row r="6" spans="1:12" x14ac:dyDescent="0.25">
      <c r="A6" s="5" t="s">
        <v>12</v>
      </c>
      <c r="B6" s="6" t="s">
        <v>28</v>
      </c>
      <c r="C6" s="5" t="s">
        <v>29</v>
      </c>
      <c r="D6" s="8" t="s">
        <v>30</v>
      </c>
      <c r="E6" s="2">
        <v>34034</v>
      </c>
      <c r="F6" s="7">
        <v>970.33</v>
      </c>
      <c r="G6" s="2">
        <v>8200037356</v>
      </c>
      <c r="H6" s="8">
        <v>60</v>
      </c>
      <c r="I6" s="8" t="s">
        <v>16</v>
      </c>
      <c r="J6" s="9" t="s">
        <v>31</v>
      </c>
      <c r="K6" s="5" t="s">
        <v>12</v>
      </c>
      <c r="L6" s="6" t="str">
        <f t="shared" si="0"/>
        <v>81781D</v>
      </c>
    </row>
    <row r="7" spans="1:12" x14ac:dyDescent="0.25">
      <c r="A7" s="5" t="s">
        <v>12</v>
      </c>
      <c r="B7" s="6" t="s">
        <v>32</v>
      </c>
      <c r="C7" s="5" t="s">
        <v>33</v>
      </c>
      <c r="D7" s="8" t="s">
        <v>34</v>
      </c>
      <c r="E7" s="2">
        <v>34034</v>
      </c>
      <c r="F7" s="7">
        <v>703.67</v>
      </c>
      <c r="G7" s="2">
        <v>8200037356</v>
      </c>
      <c r="H7" s="8">
        <v>60</v>
      </c>
      <c r="I7" s="8" t="s">
        <v>16</v>
      </c>
      <c r="J7" s="9" t="s">
        <v>31</v>
      </c>
      <c r="K7" s="5" t="s">
        <v>12</v>
      </c>
      <c r="L7" s="6" t="str">
        <f t="shared" si="0"/>
        <v>91781D</v>
      </c>
    </row>
    <row r="8" spans="1:12" x14ac:dyDescent="0.25">
      <c r="A8" s="5" t="s">
        <v>12</v>
      </c>
      <c r="B8" s="6" t="s">
        <v>35</v>
      </c>
      <c r="C8" s="5" t="s">
        <v>36</v>
      </c>
      <c r="D8" s="8" t="s">
        <v>37</v>
      </c>
      <c r="E8" s="2">
        <v>34034</v>
      </c>
      <c r="F8" s="7">
        <v>1321.78</v>
      </c>
      <c r="G8" s="2">
        <v>8200037356</v>
      </c>
      <c r="H8" s="8">
        <v>60</v>
      </c>
      <c r="I8" s="8" t="s">
        <v>16</v>
      </c>
      <c r="J8" s="9" t="s">
        <v>38</v>
      </c>
      <c r="K8" s="5" t="s">
        <v>12</v>
      </c>
      <c r="L8" s="6" t="str">
        <f t="shared" si="0"/>
        <v>D57N2G</v>
      </c>
    </row>
    <row r="9" spans="1:12" x14ac:dyDescent="0.25">
      <c r="A9" s="5" t="s">
        <v>12</v>
      </c>
      <c r="B9" s="6" t="s">
        <v>39</v>
      </c>
      <c r="C9" s="5" t="s">
        <v>40</v>
      </c>
      <c r="D9" s="8" t="s">
        <v>41</v>
      </c>
      <c r="E9" s="2">
        <v>34034</v>
      </c>
      <c r="F9" s="7">
        <v>988.47</v>
      </c>
      <c r="G9" s="2">
        <v>8200037356</v>
      </c>
      <c r="H9" s="8">
        <v>60</v>
      </c>
      <c r="I9" s="8" t="s">
        <v>16</v>
      </c>
      <c r="J9" s="9" t="s">
        <v>38</v>
      </c>
      <c r="K9" s="5" t="s">
        <v>12</v>
      </c>
      <c r="L9" s="6" t="str">
        <f t="shared" si="0"/>
        <v>E57N2G</v>
      </c>
    </row>
    <row r="10" spans="1:12" x14ac:dyDescent="0.25">
      <c r="A10" s="5" t="s">
        <v>12</v>
      </c>
      <c r="B10" s="6" t="s">
        <v>42</v>
      </c>
      <c r="C10" s="5" t="s">
        <v>43</v>
      </c>
      <c r="D10" s="8" t="s">
        <v>44</v>
      </c>
      <c r="E10" s="2">
        <v>34034</v>
      </c>
      <c r="F10" s="7">
        <v>1327.14</v>
      </c>
      <c r="G10" s="2">
        <v>8200037356</v>
      </c>
      <c r="H10" s="8">
        <v>60</v>
      </c>
      <c r="I10" s="8" t="s">
        <v>16</v>
      </c>
      <c r="J10" s="9" t="s">
        <v>38</v>
      </c>
      <c r="K10" s="5" t="s">
        <v>12</v>
      </c>
      <c r="L10" s="6" t="str">
        <f t="shared" si="0"/>
        <v>D1364J</v>
      </c>
    </row>
    <row r="11" spans="1:12" x14ac:dyDescent="0.25">
      <c r="A11" s="5" t="s">
        <v>12</v>
      </c>
      <c r="B11" s="6" t="s">
        <v>45</v>
      </c>
      <c r="C11" s="5" t="s">
        <v>46</v>
      </c>
      <c r="D11" s="8" t="s">
        <v>47</v>
      </c>
      <c r="E11" s="2">
        <v>34034</v>
      </c>
      <c r="F11" s="7">
        <v>986.05</v>
      </c>
      <c r="G11" s="2">
        <v>8200037356</v>
      </c>
      <c r="H11" s="8">
        <v>60</v>
      </c>
      <c r="I11" s="8" t="s">
        <v>16</v>
      </c>
      <c r="J11" s="9" t="s">
        <v>38</v>
      </c>
      <c r="K11" s="5" t="s">
        <v>12</v>
      </c>
      <c r="L11" s="6" t="str">
        <f t="shared" si="0"/>
        <v>E1364J</v>
      </c>
    </row>
    <row r="12" spans="1:12" x14ac:dyDescent="0.25">
      <c r="A12" s="5" t="s">
        <v>12</v>
      </c>
      <c r="B12" s="6" t="s">
        <v>48</v>
      </c>
      <c r="C12" s="5" t="s">
        <v>49</v>
      </c>
      <c r="D12" s="8" t="s">
        <v>50</v>
      </c>
      <c r="E12" s="2">
        <v>34034</v>
      </c>
      <c r="F12" s="7">
        <v>1101.52</v>
      </c>
      <c r="G12" s="2">
        <v>8200037356</v>
      </c>
      <c r="H12" s="8">
        <v>60</v>
      </c>
      <c r="I12" s="8" t="s">
        <v>16</v>
      </c>
      <c r="J12" s="9" t="s">
        <v>51</v>
      </c>
      <c r="K12" s="5" t="s">
        <v>12</v>
      </c>
      <c r="L12" s="6" t="str">
        <f t="shared" si="0"/>
        <v>11781D</v>
      </c>
    </row>
    <row r="13" spans="1:12" x14ac:dyDescent="0.25">
      <c r="A13" s="5" t="s">
        <v>12</v>
      </c>
      <c r="B13" s="6" t="s">
        <v>52</v>
      </c>
      <c r="C13" s="5" t="s">
        <v>53</v>
      </c>
      <c r="D13" s="8" t="s">
        <v>54</v>
      </c>
      <c r="E13" s="2">
        <v>34034</v>
      </c>
      <c r="F13" s="7">
        <v>804.33</v>
      </c>
      <c r="G13" s="2">
        <v>8200037356</v>
      </c>
      <c r="H13" s="8">
        <v>60</v>
      </c>
      <c r="I13" s="8" t="s">
        <v>16</v>
      </c>
      <c r="J13" s="9" t="s">
        <v>51</v>
      </c>
      <c r="K13" s="5" t="s">
        <v>12</v>
      </c>
      <c r="L13" s="6" t="str">
        <f t="shared" si="0"/>
        <v>21781D</v>
      </c>
    </row>
    <row r="14" spans="1:12" x14ac:dyDescent="0.25">
      <c r="A14" s="5" t="s">
        <v>12</v>
      </c>
      <c r="B14" s="6" t="s">
        <v>55</v>
      </c>
      <c r="C14" s="5" t="s">
        <v>56</v>
      </c>
      <c r="D14" s="8" t="s">
        <v>57</v>
      </c>
      <c r="E14" s="2">
        <v>34034</v>
      </c>
      <c r="F14" s="7">
        <v>1125.49</v>
      </c>
      <c r="G14" s="2">
        <v>8200037356</v>
      </c>
      <c r="H14" s="8">
        <v>60</v>
      </c>
      <c r="I14" s="8" t="s">
        <v>16</v>
      </c>
      <c r="J14" s="9" t="s">
        <v>58</v>
      </c>
      <c r="K14" s="5" t="s">
        <v>12</v>
      </c>
      <c r="L14" s="6" t="str">
        <f t="shared" si="0"/>
        <v>H1781D</v>
      </c>
    </row>
    <row r="15" spans="1:12" x14ac:dyDescent="0.25">
      <c r="A15" s="5" t="s">
        <v>12</v>
      </c>
      <c r="B15" s="6" t="s">
        <v>59</v>
      </c>
      <c r="C15" s="5" t="s">
        <v>60</v>
      </c>
      <c r="D15" s="8" t="s">
        <v>61</v>
      </c>
      <c r="E15" s="2">
        <v>34034</v>
      </c>
      <c r="F15" s="7">
        <v>1037.6600000000001</v>
      </c>
      <c r="G15" s="2">
        <v>8200037356</v>
      </c>
      <c r="H15" s="8">
        <v>60</v>
      </c>
      <c r="I15" s="8" t="s">
        <v>16</v>
      </c>
      <c r="J15" s="9" t="s">
        <v>62</v>
      </c>
      <c r="K15" s="5" t="s">
        <v>12</v>
      </c>
      <c r="L15" s="6" t="str">
        <f t="shared" si="0"/>
        <v>X1774D</v>
      </c>
    </row>
    <row r="16" spans="1:12" x14ac:dyDescent="0.25">
      <c r="A16" s="5" t="s">
        <v>12</v>
      </c>
      <c r="B16" s="6" t="s">
        <v>63</v>
      </c>
      <c r="C16" s="5" t="s">
        <v>64</v>
      </c>
      <c r="D16" s="8" t="s">
        <v>65</v>
      </c>
      <c r="E16" s="2">
        <v>34034</v>
      </c>
      <c r="F16" s="7">
        <v>760.93</v>
      </c>
      <c r="G16" s="2">
        <v>8200037356</v>
      </c>
      <c r="H16" s="8">
        <v>60</v>
      </c>
      <c r="I16" s="8" t="s">
        <v>16</v>
      </c>
      <c r="J16" s="9" t="s">
        <v>62</v>
      </c>
      <c r="K16" s="5" t="s">
        <v>12</v>
      </c>
      <c r="L16" s="6" t="str">
        <f t="shared" si="0"/>
        <v>Y1774D</v>
      </c>
    </row>
    <row r="17" spans="1:12" x14ac:dyDescent="0.25">
      <c r="A17" s="5" t="s">
        <v>12</v>
      </c>
      <c r="B17" s="6">
        <v>1201400</v>
      </c>
      <c r="C17" s="5" t="s">
        <v>66</v>
      </c>
      <c r="D17" s="5" t="s">
        <v>67</v>
      </c>
      <c r="E17" s="2">
        <v>34034</v>
      </c>
      <c r="F17" s="7">
        <v>418</v>
      </c>
      <c r="G17" s="2">
        <v>8200037356</v>
      </c>
      <c r="H17" s="8">
        <v>30</v>
      </c>
      <c r="I17" s="8" t="s">
        <v>16</v>
      </c>
      <c r="J17" s="9" t="s">
        <v>68</v>
      </c>
      <c r="K17" s="5" t="s">
        <v>12</v>
      </c>
      <c r="L17" s="6">
        <f t="shared" si="0"/>
        <v>1201400</v>
      </c>
    </row>
    <row r="18" spans="1:12" x14ac:dyDescent="0.25">
      <c r="A18" s="5" t="s">
        <v>12</v>
      </c>
      <c r="B18" s="6">
        <v>1211400</v>
      </c>
      <c r="C18" s="5" t="s">
        <v>69</v>
      </c>
      <c r="D18" s="5" t="s">
        <v>70</v>
      </c>
      <c r="E18" s="2">
        <v>34034</v>
      </c>
      <c r="F18" s="7">
        <v>573.79999999999995</v>
      </c>
      <c r="G18" s="2">
        <v>8200037356</v>
      </c>
      <c r="H18" s="8">
        <v>30</v>
      </c>
      <c r="I18" s="8" t="s">
        <v>16</v>
      </c>
      <c r="J18" s="9" t="s">
        <v>68</v>
      </c>
      <c r="K18" s="5" t="s">
        <v>12</v>
      </c>
      <c r="L18" s="6">
        <f t="shared" si="0"/>
        <v>1211400</v>
      </c>
    </row>
    <row r="19" spans="1:12" x14ac:dyDescent="0.25">
      <c r="A19" s="5" t="s">
        <v>12</v>
      </c>
      <c r="B19" s="6">
        <v>1301400</v>
      </c>
      <c r="C19" s="5" t="s">
        <v>71</v>
      </c>
      <c r="D19" s="5" t="s">
        <v>72</v>
      </c>
      <c r="E19" s="2">
        <v>34034</v>
      </c>
      <c r="F19" s="7">
        <v>402.8</v>
      </c>
      <c r="G19" s="2">
        <v>8200037356</v>
      </c>
      <c r="H19" s="8">
        <v>30</v>
      </c>
      <c r="I19" s="8" t="s">
        <v>16</v>
      </c>
      <c r="J19" s="9" t="s">
        <v>73</v>
      </c>
      <c r="K19" s="5" t="s">
        <v>12</v>
      </c>
      <c r="L19" s="6">
        <f t="shared" si="0"/>
        <v>1301400</v>
      </c>
    </row>
    <row r="20" spans="1:12" x14ac:dyDescent="0.25">
      <c r="A20" s="5" t="s">
        <v>12</v>
      </c>
      <c r="B20" s="6">
        <v>1311400</v>
      </c>
      <c r="C20" s="5" t="s">
        <v>74</v>
      </c>
      <c r="D20" s="5" t="s">
        <v>75</v>
      </c>
      <c r="E20" s="2">
        <v>34034</v>
      </c>
      <c r="F20" s="7">
        <v>558.6</v>
      </c>
      <c r="G20" s="2">
        <v>8200037356</v>
      </c>
      <c r="H20" s="8">
        <v>30</v>
      </c>
      <c r="I20" s="8" t="s">
        <v>16</v>
      </c>
      <c r="J20" s="9" t="s">
        <v>73</v>
      </c>
      <c r="K20" s="5" t="s">
        <v>12</v>
      </c>
      <c r="L20" s="6">
        <f t="shared" si="0"/>
        <v>1311400</v>
      </c>
    </row>
    <row r="21" spans="1:12" x14ac:dyDescent="0.25">
      <c r="A21" s="5" t="s">
        <v>12</v>
      </c>
      <c r="B21" s="6">
        <v>1201210</v>
      </c>
      <c r="C21" s="5" t="s">
        <v>76</v>
      </c>
      <c r="D21" s="5" t="s">
        <v>77</v>
      </c>
      <c r="E21" s="2">
        <v>34034</v>
      </c>
      <c r="F21" s="7">
        <v>467.4</v>
      </c>
      <c r="G21" s="2">
        <v>8200037356</v>
      </c>
      <c r="H21" s="8">
        <v>30</v>
      </c>
      <c r="I21" s="8" t="s">
        <v>16</v>
      </c>
      <c r="J21" s="10" t="s">
        <v>78</v>
      </c>
      <c r="K21" s="5" t="s">
        <v>12</v>
      </c>
      <c r="L21" s="6">
        <f t="shared" si="0"/>
        <v>1201210</v>
      </c>
    </row>
    <row r="22" spans="1:12" x14ac:dyDescent="0.25">
      <c r="A22" s="5" t="s">
        <v>12</v>
      </c>
      <c r="B22" s="6">
        <v>2201010</v>
      </c>
      <c r="C22" s="5" t="s">
        <v>79</v>
      </c>
      <c r="D22" s="5" t="s">
        <v>80</v>
      </c>
      <c r="E22" s="2">
        <v>34034</v>
      </c>
      <c r="F22" s="7">
        <v>452.2</v>
      </c>
      <c r="G22" s="2">
        <v>8200037356</v>
      </c>
      <c r="H22" s="8">
        <v>30</v>
      </c>
      <c r="I22" s="8" t="s">
        <v>16</v>
      </c>
      <c r="J22" s="9" t="s">
        <v>81</v>
      </c>
      <c r="K22" s="5" t="s">
        <v>12</v>
      </c>
      <c r="L22" s="6">
        <f t="shared" si="0"/>
        <v>2201010</v>
      </c>
    </row>
    <row r="23" spans="1:12" x14ac:dyDescent="0.25">
      <c r="D23" s="8"/>
    </row>
    <row r="24" spans="1:12" x14ac:dyDescent="0.25">
      <c r="D24" s="8"/>
    </row>
    <row r="25" spans="1:12" x14ac:dyDescent="0.25">
      <c r="D25" s="8"/>
    </row>
    <row r="26" spans="1:12" x14ac:dyDescent="0.25">
      <c r="D26" s="8"/>
    </row>
    <row r="27" spans="1:12" x14ac:dyDescent="0.25">
      <c r="D27" s="8"/>
    </row>
    <row r="28" spans="1:12" x14ac:dyDescent="0.25">
      <c r="D28" s="8"/>
    </row>
    <row r="29" spans="1:12" x14ac:dyDescent="0.25">
      <c r="D29" s="8"/>
    </row>
    <row r="30" spans="1:12" x14ac:dyDescent="0.25">
      <c r="D30" s="8"/>
    </row>
  </sheetData>
  <sheetProtection password="C730" sheet="1" objects="1" scenarios="1" selectLockedCells="1"/>
  <conditionalFormatting sqref="B1 B23:B65536">
    <cfRule type="duplicateValues" dxfId="12" priority="10"/>
    <cfRule type="duplicateValues" dxfId="11" priority="13"/>
  </conditionalFormatting>
  <conditionalFormatting sqref="C1 C23:C65536">
    <cfRule type="duplicateValues" dxfId="10" priority="9"/>
    <cfRule type="duplicateValues" dxfId="9" priority="12"/>
  </conditionalFormatting>
  <conditionalFormatting sqref="L1 L33:L65536">
    <cfRule type="duplicateValues" dxfId="8" priority="11"/>
  </conditionalFormatting>
  <conditionalFormatting sqref="B2:B22">
    <cfRule type="duplicateValues" dxfId="7" priority="6"/>
    <cfRule type="duplicateValues" dxfId="6" priority="8"/>
  </conditionalFormatting>
  <conditionalFormatting sqref="C2:C16">
    <cfRule type="duplicateValues" dxfId="5" priority="5"/>
    <cfRule type="duplicateValues" dxfId="4" priority="7"/>
  </conditionalFormatting>
  <conditionalFormatting sqref="L23:L32">
    <cfRule type="duplicateValues" dxfId="3" priority="4"/>
  </conditionalFormatting>
  <conditionalFormatting sqref="L2:L22">
    <cfRule type="duplicateValues" dxfId="2" priority="3"/>
  </conditionalFormatting>
  <conditionalFormatting sqref="C17:D22">
    <cfRule type="duplicateValues" dxfId="1" priority="1"/>
    <cfRule type="duplicateValues" dxfId="0" priority="2"/>
  </conditionalFormatting>
  <dataValidations count="3">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L1:L1048576">
      <formula1>COUNTIF($L$1:$L$10000,L1)=1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B1048576">
      <formula1>COUNTIF($B$1:$B$10000,B1)=1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formula1>99</formula1>
    </dataValidation>
  </dataValidations>
  <hyperlinks>
    <hyperlink ref="J6" r:id="rId1"/>
    <hyperlink ref="J7" r:id="rId2"/>
    <hyperlink ref="J2" r:id="rId3"/>
    <hyperlink ref="J3" r:id="rId4"/>
    <hyperlink ref="J4" r:id="rId5"/>
    <hyperlink ref="J5" r:id="rId6"/>
    <hyperlink ref="J8" r:id="rId7"/>
    <hyperlink ref="J9" r:id="rId8"/>
    <hyperlink ref="J10" r:id="rId9"/>
    <hyperlink ref="J11" r:id="rId10"/>
    <hyperlink ref="J12" r:id="rId11"/>
    <hyperlink ref="J13" r:id="rId12"/>
    <hyperlink ref="J14" r:id="rId13"/>
    <hyperlink ref="J15" r:id="rId14"/>
    <hyperlink ref="J16" r:id="rId15"/>
    <hyperlink ref="J17" r:id="rId16"/>
    <hyperlink ref="J18" r:id="rId17"/>
    <hyperlink ref="J19" r:id="rId18"/>
    <hyperlink ref="J20" r:id="rId19"/>
    <hyperlink ref="J21" r:id="rId20"/>
    <hyperlink ref="J22" r:id="rId21"/>
  </hyperlinks>
  <printOptions gridLines="1"/>
  <pageMargins left="0.25" right="0.25" top="0.75" bottom="0.75" header="0.3" footer="0.3"/>
  <pageSetup paperSize="3" scale="56" fitToHeight="0" orientation="landscape" horizontalDpi="300" r:id="rId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Jones</dc:creator>
  <cp:lastModifiedBy>Ramona Jones</cp:lastModifiedBy>
  <dcterms:created xsi:type="dcterms:W3CDTF">2018-01-09T16:13:00Z</dcterms:created>
  <dcterms:modified xsi:type="dcterms:W3CDTF">2018-02-02T16:44:13Z</dcterms:modified>
</cp:coreProperties>
</file>