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\Easter Haimur\Copiers &amp; Printers\2023\Amendments\HP, Inc\Price Lists\"/>
    </mc:Choice>
  </mc:AlternateContent>
  <xr:revisionPtr revIDLastSave="0" documentId="13_ncr:1_{AEB8A010-D712-4B40-9189-A1BF75AA0DCC}" xr6:coauthVersionLast="47" xr6:coauthVersionMax="47" xr10:uidLastSave="{00000000-0000-0000-0000-000000000000}"/>
  <workbookProtection workbookAlgorithmName="SHA-512" workbookHashValue="0iXCs/K2vo9u4jgK2prlk2V4jEHuRUcNPrPooEREGse22irHXaaf11PXbf+cfYYR/GoTTxz5xOBFIz0wqyFPHQ==" workbookSaltValue="3FP41PZ7bPRiAb8XRL0Ktw==" workbookSpinCount="100000" lockStructure="1"/>
  <bookViews>
    <workbookView xWindow="-120" yWindow="-120" windowWidth="29040" windowHeight="15840" firstSheet="1" activeTab="6" xr2:uid="{742CA6B5-7EBA-4EE6-9615-D366690EDB2D}"/>
  </bookViews>
  <sheets>
    <sheet name="Hardware Purchase" sheetId="1" r:id="rId1"/>
    <sheet name="Accessories" sheetId="2" r:id="rId2"/>
    <sheet name="Supplies" sheetId="5" r:id="rId3"/>
    <sheet name="Care Packs" sheetId="3" r:id="rId4"/>
    <sheet name="36 Month Maintenance Services" sheetId="6" r:id="rId5"/>
    <sheet name="48 Month Maintenance Services" sheetId="7" r:id="rId6"/>
    <sheet name="60 Month Maintenance Services" sheetId="8" r:id="rId7"/>
    <sheet name="Sheet1" sheetId="9" state="hidden" r:id="rId8"/>
  </sheets>
  <externalReferences>
    <externalReference r:id="rId9"/>
  </externalReferences>
  <definedNames>
    <definedName name="_xlnm._FilterDatabase" localSheetId="4" hidden="1">'36 Month Maintenance Services'!$B$2:$M$2</definedName>
    <definedName name="_xlnm._FilterDatabase" localSheetId="5" hidden="1">'48 Month Maintenance Services'!$B$2:$I$51</definedName>
    <definedName name="_xlnm._FilterDatabase" localSheetId="6" hidden="1">'60 Month Maintenance Services'!$B$2:$I$51</definedName>
    <definedName name="_xlnm._FilterDatabase" localSheetId="1" hidden="1">Accessories!$A$1:$G$526</definedName>
    <definedName name="_xlnm._FilterDatabase" localSheetId="3" hidden="1">'Care Packs'!$A$1:$G$1353</definedName>
    <definedName name="_xlnm._FilterDatabase" localSheetId="0" hidden="1">'Hardware Purchase'!$A$1:$I$222</definedName>
    <definedName name="_xlnm._FilterDatabase" localSheetId="2" hidden="1">Supplies!$A$1:$G$705</definedName>
    <definedName name="_xlnm.Print_Titles" localSheetId="0">'Hardware Purchase'!$1:$1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8" l="1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G31" i="7"/>
  <c r="H31" i="7"/>
  <c r="I31" i="7"/>
  <c r="G32" i="7"/>
  <c r="H32" i="7"/>
  <c r="I32" i="7"/>
  <c r="G33" i="7"/>
  <c r="H33" i="7"/>
  <c r="I33" i="7"/>
  <c r="G34" i="7"/>
  <c r="H34" i="7"/>
  <c r="I34" i="7"/>
  <c r="G35" i="7"/>
  <c r="H35" i="7"/>
  <c r="I35" i="7"/>
  <c r="G36" i="7"/>
  <c r="H36" i="7"/>
  <c r="I36" i="7"/>
  <c r="G37" i="7"/>
  <c r="H37" i="7"/>
  <c r="I37" i="7"/>
  <c r="G38" i="7"/>
  <c r="H38" i="7"/>
  <c r="I38" i="7"/>
  <c r="G39" i="7"/>
  <c r="H39" i="7"/>
  <c r="I39" i="7"/>
  <c r="G40" i="7"/>
  <c r="H40" i="7"/>
  <c r="I40" i="7"/>
  <c r="G41" i="7"/>
  <c r="H41" i="7"/>
  <c r="I41" i="7"/>
  <c r="G42" i="7"/>
  <c r="H42" i="7"/>
  <c r="I42" i="7"/>
  <c r="G43" i="7"/>
  <c r="H43" i="7"/>
  <c r="I43" i="7"/>
  <c r="G44" i="7"/>
  <c r="H44" i="7"/>
  <c r="I44" i="7"/>
  <c r="G45" i="7"/>
  <c r="H45" i="7"/>
  <c r="I45" i="7"/>
  <c r="G46" i="7"/>
  <c r="H46" i="7"/>
  <c r="I46" i="7"/>
  <c r="G47" i="7"/>
  <c r="H47" i="7"/>
  <c r="I47" i="7"/>
  <c r="G48" i="7"/>
  <c r="H48" i="7"/>
  <c r="I48" i="7"/>
  <c r="G49" i="7"/>
  <c r="H49" i="7"/>
  <c r="I49" i="7"/>
  <c r="G50" i="7"/>
  <c r="H50" i="7"/>
  <c r="I50" i="7"/>
  <c r="G51" i="7"/>
  <c r="H51" i="7"/>
  <c r="I51" i="7"/>
</calcChain>
</file>

<file path=xl/sharedStrings.xml><?xml version="1.0" encoding="utf-8"?>
<sst xmlns="http://schemas.openxmlformats.org/spreadsheetml/2006/main" count="11650" uniqueCount="5868">
  <si>
    <t>Part Number</t>
  </si>
  <si>
    <t>Model Number</t>
  </si>
  <si>
    <t>Contract Price</t>
  </si>
  <si>
    <t>G3Q60A</t>
  </si>
  <si>
    <t>T0F29A</t>
  </si>
  <si>
    <t>G3Q59A</t>
  </si>
  <si>
    <t>7KW55A</t>
  </si>
  <si>
    <t>HP Color LaserJet Pro MFP M182nw</t>
  </si>
  <si>
    <t>G3Q79A</t>
  </si>
  <si>
    <t>G3Q75A</t>
  </si>
  <si>
    <t>D9L64A</t>
  </si>
  <si>
    <t>7KW75A</t>
  </si>
  <si>
    <t>W1A79A</t>
  </si>
  <si>
    <t>W1A80A</t>
  </si>
  <si>
    <t>W1A29A</t>
  </si>
  <si>
    <t>CF067A</t>
  </si>
  <si>
    <t>CF068A</t>
  </si>
  <si>
    <t>CF069A</t>
  </si>
  <si>
    <t>1PV64A</t>
  </si>
  <si>
    <t>1PV65A</t>
  </si>
  <si>
    <t>J8A10A</t>
  </si>
  <si>
    <t>T3U55A</t>
  </si>
  <si>
    <t>HP Color LaserJet Ent MFP M776dn Prntr</t>
  </si>
  <si>
    <t>3WT91A</t>
  </si>
  <si>
    <t>HP Color LaserJet Ent MFP M776z Printer</t>
  </si>
  <si>
    <t>7PS96A</t>
  </si>
  <si>
    <t>7PS97A</t>
  </si>
  <si>
    <t>7PS98A</t>
  </si>
  <si>
    <t>7PT00A</t>
  </si>
  <si>
    <t>Copies Per Minute</t>
  </si>
  <si>
    <t>Product Category</t>
  </si>
  <si>
    <t>Contract Discount</t>
  </si>
  <si>
    <t>Description</t>
  </si>
  <si>
    <t>Current HP List Price</t>
  </si>
  <si>
    <t>G3Q35A</t>
  </si>
  <si>
    <t>G3Q47A</t>
  </si>
  <si>
    <t>W1A52A</t>
  </si>
  <si>
    <t>CF235A</t>
  </si>
  <si>
    <t>CF236A</t>
  </si>
  <si>
    <t>CF238A</t>
  </si>
  <si>
    <t>7KW64A</t>
  </si>
  <si>
    <t>W1Y44A</t>
  </si>
  <si>
    <t>D3L08A</t>
  </si>
  <si>
    <t>J8H61A</t>
  </si>
  <si>
    <t>1PV86A</t>
  </si>
  <si>
    <t>1PV87A</t>
  </si>
  <si>
    <t>1PV88A</t>
  </si>
  <si>
    <t>K0Q14A</t>
  </si>
  <si>
    <t>7PS82A</t>
  </si>
  <si>
    <t>CZ244A</t>
  </si>
  <si>
    <t>CZ245A</t>
  </si>
  <si>
    <t>A2W77A</t>
  </si>
  <si>
    <t>A2W78A</t>
  </si>
  <si>
    <t>J7Z99A</t>
  </si>
  <si>
    <t>J8A04A</t>
  </si>
  <si>
    <t>J8A05A</t>
  </si>
  <si>
    <t>K0Q17A</t>
  </si>
  <si>
    <t>7PS84A</t>
  </si>
  <si>
    <t>7PS85A</t>
  </si>
  <si>
    <t>7PS87A</t>
  </si>
  <si>
    <t>F9A29D</t>
  </si>
  <si>
    <t>HP DesignJet T730 36in Printer</t>
  </si>
  <si>
    <t>F9A29G</t>
  </si>
  <si>
    <t>L2741A</t>
  </si>
  <si>
    <t>6FW06A</t>
  </si>
  <si>
    <t>6FW07A</t>
  </si>
  <si>
    <t>6FW08A</t>
  </si>
  <si>
    <t>6FW09A</t>
  </si>
  <si>
    <t>L2757A</t>
  </si>
  <si>
    <t>6FW10A</t>
  </si>
  <si>
    <t>L2762A</t>
  </si>
  <si>
    <t>L2763A</t>
  </si>
  <si>
    <t>Part NUM</t>
  </si>
  <si>
    <t>7PS86A</t>
  </si>
  <si>
    <t>3EK11A</t>
  </si>
  <si>
    <t>3EK13A</t>
  </si>
  <si>
    <t>3XB78A</t>
  </si>
  <si>
    <t>3EK15A</t>
  </si>
  <si>
    <t>6KD26H</t>
  </si>
  <si>
    <t>W6B55A</t>
  </si>
  <si>
    <t>W6B56A</t>
  </si>
  <si>
    <t>1VD87A</t>
  </si>
  <si>
    <t>1VD88A</t>
  </si>
  <si>
    <t>T8W15A</t>
  </si>
  <si>
    <t>T8W16A</t>
  </si>
  <si>
    <t>T8W18A</t>
  </si>
  <si>
    <t>W3Z71A</t>
  </si>
  <si>
    <t>W3Z72A</t>
  </si>
  <si>
    <t>X9D24A</t>
  </si>
  <si>
    <t>1GY94A</t>
  </si>
  <si>
    <t>2QU12A</t>
  </si>
  <si>
    <t>6KD26F</t>
  </si>
  <si>
    <t>3EK11F</t>
  </si>
  <si>
    <t>3EK13F</t>
  </si>
  <si>
    <t>3XB78F</t>
  </si>
  <si>
    <t>3EK15F</t>
  </si>
  <si>
    <t>1VD87F</t>
  </si>
  <si>
    <t>1VD88F</t>
  </si>
  <si>
    <t>W3Z72F</t>
  </si>
  <si>
    <t>X9D24F</t>
  </si>
  <si>
    <t>T8W16F</t>
  </si>
  <si>
    <t>T8W18F</t>
  </si>
  <si>
    <t>F9A30D</t>
  </si>
  <si>
    <t>4VW12A</t>
  </si>
  <si>
    <t>4VW13A</t>
  </si>
  <si>
    <t>4VW14A</t>
  </si>
  <si>
    <t>4VW15A</t>
  </si>
  <si>
    <t>4VW13H</t>
  </si>
  <si>
    <t>4VW14H</t>
  </si>
  <si>
    <t>4VW15H</t>
  </si>
  <si>
    <t>4VW16B</t>
  </si>
  <si>
    <t>4VW16C</t>
  </si>
  <si>
    <t>4VW17B</t>
  </si>
  <si>
    <t>4VW17C</t>
  </si>
  <si>
    <t>1PV89A</t>
  </si>
  <si>
    <t>HP LaserJet Enterprise M507dng Printer</t>
  </si>
  <si>
    <t>1VD88B</t>
  </si>
  <si>
    <t>HP DesignJet T1700dr Postscript Printer</t>
  </si>
  <si>
    <t>223R1A</t>
  </si>
  <si>
    <t>HP Envy 6455e AiO Printer</t>
  </si>
  <si>
    <t>226Y9A</t>
  </si>
  <si>
    <t>HP OfficeJet Pro 9020e All-in-One Prntr</t>
  </si>
  <si>
    <t>26Q90A</t>
  </si>
  <si>
    <t>HP DeskJet 4155e AiO Printer</t>
  </si>
  <si>
    <t>2QX51B</t>
  </si>
  <si>
    <t>HP DesignJet HD Pro MFP Printer</t>
  </si>
  <si>
    <t>3EK10A</t>
  </si>
  <si>
    <t>HP DesignJet T1600 36-in Printer</t>
  </si>
  <si>
    <t>3EK13B</t>
  </si>
  <si>
    <t>HP DesignJet T1600dr 36-in PS Printer</t>
  </si>
  <si>
    <t>3EK15B</t>
  </si>
  <si>
    <t>HP DesignJet T2600dr 36in PS MFP Printer</t>
  </si>
  <si>
    <t>3PZ15A</t>
  </si>
  <si>
    <t>HP LaserJet Enterprise M406dn Printer</t>
  </si>
  <si>
    <t>3PZ55A</t>
  </si>
  <si>
    <t>HP LaserJet Enterprise MFP M430f Printer</t>
  </si>
  <si>
    <t>3PZ95A</t>
  </si>
  <si>
    <t>HP Color LaserJet Ent M455dn Printer</t>
  </si>
  <si>
    <t>3QA55A</t>
  </si>
  <si>
    <t>HP Color LaserJet Ent MFP M480f Printer</t>
  </si>
  <si>
    <t>5EK00A</t>
  </si>
  <si>
    <t>HP HD Pro 2 42-in Scanner</t>
  </si>
  <si>
    <t>5EK00D</t>
  </si>
  <si>
    <t>HP DesignJet T650 24-in Printer</t>
  </si>
  <si>
    <t>5HB08G</t>
  </si>
  <si>
    <t>5HB09A</t>
  </si>
  <si>
    <t>HP DesignJet T630 24-in Printer</t>
  </si>
  <si>
    <t>5HB11A</t>
  </si>
  <si>
    <t>HP DesignJet T630 36-in Printer</t>
  </si>
  <si>
    <t>6KD26G</t>
  </si>
  <si>
    <t>HP DesignJet XL 3600dr PS MFP Printer</t>
  </si>
  <si>
    <t>7ZU78A</t>
  </si>
  <si>
    <t>HP Color LaserJet Ent M555dn Prntr</t>
  </si>
  <si>
    <t>7ZU79A</t>
  </si>
  <si>
    <t>HP Color LaserJet Enterprise M555x Prntr</t>
  </si>
  <si>
    <t>7ZU81A</t>
  </si>
  <si>
    <t>HP Color LaserJet Ent M554dn Prntr</t>
  </si>
  <si>
    <t>7ZU85A</t>
  </si>
  <si>
    <t>HP Color LaserJet Ent MFP M578dn Printer</t>
  </si>
  <si>
    <t>7ZU86A</t>
  </si>
  <si>
    <t>HP Color LaserJet Ent MFP M578f Printer</t>
  </si>
  <si>
    <t>A2W75A</t>
  </si>
  <si>
    <t>CC522A</t>
  </si>
  <si>
    <t>D7P71A</t>
  </si>
  <si>
    <t>E3E03A</t>
  </si>
  <si>
    <t>HP Officejet Pro 6230 ePrinter</t>
  </si>
  <si>
    <t>F9A28D</t>
  </si>
  <si>
    <t>HP DesignJet T830 36in MFP Printer</t>
  </si>
  <si>
    <t>F9A30C</t>
  </si>
  <si>
    <t>F9A30G</t>
  </si>
  <si>
    <t>G5J38A</t>
  </si>
  <si>
    <t>HP OfficeJet Pro 7740 WF AiO Printer</t>
  </si>
  <si>
    <t>HP DeskJet 3755 All-in-One Printer</t>
  </si>
  <si>
    <t>J9V91A</t>
  </si>
  <si>
    <t>J9V92A</t>
  </si>
  <si>
    <t>K7V40A</t>
  </si>
  <si>
    <t>HP OfficeJet 3830 All-in-One Printer</t>
  </si>
  <si>
    <t>L3U49A</t>
  </si>
  <si>
    <t>L3U52A</t>
  </si>
  <si>
    <t>L3U63A</t>
  </si>
  <si>
    <t>L3U64A</t>
  </si>
  <si>
    <t>M2U75A</t>
  </si>
  <si>
    <t>HP OfficeJet 5255 All-in-One Printer</t>
  </si>
  <si>
    <t>T3U43A</t>
  </si>
  <si>
    <t>HP Color LaserJet Ent M751n Prntr</t>
  </si>
  <si>
    <t>T3U44A</t>
  </si>
  <si>
    <t>HP Color LaserJet Ent M751dn Prntr</t>
  </si>
  <si>
    <t>T3U51A</t>
  </si>
  <si>
    <t>HP Color LaserJet Ent M856dn Prntr</t>
  </si>
  <si>
    <t>T3U52A</t>
  </si>
  <si>
    <t>HP Color LaserJet Ent M856x Prntr</t>
  </si>
  <si>
    <t>T8W15B</t>
  </si>
  <si>
    <t>HP DesignJet Z6 24-in Postscript Printer</t>
  </si>
  <si>
    <t>T8W18B</t>
  </si>
  <si>
    <t>HP DesignJet Z6dr 44-in V-Cutter Printer</t>
  </si>
  <si>
    <t>X9D24B</t>
  </si>
  <si>
    <t>HP DesignJet Z9+dr 44in V-Cutter Printer</t>
  </si>
  <si>
    <t>Y0S18A</t>
  </si>
  <si>
    <t>HP OfficeJet Pro 7720 Wide Format Prntr</t>
  </si>
  <si>
    <t>up to 45</t>
  </si>
  <si>
    <t>Up to 30</t>
  </si>
  <si>
    <t xml:space="preserve"> Up to 45</t>
  </si>
  <si>
    <t>Up to 55</t>
  </si>
  <si>
    <t>Copier</t>
  </si>
  <si>
    <t>HP List Price</t>
  </si>
  <si>
    <t>1PV95A</t>
  </si>
  <si>
    <t>2EH31A</t>
  </si>
  <si>
    <t>2NR03A</t>
  </si>
  <si>
    <t>2NR09A</t>
  </si>
  <si>
    <t>2NR12A</t>
  </si>
  <si>
    <t>2TD64A</t>
  </si>
  <si>
    <t>3JN69A</t>
  </si>
  <si>
    <t>5EL03A</t>
  </si>
  <si>
    <t>B5L28A</t>
  </si>
  <si>
    <t>B5L29A</t>
  </si>
  <si>
    <t>B5L31A</t>
  </si>
  <si>
    <t>B5L34A</t>
  </si>
  <si>
    <t>B5L51A</t>
  </si>
  <si>
    <t>B5L53A</t>
  </si>
  <si>
    <t>C8091A</t>
  </si>
  <si>
    <t>C8092A</t>
  </si>
  <si>
    <t>CB423A</t>
  </si>
  <si>
    <t>CC383A</t>
  </si>
  <si>
    <t>CC487A</t>
  </si>
  <si>
    <t>CC543B</t>
  </si>
  <si>
    <t>CD637A</t>
  </si>
  <si>
    <t>CD638A</t>
  </si>
  <si>
    <t>CD639A</t>
  </si>
  <si>
    <t>CD730A</t>
  </si>
  <si>
    <t>CD731A</t>
  </si>
  <si>
    <t>CE483A</t>
  </si>
  <si>
    <t>CF404A</t>
  </si>
  <si>
    <t>D9P29A</t>
  </si>
  <si>
    <t>E5K48A</t>
  </si>
  <si>
    <t>E5K49A</t>
  </si>
  <si>
    <t>F2A72A</t>
  </si>
  <si>
    <t>F2A73A</t>
  </si>
  <si>
    <t>F2A83A</t>
  </si>
  <si>
    <t>F2A87A</t>
  </si>
  <si>
    <t>F5S62A</t>
  </si>
  <si>
    <t>F8B30A</t>
  </si>
  <si>
    <t>G6W84A</t>
  </si>
  <si>
    <t>J8026A</t>
  </si>
  <si>
    <t>J8029A</t>
  </si>
  <si>
    <t>J8030A</t>
  </si>
  <si>
    <t>J8J89A</t>
  </si>
  <si>
    <t>J8J90A</t>
  </si>
  <si>
    <t>J8J91A</t>
  </si>
  <si>
    <t>J8J92A</t>
  </si>
  <si>
    <t>J8J93A</t>
  </si>
  <si>
    <t>J8J96A</t>
  </si>
  <si>
    <t>L0H17A</t>
  </si>
  <si>
    <t>L0H18A</t>
  </si>
  <si>
    <t>L0H19A</t>
  </si>
  <si>
    <t>L0H20A</t>
  </si>
  <si>
    <t>L0H21A</t>
  </si>
  <si>
    <t>L0H22A</t>
  </si>
  <si>
    <t>P1B09A</t>
  </si>
  <si>
    <t>P1B10A</t>
  </si>
  <si>
    <t>P1B11A</t>
  </si>
  <si>
    <t>P1B12A</t>
  </si>
  <si>
    <t>Q3216A</t>
  </si>
  <si>
    <t>Q7432A</t>
  </si>
  <si>
    <t>A2W80A</t>
  </si>
  <si>
    <t>A2W84A</t>
  </si>
  <si>
    <t>C1N63A</t>
  </si>
  <si>
    <t>C3F79A</t>
  </si>
  <si>
    <t>CE792A</t>
  </si>
  <si>
    <t>CE860A</t>
  </si>
  <si>
    <t>CF239A</t>
  </si>
  <si>
    <t>CF240A</t>
  </si>
  <si>
    <t>CF242A</t>
  </si>
  <si>
    <t>CF243A</t>
  </si>
  <si>
    <t>CF245A</t>
  </si>
  <si>
    <t>CF305A</t>
  </si>
  <si>
    <t>CZ285A</t>
  </si>
  <si>
    <t>CZ994A</t>
  </si>
  <si>
    <t>CZ995A</t>
  </si>
  <si>
    <t>G8Y49A</t>
  </si>
  <si>
    <t>T0F27A</t>
  </si>
  <si>
    <t>T0F54A</t>
  </si>
  <si>
    <t>T3V27A</t>
  </si>
  <si>
    <t>T3V28A</t>
  </si>
  <si>
    <t>T3V29A</t>
  </si>
  <si>
    <t>T3V30A</t>
  </si>
  <si>
    <t>2NH46AAE</t>
  </si>
  <si>
    <t>2NH47AAE</t>
  </si>
  <si>
    <t>CZ320B</t>
  </si>
  <si>
    <t>5YP34A</t>
  </si>
  <si>
    <t>Y1F97A</t>
  </si>
  <si>
    <t>Y1F98A</t>
  </si>
  <si>
    <t>Y1F99A</t>
  </si>
  <si>
    <t>Y1G00A</t>
  </si>
  <si>
    <t>Y1G01A</t>
  </si>
  <si>
    <t>Y1G02A</t>
  </si>
  <si>
    <t>Y1G07A</t>
  </si>
  <si>
    <t>Y1G10A</t>
  </si>
  <si>
    <t>Y1G13A</t>
  </si>
  <si>
    <t>Y1G14A</t>
  </si>
  <si>
    <t>Y1G15A</t>
  </si>
  <si>
    <t>Y1G16A</t>
  </si>
  <si>
    <t>Y1G17A</t>
  </si>
  <si>
    <t>Y1G18A</t>
  </si>
  <si>
    <t>Y1G20A</t>
  </si>
  <si>
    <t>Y1G21A</t>
  </si>
  <si>
    <t>Y1G22A</t>
  </si>
  <si>
    <t>Y1G23A</t>
  </si>
  <si>
    <t>Y1G24A</t>
  </si>
  <si>
    <t>3C753A</t>
  </si>
  <si>
    <t>8AJ60A</t>
  </si>
  <si>
    <t>8FP31A</t>
  </si>
  <si>
    <t>9GF94A</t>
  </si>
  <si>
    <t>9UW01A</t>
  </si>
  <si>
    <t>9UW02A</t>
  </si>
  <si>
    <t>9UW03A</t>
  </si>
  <si>
    <t>9UW04A</t>
  </si>
  <si>
    <t>A7W99A</t>
  </si>
  <si>
    <t>W1B50A</t>
  </si>
  <si>
    <t>W1B51A</t>
  </si>
  <si>
    <t>W1B52A</t>
  </si>
  <si>
    <t>Z4L04A</t>
  </si>
  <si>
    <t>HP USB Port 100pc M507/M528 Accy</t>
  </si>
  <si>
    <t>HP MFP Analog 700 Fax Accessory</t>
  </si>
  <si>
    <t>HP 1GB 90-Pin DDR3 TAA Version DIMM</t>
  </si>
  <si>
    <t>HP 2GB 144-Pin DDR3 TAA Version DIMM</t>
  </si>
  <si>
    <t>HP Removable Hard Drive Enclosure</t>
  </si>
  <si>
    <t>HP Accessibility Kit</t>
  </si>
  <si>
    <t>HP Jetdirect 3100w BLE/NFC/Wireless Accy</t>
  </si>
  <si>
    <t>HP TAA Version Secure Hard Disk Drive</t>
  </si>
  <si>
    <t>HP Internal USB Ports</t>
  </si>
  <si>
    <t>HP Secure High Prformnce Hard Disk Drive</t>
  </si>
  <si>
    <t>HP Foreign Interface Harness</t>
  </si>
  <si>
    <t>HP Color LaserJet 550-sheet Media Tray</t>
  </si>
  <si>
    <t>HP Color LaserJet Printer Stand</t>
  </si>
  <si>
    <t>HP LaserJet MFP Analog Fax 600 Accessory</t>
  </si>
  <si>
    <t>HP 5000 Staple Cartridge</t>
  </si>
  <si>
    <t>HP 256MB DDR2 144pin SDRAM DIMM</t>
  </si>
  <si>
    <t>HP 2000 Stapler Cartridge-Twin Pack</t>
  </si>
  <si>
    <t>HP LaserJet MFP Analog 500 Fax Accessory</t>
  </si>
  <si>
    <t>HP Smartcard US Govt Niprnet Solution:US</t>
  </si>
  <si>
    <t>HP Printer 2 Person Inside Delivery</t>
  </si>
  <si>
    <t>HP Printer 3 Person Inside Delivery</t>
  </si>
  <si>
    <t>HP Printer Waste Removal Services</t>
  </si>
  <si>
    <t>HP Printer 2 Man After Hour Delivery</t>
  </si>
  <si>
    <t>HP Printer Rigging Services</t>
  </si>
  <si>
    <t>HP 512MB DDR2 144pin x32 DIMM</t>
  </si>
  <si>
    <t>HP LaserJet Printer Cabinet</t>
  </si>
  <si>
    <t>HP LaserJet 550 Sheet Feeder Tray</t>
  </si>
  <si>
    <t>HP LaserJet Pro Sheet Feeder 550 Pages</t>
  </si>
  <si>
    <t>HP 1GB DDR3x32 144-Pin 800MHzSODIMM Accy</t>
  </si>
  <si>
    <t>HP 2GB DDR3 x32 144Pin 800Mhz SODIMM</t>
  </si>
  <si>
    <t>HP LaserJet 550 Sheet Paper Tray</t>
  </si>
  <si>
    <t>HP USB Port 100pc M506/M527 Accy</t>
  </si>
  <si>
    <t>HP Internal USB Port 1pc M506/M527 Accy</t>
  </si>
  <si>
    <t>HP Trusted Platform Module Print Accy</t>
  </si>
  <si>
    <t>HP Smartcard US Govt Siprnet Solution:US</t>
  </si>
  <si>
    <t>HP 1GB 90-Pin DDR3 DIMM</t>
  </si>
  <si>
    <t>HP Jetdirect 2700w USB Wireless Prnt Svr</t>
  </si>
  <si>
    <t>HP Jetdirect 2800w NFC/Wirelss Drct Accy</t>
  </si>
  <si>
    <t>HP Jetdirect 3000w NFC/Wireless Accy</t>
  </si>
  <si>
    <t>HP LaserJet 550-sheet Paper Tray</t>
  </si>
  <si>
    <t>HP LaserJet Envelope Feeder</t>
  </si>
  <si>
    <t>HP LaserJet 1x550 Stand</t>
  </si>
  <si>
    <t>HP LaserJet HCI Stand</t>
  </si>
  <si>
    <t>HP LaserJet 3x550 Stand</t>
  </si>
  <si>
    <t>HP Staple Refill Cartridge</t>
  </si>
  <si>
    <t>HP LaserJet 550-Sheet Paper Feeder</t>
  </si>
  <si>
    <t>HP LaserJet 2100 Sheet Paper Feeder</t>
  </si>
  <si>
    <t>HP LaserJet Printer Stand</t>
  </si>
  <si>
    <t>HP LaserJet Stapler/Stacker/ Mailbox</t>
  </si>
  <si>
    <t>HP LaserJet Extension Tray Cover</t>
  </si>
  <si>
    <t>HP Color LaserJet 550 Sheet Paper Tray</t>
  </si>
  <si>
    <t>HP Color LaserJet 550 Sht Pper Try Stand</t>
  </si>
  <si>
    <t>HP Color LaserJet 3x550 Sht Feeder Stand</t>
  </si>
  <si>
    <t>HP Clr LJ 1x550/2000 Sht HCI Feedr Stand</t>
  </si>
  <si>
    <t>HP 1000-staples cartridge</t>
  </si>
  <si>
    <t>HP Staple Cartridge Pack</t>
  </si>
  <si>
    <t>HP LaserJet Stapler/Stacker</t>
  </si>
  <si>
    <t>HP LaserJet Booklet MkrFinisher2-3 Punch</t>
  </si>
  <si>
    <t>HP LaserJet 3x500 Sheet Tray w/Stand</t>
  </si>
  <si>
    <t>HP LaserJet 3500 Sheet Feeder and Stand</t>
  </si>
  <si>
    <t>HP LaserJet 1x500 Sheet Feeder Stand</t>
  </si>
  <si>
    <t>HP LaserJet 1X500 Tray</t>
  </si>
  <si>
    <t>HP LaserJet 500-Sheet Input Tray Feeder</t>
  </si>
  <si>
    <t>HP LaserJet Auto-Duplexer Two Side Print</t>
  </si>
  <si>
    <t>HP LaserJet 3x500 Sheet Feeder and Stand</t>
  </si>
  <si>
    <t>HP LaserJet 1x500 Sheet Feeder and Stand</t>
  </si>
  <si>
    <t>HP LaserJet 3500 Sheet Input Tray Stand</t>
  </si>
  <si>
    <t>HP LaserJet 1x3500 Sheet Feeder Stand</t>
  </si>
  <si>
    <t>HP LaserJet Booklet Makr/MFP Finisher</t>
  </si>
  <si>
    <t>HP LaserJet Stapler Stacker</t>
  </si>
  <si>
    <t>HP LaserJet Stapler/Stacker w/2-3 Punch</t>
  </si>
  <si>
    <t>HP 200-pin DDR2 1GB 128MX64 SODIMM</t>
  </si>
  <si>
    <t>HP LaserJet 500-Sheet Output Catch Tray</t>
  </si>
  <si>
    <t>HP LaserJet 1500 Sheet Tray</t>
  </si>
  <si>
    <t>HP LaserJet Stand</t>
  </si>
  <si>
    <t>HP LaserJet 2x550 Sht Ppr Tray and Stand</t>
  </si>
  <si>
    <t>HP LaserJet 2700 Sht HCI Tray and Stand</t>
  </si>
  <si>
    <t>HP SmartStream Document Organizer Module</t>
  </si>
  <si>
    <t>HP SmartStream Pixel Analysis Module</t>
  </si>
  <si>
    <t>HP PageWide XL Top Stacker</t>
  </si>
  <si>
    <t>HP F70 Folder Solution</t>
  </si>
  <si>
    <t>HP LaserJet Hard Disk Drive</t>
  </si>
  <si>
    <t>HP LaserJet Dual Cassette Wrkgrup Feeder</t>
  </si>
  <si>
    <t>HP LaserJet Dual Cassette Dprtmnt Feeder</t>
  </si>
  <si>
    <t>HP LaserJet WG 2000 Sht High Cpcty Tray</t>
  </si>
  <si>
    <t>HP LaserJet Inner Finisher</t>
  </si>
  <si>
    <t>HP LaserJet Dept Job Separator</t>
  </si>
  <si>
    <t>HP LaserJet Inner Finisher Hole2/3 Punch</t>
  </si>
  <si>
    <t>HP LaserJet Booklet Finisher</t>
  </si>
  <si>
    <t>HP LaserJet Hole Punch 2/3 Accessory</t>
  </si>
  <si>
    <t>HP LaserJet Inner/Booklet Staples</t>
  </si>
  <si>
    <t>HP LaserJet Stplr/Stckr Finisher Staples</t>
  </si>
  <si>
    <t>HP LaserJet WG Job Separator</t>
  </si>
  <si>
    <t>HP LaserJet Department Cabinet</t>
  </si>
  <si>
    <t>HP LaserJet Workgroup Cabinet</t>
  </si>
  <si>
    <t>HP LaserJet Stplr/Stckr Finisher</t>
  </si>
  <si>
    <t>HP LaserJet 3000 Sheet HCI Dept Tray</t>
  </si>
  <si>
    <t>HP LaserJet Dept 2000 Sht Hgh Cpcty Tray</t>
  </si>
  <si>
    <t>HP LaserJet Paper Tray Heaters Accy</t>
  </si>
  <si>
    <t>HP LaserJet Second Exit Accy</t>
  </si>
  <si>
    <t>HP LaserJet Spacer Accy</t>
  </si>
  <si>
    <t>HP DesignJet T200/T600 24in Prnter Stand</t>
  </si>
  <si>
    <t>HP DesignJet T200/T600 Auto Sheet Feeder</t>
  </si>
  <si>
    <t>HP Jetdirect LAN Accessory</t>
  </si>
  <si>
    <t>HP DesignJet T200/T600 24-in Roll Cover</t>
  </si>
  <si>
    <t>HP PageWide 550 sheet Paper Tray/Stand</t>
  </si>
  <si>
    <t>HP PageWide 3x550 sheet Paper Tray/Stand</t>
  </si>
  <si>
    <t>HP PageWide 4k sheet HC Paper Tray/Stand</t>
  </si>
  <si>
    <t>HP PageWide External Stapler Stacker</t>
  </si>
  <si>
    <t>HP PageWide A3 550-sheet Paper Tray</t>
  </si>
  <si>
    <t>HP PW A3 550-sheet Paper Tray and Stand</t>
  </si>
  <si>
    <t>HP PW A3 3x550-sheet Paper TrayandStand</t>
  </si>
  <si>
    <t>HP PW HCA42x2000-sheet PaperTrayandStand</t>
  </si>
  <si>
    <t>HP PageWide Stapler/Stacker</t>
  </si>
  <si>
    <t>CN621AM</t>
  </si>
  <si>
    <t>CN622AM</t>
  </si>
  <si>
    <t>CN623AM</t>
  </si>
  <si>
    <t>CN624AM</t>
  </si>
  <si>
    <t>CN625AM</t>
  </si>
  <si>
    <t>CN626AM</t>
  </si>
  <si>
    <t>CN627AM</t>
  </si>
  <si>
    <t>CN628AM</t>
  </si>
  <si>
    <t>D8J07A</t>
  </si>
  <si>
    <t>D8J08A</t>
  </si>
  <si>
    <t>D8J09A</t>
  </si>
  <si>
    <t>D8J10A</t>
  </si>
  <si>
    <t>F6T80AN</t>
  </si>
  <si>
    <t>F6T84AN</t>
  </si>
  <si>
    <t>J3M68A</t>
  </si>
  <si>
    <t>J3M69A</t>
  </si>
  <si>
    <t>J3M70A</t>
  </si>
  <si>
    <t>J3M71A</t>
  </si>
  <si>
    <t>L0R05A</t>
  </si>
  <si>
    <t>L0R06A</t>
  </si>
  <si>
    <t>L0R07A</t>
  </si>
  <si>
    <t>L0R08A</t>
  </si>
  <si>
    <t>L0R09A</t>
  </si>
  <si>
    <t>L0R10A</t>
  </si>
  <si>
    <t>L0R11A</t>
  </si>
  <si>
    <t>L0R12A</t>
  </si>
  <si>
    <t>L0R13A</t>
  </si>
  <si>
    <t>L0R14A</t>
  </si>
  <si>
    <t>L0R15A</t>
  </si>
  <si>
    <t>L0R16A</t>
  </si>
  <si>
    <t>L0R86AN</t>
  </si>
  <si>
    <t>L0R89AN</t>
  </si>
  <si>
    <t>L0R92AN</t>
  </si>
  <si>
    <t>L0R98AN</t>
  </si>
  <si>
    <t>L0S01AN</t>
  </si>
  <si>
    <t>L0S04AN</t>
  </si>
  <si>
    <t>3HZ96AN</t>
  </si>
  <si>
    <t>3HZ97AN</t>
  </si>
  <si>
    <t>3HZ98AN</t>
  </si>
  <si>
    <t>3HZ99AN</t>
  </si>
  <si>
    <t>3JA00AN</t>
  </si>
  <si>
    <t>3JA01AN</t>
  </si>
  <si>
    <t>3JA02AN</t>
  </si>
  <si>
    <t>3JA03AN</t>
  </si>
  <si>
    <t>3JA04AN</t>
  </si>
  <si>
    <t>3YL58AN</t>
  </si>
  <si>
    <t>3YL59AN</t>
  </si>
  <si>
    <t>3YL60AN</t>
  </si>
  <si>
    <t>3YL61AN</t>
  </si>
  <si>
    <t>3YL62AN</t>
  </si>
  <si>
    <t>3YL63AN</t>
  </si>
  <si>
    <t>3YL64AN</t>
  </si>
  <si>
    <t>3YL65AN</t>
  </si>
  <si>
    <t>3YL66AN</t>
  </si>
  <si>
    <t>3YM55AN</t>
  </si>
  <si>
    <t>3YM56AN</t>
  </si>
  <si>
    <t>3YM57AN</t>
  </si>
  <si>
    <t>3YM58AN</t>
  </si>
  <si>
    <t>3YN97AN</t>
  </si>
  <si>
    <t>3YP00AN</t>
  </si>
  <si>
    <t>3YP29AN</t>
  </si>
  <si>
    <t>3YQ26AN</t>
  </si>
  <si>
    <t>6ZA55AN</t>
  </si>
  <si>
    <t>6ZA56AN</t>
  </si>
  <si>
    <t>C2P04AN</t>
  </si>
  <si>
    <t>C2P05AN</t>
  </si>
  <si>
    <t>C2P06AN</t>
  </si>
  <si>
    <t>C2P07AN</t>
  </si>
  <si>
    <t>C2P19AN</t>
  </si>
  <si>
    <t>C2P20AN</t>
  </si>
  <si>
    <t>C2P21AN</t>
  </si>
  <si>
    <t>C2P22AN</t>
  </si>
  <si>
    <t>C2P23AN</t>
  </si>
  <si>
    <t>C2P24AN</t>
  </si>
  <si>
    <t>C2P25AN</t>
  </si>
  <si>
    <t>C2P26AN</t>
  </si>
  <si>
    <t>C4900A</t>
  </si>
  <si>
    <t>C4901A</t>
  </si>
  <si>
    <t>C6578AN</t>
  </si>
  <si>
    <t>C9382A</t>
  </si>
  <si>
    <t>CB316WN</t>
  </si>
  <si>
    <t>CB317WN</t>
  </si>
  <si>
    <t>CB318WN</t>
  </si>
  <si>
    <t>CB319WN</t>
  </si>
  <si>
    <t>CB320WN</t>
  </si>
  <si>
    <t>CB322WN</t>
  </si>
  <si>
    <t>CB323WN</t>
  </si>
  <si>
    <t>CB324WN</t>
  </si>
  <si>
    <t>CB325WN</t>
  </si>
  <si>
    <t>CB335WN</t>
  </si>
  <si>
    <t>CB337WN</t>
  </si>
  <si>
    <t>CC641WN</t>
  </si>
  <si>
    <t>CC644WN</t>
  </si>
  <si>
    <t>CC654AN</t>
  </si>
  <si>
    <t>CD971AN</t>
  </si>
  <si>
    <t>CD973AN</t>
  </si>
  <si>
    <t>CD974AN</t>
  </si>
  <si>
    <t>CD975AN</t>
  </si>
  <si>
    <t>CH561WN</t>
  </si>
  <si>
    <t>CH562WN</t>
  </si>
  <si>
    <t>CH563WN</t>
  </si>
  <si>
    <t>CH564WN</t>
  </si>
  <si>
    <t>CN045AN</t>
  </si>
  <si>
    <t>CN046AN</t>
  </si>
  <si>
    <t>CN047AN</t>
  </si>
  <si>
    <t>CN048AN</t>
  </si>
  <si>
    <t>CN049AN</t>
  </si>
  <si>
    <t>CN050AN</t>
  </si>
  <si>
    <t>CN051AN</t>
  </si>
  <si>
    <t>CN052AN</t>
  </si>
  <si>
    <t>CN053AN</t>
  </si>
  <si>
    <t>CN054AN</t>
  </si>
  <si>
    <t>CN055AN</t>
  </si>
  <si>
    <t>CN056AN</t>
  </si>
  <si>
    <t>CN057AN</t>
  </si>
  <si>
    <t>CN058AN</t>
  </si>
  <si>
    <t>CN059AN</t>
  </si>
  <si>
    <t>CN060AN</t>
  </si>
  <si>
    <t>CR259FN</t>
  </si>
  <si>
    <t>CR314FN</t>
  </si>
  <si>
    <t>CZ073FN</t>
  </si>
  <si>
    <t>F6T96BN</t>
  </si>
  <si>
    <t>F6U15AN</t>
  </si>
  <si>
    <t>F6U19AN</t>
  </si>
  <si>
    <t>F6U61AN</t>
  </si>
  <si>
    <t>F6U62AN</t>
  </si>
  <si>
    <t>F6U63AN</t>
  </si>
  <si>
    <t>F6U64AN</t>
  </si>
  <si>
    <t>L0R39AN</t>
  </si>
  <si>
    <t>L0R43BN</t>
  </si>
  <si>
    <t>L0R44BN</t>
  </si>
  <si>
    <t>L0R46AN</t>
  </si>
  <si>
    <t>L0R48AN</t>
  </si>
  <si>
    <t>L0S49AN</t>
  </si>
  <si>
    <t>L0S52AN</t>
  </si>
  <si>
    <t>L0S55AN</t>
  </si>
  <si>
    <t>L0S61AN</t>
  </si>
  <si>
    <t>L0S64AN</t>
  </si>
  <si>
    <t>L0S67AN</t>
  </si>
  <si>
    <t>N9H56FN</t>
  </si>
  <si>
    <t>N9H57FN</t>
  </si>
  <si>
    <t>N9H63FN</t>
  </si>
  <si>
    <t>N9H64FN</t>
  </si>
  <si>
    <t>N9H65FN</t>
  </si>
  <si>
    <t>N9J89AN</t>
  </si>
  <si>
    <t>N9J90AN</t>
  </si>
  <si>
    <t>N9J91AN</t>
  </si>
  <si>
    <t>N9J92AN</t>
  </si>
  <si>
    <t>N9K01AN</t>
  </si>
  <si>
    <t>N9K02AN</t>
  </si>
  <si>
    <t>N9K03AN</t>
  </si>
  <si>
    <t>N9K04AN</t>
  </si>
  <si>
    <t>N9K27AN</t>
  </si>
  <si>
    <t>T0A36AN</t>
  </si>
  <si>
    <t>T0A38AN</t>
  </si>
  <si>
    <t>T6L86AN</t>
  </si>
  <si>
    <t>T6L90AN</t>
  </si>
  <si>
    <t>T6L94AN</t>
  </si>
  <si>
    <t>T6L98AN</t>
  </si>
  <si>
    <t>T6M02AN</t>
  </si>
  <si>
    <t>T6M06AN</t>
  </si>
  <si>
    <t>T6M10AN</t>
  </si>
  <si>
    <t>T6M14AN</t>
  </si>
  <si>
    <t>T6M18AN</t>
  </si>
  <si>
    <t>X4D92AN</t>
  </si>
  <si>
    <t>X4D93BN</t>
  </si>
  <si>
    <t>X4D94BN</t>
  </si>
  <si>
    <t>1XB31A</t>
  </si>
  <si>
    <t>1XB32A</t>
  </si>
  <si>
    <t>1XB33A</t>
  </si>
  <si>
    <t>1XB34A</t>
  </si>
  <si>
    <t>1XB35A</t>
  </si>
  <si>
    <t>1XB36A</t>
  </si>
  <si>
    <t>312Z2A</t>
  </si>
  <si>
    <t>312Z3A</t>
  </si>
  <si>
    <t>312Z4A</t>
  </si>
  <si>
    <t>312Z5A</t>
  </si>
  <si>
    <t>312Z6A</t>
  </si>
  <si>
    <t>312Z7A</t>
  </si>
  <si>
    <t>3ED58A</t>
  </si>
  <si>
    <t>3ED67A</t>
  </si>
  <si>
    <t>3ED68A</t>
  </si>
  <si>
    <t>3ED69A</t>
  </si>
  <si>
    <t>3ED70A</t>
  </si>
  <si>
    <t>3ED71A</t>
  </si>
  <si>
    <t>3ED77A</t>
  </si>
  <si>
    <t>3ED78A</t>
  </si>
  <si>
    <t>3ED79A</t>
  </si>
  <si>
    <t>3ED83A</t>
  </si>
  <si>
    <t>3ED84A</t>
  </si>
  <si>
    <t>3ED85A</t>
  </si>
  <si>
    <t>3ED86A</t>
  </si>
  <si>
    <t>3ED87A</t>
  </si>
  <si>
    <t>3ED88A</t>
  </si>
  <si>
    <t>3ED89A</t>
  </si>
  <si>
    <t>3ED90A</t>
  </si>
  <si>
    <t>3ED91A</t>
  </si>
  <si>
    <t>3ED92A</t>
  </si>
  <si>
    <t>3ED93A</t>
  </si>
  <si>
    <t>3ED94A</t>
  </si>
  <si>
    <t>3ED95A</t>
  </si>
  <si>
    <t>3ED96A</t>
  </si>
  <si>
    <t>3ED97A</t>
  </si>
  <si>
    <t>3ED98A</t>
  </si>
  <si>
    <t>3WW73A</t>
  </si>
  <si>
    <t>3WW99A</t>
  </si>
  <si>
    <t>3WX25A</t>
  </si>
  <si>
    <t>B3P06A</t>
  </si>
  <si>
    <t>B3P19A</t>
  </si>
  <si>
    <t>B3P20A</t>
  </si>
  <si>
    <t>B3P21A</t>
  </si>
  <si>
    <t>B3P22A</t>
  </si>
  <si>
    <t>B3P23A</t>
  </si>
  <si>
    <t>B3P24A</t>
  </si>
  <si>
    <t>B6Y15A</t>
  </si>
  <si>
    <t>B6Y16A</t>
  </si>
  <si>
    <t>B6Y17A</t>
  </si>
  <si>
    <t>B6Y18A</t>
  </si>
  <si>
    <t>B6Y19A</t>
  </si>
  <si>
    <t>B6Y20A</t>
  </si>
  <si>
    <t>B6Y21A</t>
  </si>
  <si>
    <t>B6Y22A</t>
  </si>
  <si>
    <t>B6Y39A</t>
  </si>
  <si>
    <t>B6Y40A</t>
  </si>
  <si>
    <t>B6Y41A</t>
  </si>
  <si>
    <t>B6Y42A</t>
  </si>
  <si>
    <t>B6Y43A</t>
  </si>
  <si>
    <t>B6Y44A</t>
  </si>
  <si>
    <t>B6Y45A</t>
  </si>
  <si>
    <t>B6Y46A</t>
  </si>
  <si>
    <t>C1Q10A</t>
  </si>
  <si>
    <t>C1Q12A</t>
  </si>
  <si>
    <t>C1Q13A</t>
  </si>
  <si>
    <t>C1Q14A</t>
  </si>
  <si>
    <t>C1Q15A</t>
  </si>
  <si>
    <t>C1Q16A</t>
  </si>
  <si>
    <t>C1Q17A</t>
  </si>
  <si>
    <t>C1Q18A</t>
  </si>
  <si>
    <t>C1Q19A</t>
  </si>
  <si>
    <t>C1Q20A</t>
  </si>
  <si>
    <t>C1Q45A</t>
  </si>
  <si>
    <t>C1Q46A</t>
  </si>
  <si>
    <t>C1Q47A</t>
  </si>
  <si>
    <t>C1Q48A</t>
  </si>
  <si>
    <t>C1Q53A</t>
  </si>
  <si>
    <t>C1Q54A</t>
  </si>
  <si>
    <t>C1Q55A</t>
  </si>
  <si>
    <t>C1Q56A</t>
  </si>
  <si>
    <t>C1Q57A</t>
  </si>
  <si>
    <t>C1Q58A</t>
  </si>
  <si>
    <t>C1Q59A</t>
  </si>
  <si>
    <t>C1Q60A</t>
  </si>
  <si>
    <t>C1Q61A</t>
  </si>
  <si>
    <t>C1Q62A</t>
  </si>
  <si>
    <t>C1Q63A</t>
  </si>
  <si>
    <t>C1Q64A</t>
  </si>
  <si>
    <t>C1Q65A</t>
  </si>
  <si>
    <t>C1Q66A</t>
  </si>
  <si>
    <t>C1Q67A</t>
  </si>
  <si>
    <t>C1Q68A</t>
  </si>
  <si>
    <t>C4911A</t>
  </si>
  <si>
    <t>C4912A</t>
  </si>
  <si>
    <t>C4913A</t>
  </si>
  <si>
    <t>C4932A</t>
  </si>
  <si>
    <t>C4934A</t>
  </si>
  <si>
    <t>C4951A</t>
  </si>
  <si>
    <t>C5059A</t>
  </si>
  <si>
    <t>C5095A</t>
  </si>
  <si>
    <t>C9370A</t>
  </si>
  <si>
    <t>C9371A</t>
  </si>
  <si>
    <t>C9372A</t>
  </si>
  <si>
    <t>C9373A</t>
  </si>
  <si>
    <t>C9374A</t>
  </si>
  <si>
    <t>C9380A</t>
  </si>
  <si>
    <t>C9383A</t>
  </si>
  <si>
    <t>C9384A</t>
  </si>
  <si>
    <t>C9390A</t>
  </si>
  <si>
    <t>C9403A</t>
  </si>
  <si>
    <t>C9404A</t>
  </si>
  <si>
    <t>C9405A</t>
  </si>
  <si>
    <t>C9406A</t>
  </si>
  <si>
    <t>C9407A</t>
  </si>
  <si>
    <t>C9408A</t>
  </si>
  <si>
    <t>C9409A</t>
  </si>
  <si>
    <t>C9410A</t>
  </si>
  <si>
    <t>C9448A</t>
  </si>
  <si>
    <t>C9449A</t>
  </si>
  <si>
    <t>C9450A</t>
  </si>
  <si>
    <t>C9451A</t>
  </si>
  <si>
    <t>C9452A</t>
  </si>
  <si>
    <t>C9453A</t>
  </si>
  <si>
    <t>C9454A</t>
  </si>
  <si>
    <t>C9455A</t>
  </si>
  <si>
    <t>C9456A</t>
  </si>
  <si>
    <t>C9457A</t>
  </si>
  <si>
    <t>C9458A</t>
  </si>
  <si>
    <t>C9459A</t>
  </si>
  <si>
    <t>C9460A</t>
  </si>
  <si>
    <t>C9461A</t>
  </si>
  <si>
    <t>C9462A</t>
  </si>
  <si>
    <t>C9463A</t>
  </si>
  <si>
    <t>C9464A</t>
  </si>
  <si>
    <t>C9465A</t>
  </si>
  <si>
    <t>C9466A</t>
  </si>
  <si>
    <t>C9467A</t>
  </si>
  <si>
    <t>C9468A</t>
  </si>
  <si>
    <t>C9469A</t>
  </si>
  <si>
    <t>C9470A</t>
  </si>
  <si>
    <t>C9471A</t>
  </si>
  <si>
    <t>C9518A</t>
  </si>
  <si>
    <t>CD949A</t>
  </si>
  <si>
    <t>CD951A</t>
  </si>
  <si>
    <t>CE017A</t>
  </si>
  <si>
    <t>CE018A</t>
  </si>
  <si>
    <t>CE019A</t>
  </si>
  <si>
    <t>CE020A</t>
  </si>
  <si>
    <t>CH575A</t>
  </si>
  <si>
    <t>CH644A</t>
  </si>
  <si>
    <t>CH645A</t>
  </si>
  <si>
    <t>CH646A</t>
  </si>
  <si>
    <t>CH647A</t>
  </si>
  <si>
    <t>CH648A</t>
  </si>
  <si>
    <t>CH649A</t>
  </si>
  <si>
    <t>CM991A</t>
  </si>
  <si>
    <t>CM992A</t>
  </si>
  <si>
    <t>CM993A</t>
  </si>
  <si>
    <t>CM994A</t>
  </si>
  <si>
    <t>CM995A</t>
  </si>
  <si>
    <t>CM996A</t>
  </si>
  <si>
    <t>CM997A</t>
  </si>
  <si>
    <t>CN629A</t>
  </si>
  <si>
    <t>CN630A</t>
  </si>
  <si>
    <t>CN631A</t>
  </si>
  <si>
    <t>CN632A</t>
  </si>
  <si>
    <t>CN633A</t>
  </si>
  <si>
    <t>CN634A</t>
  </si>
  <si>
    <t>CN635A</t>
  </si>
  <si>
    <t>CN636A</t>
  </si>
  <si>
    <t>CZ129A</t>
  </si>
  <si>
    <t>CZ130A</t>
  </si>
  <si>
    <t>CZ131A</t>
  </si>
  <si>
    <t>CZ132A</t>
  </si>
  <si>
    <t>CZ133A</t>
  </si>
  <si>
    <t>CZ134A</t>
  </si>
  <si>
    <t>CZ135A</t>
  </si>
  <si>
    <t>CZ136A</t>
  </si>
  <si>
    <t>F9J47A</t>
  </si>
  <si>
    <t>F9J48A</t>
  </si>
  <si>
    <t>F9J65A</t>
  </si>
  <si>
    <t>F9J66A</t>
  </si>
  <si>
    <t>F9J67A</t>
  </si>
  <si>
    <t>F9J68A</t>
  </si>
  <si>
    <t>F9J76A</t>
  </si>
  <si>
    <t>F9J77A</t>
  </si>
  <si>
    <t>F9J78A</t>
  </si>
  <si>
    <t>F9J79A</t>
  </si>
  <si>
    <t>F9J80A</t>
  </si>
  <si>
    <t>F9J81A</t>
  </si>
  <si>
    <t>F9J82A</t>
  </si>
  <si>
    <t>F9J83A</t>
  </si>
  <si>
    <t>F9J84A</t>
  </si>
  <si>
    <t>F9J85A</t>
  </si>
  <si>
    <t>F9J86A</t>
  </si>
  <si>
    <t>F9J87A</t>
  </si>
  <si>
    <t>F9J88A</t>
  </si>
  <si>
    <t>F9J95A</t>
  </si>
  <si>
    <t>F9J96A</t>
  </si>
  <si>
    <t>F9J97A</t>
  </si>
  <si>
    <t>F9J98A</t>
  </si>
  <si>
    <t>F9J99A</t>
  </si>
  <si>
    <t>F9K00A</t>
  </si>
  <si>
    <t>F9K01A</t>
  </si>
  <si>
    <t>F9K02A</t>
  </si>
  <si>
    <t>F9K03A</t>
  </si>
  <si>
    <t>F9K04A</t>
  </si>
  <si>
    <t>F9K05A</t>
  </si>
  <si>
    <t>F9K06A</t>
  </si>
  <si>
    <t>F9K15A</t>
  </si>
  <si>
    <t>F9K16A</t>
  </si>
  <si>
    <t>F9K17A</t>
  </si>
  <si>
    <t>F9K38A</t>
  </si>
  <si>
    <t>F9K39A</t>
  </si>
  <si>
    <t>F9K40A</t>
  </si>
  <si>
    <t>F9K41A</t>
  </si>
  <si>
    <t>F9K42A</t>
  </si>
  <si>
    <t>F9K43A</t>
  </si>
  <si>
    <t>P2V25A</t>
  </si>
  <si>
    <t>P2V27A</t>
  </si>
  <si>
    <t>P2V62A</t>
  </si>
  <si>
    <t>P2V63A</t>
  </si>
  <si>
    <t>P2V64A</t>
  </si>
  <si>
    <t>P2V65A</t>
  </si>
  <si>
    <t>P2V66A</t>
  </si>
  <si>
    <t>P2V67A</t>
  </si>
  <si>
    <t>P2V68A</t>
  </si>
  <si>
    <t>P2V69A</t>
  </si>
  <si>
    <t>P2V70A</t>
  </si>
  <si>
    <t>P2V71A</t>
  </si>
  <si>
    <t>P2V72A</t>
  </si>
  <si>
    <t>P2V73A</t>
  </si>
  <si>
    <t>P2V78A</t>
  </si>
  <si>
    <t>P2V79A</t>
  </si>
  <si>
    <t>P2V80A</t>
  </si>
  <si>
    <t>P2V81A</t>
  </si>
  <si>
    <t>P2V82A</t>
  </si>
  <si>
    <t>P2V83A</t>
  </si>
  <si>
    <t>P2V84A</t>
  </si>
  <si>
    <t>P2V85A</t>
  </si>
  <si>
    <t>P2V86A</t>
  </si>
  <si>
    <t>P2V87A</t>
  </si>
  <si>
    <t>P2V89A</t>
  </si>
  <si>
    <t>P2V90A</t>
  </si>
  <si>
    <t>P2V91A</t>
  </si>
  <si>
    <t>P2V92A</t>
  </si>
  <si>
    <t>P2V93A</t>
  </si>
  <si>
    <t>P2V94A</t>
  </si>
  <si>
    <t>P2V97A</t>
  </si>
  <si>
    <t>P2V98A</t>
  </si>
  <si>
    <t>P2V99A</t>
  </si>
  <si>
    <t>P2W00A</t>
  </si>
  <si>
    <t>P2W01A</t>
  </si>
  <si>
    <t>P2W02A</t>
  </si>
  <si>
    <t>C7115A</t>
  </si>
  <si>
    <t>C7115X</t>
  </si>
  <si>
    <t>C9720A</t>
  </si>
  <si>
    <t>C9721A</t>
  </si>
  <si>
    <t>C9722A</t>
  </si>
  <si>
    <t>C9723A</t>
  </si>
  <si>
    <t>CB400A</t>
  </si>
  <si>
    <t>CB401A</t>
  </si>
  <si>
    <t>CB402A</t>
  </si>
  <si>
    <t>CB403A</t>
  </si>
  <si>
    <t>CB435A</t>
  </si>
  <si>
    <t>CB435D</t>
  </si>
  <si>
    <t>CB436A</t>
  </si>
  <si>
    <t>CB436D</t>
  </si>
  <si>
    <t>CB540A</t>
  </si>
  <si>
    <t>CB540AD</t>
  </si>
  <si>
    <t>CB541A</t>
  </si>
  <si>
    <t>CB542A</t>
  </si>
  <si>
    <t>CB543A</t>
  </si>
  <si>
    <t>CC364A</t>
  </si>
  <si>
    <t>CC364X</t>
  </si>
  <si>
    <t>CC364XD</t>
  </si>
  <si>
    <t>CC530A</t>
  </si>
  <si>
    <t>CC530AD</t>
  </si>
  <si>
    <t>CC531A</t>
  </si>
  <si>
    <t>CC532A</t>
  </si>
  <si>
    <t>CC533A</t>
  </si>
  <si>
    <t>CE250A</t>
  </si>
  <si>
    <t>CE250X</t>
  </si>
  <si>
    <t>CE251A</t>
  </si>
  <si>
    <t>CE252A</t>
  </si>
  <si>
    <t>CE253A</t>
  </si>
  <si>
    <t>CE255A</t>
  </si>
  <si>
    <t>CE255X</t>
  </si>
  <si>
    <t>CE255XD</t>
  </si>
  <si>
    <t>CE259A</t>
  </si>
  <si>
    <t>CE260A</t>
  </si>
  <si>
    <t>CE260X</t>
  </si>
  <si>
    <t>CE261A</t>
  </si>
  <si>
    <t>CE262A</t>
  </si>
  <si>
    <t>CE263A</t>
  </si>
  <si>
    <t>CE264X</t>
  </si>
  <si>
    <t>CE278A</t>
  </si>
  <si>
    <t>CE278AT1</t>
  </si>
  <si>
    <t>CE278D</t>
  </si>
  <si>
    <t>CE285A</t>
  </si>
  <si>
    <t>CE285AT1</t>
  </si>
  <si>
    <t>CE285D</t>
  </si>
  <si>
    <t>CE305AQ1</t>
  </si>
  <si>
    <t>CE310A</t>
  </si>
  <si>
    <t>CE310AD</t>
  </si>
  <si>
    <t>CE311A</t>
  </si>
  <si>
    <t>CE312A</t>
  </si>
  <si>
    <t>CE313A</t>
  </si>
  <si>
    <t>CE314A</t>
  </si>
  <si>
    <t>CE320A</t>
  </si>
  <si>
    <t>CE320AD</t>
  </si>
  <si>
    <t>CE321A</t>
  </si>
  <si>
    <t>CE322A</t>
  </si>
  <si>
    <t>CE390A</t>
  </si>
  <si>
    <t>CE390X</t>
  </si>
  <si>
    <t>CE390XD</t>
  </si>
  <si>
    <t>CE400A</t>
  </si>
  <si>
    <t>CE400X</t>
  </si>
  <si>
    <t>CE401A</t>
  </si>
  <si>
    <t>CE402A</t>
  </si>
  <si>
    <t>CE403A</t>
  </si>
  <si>
    <t>CE410A</t>
  </si>
  <si>
    <t>CE410X</t>
  </si>
  <si>
    <t>CE410XD</t>
  </si>
  <si>
    <t>CE411A</t>
  </si>
  <si>
    <t>CE412A</t>
  </si>
  <si>
    <t>CE413A</t>
  </si>
  <si>
    <t>CE505A</t>
  </si>
  <si>
    <t>CE505D</t>
  </si>
  <si>
    <t>CE505X</t>
  </si>
  <si>
    <t>CE505XD</t>
  </si>
  <si>
    <t>CF031A</t>
  </si>
  <si>
    <t>CF032A</t>
  </si>
  <si>
    <t>CF033A</t>
  </si>
  <si>
    <t>CF210A</t>
  </si>
  <si>
    <t>CF210AQ1</t>
  </si>
  <si>
    <t>CF210X</t>
  </si>
  <si>
    <t>CF211A</t>
  </si>
  <si>
    <t>CF212A</t>
  </si>
  <si>
    <t>CF213A</t>
  </si>
  <si>
    <t>CF217A</t>
  </si>
  <si>
    <t>CF219A</t>
  </si>
  <si>
    <t>CF226A</t>
  </si>
  <si>
    <t>CF226AD1</t>
  </si>
  <si>
    <t>CF226X</t>
  </si>
  <si>
    <t>CF226XD</t>
  </si>
  <si>
    <t>CF230A</t>
  </si>
  <si>
    <t>CF230X</t>
  </si>
  <si>
    <t>CF232A</t>
  </si>
  <si>
    <t>CF237A</t>
  </si>
  <si>
    <t>CF237X</t>
  </si>
  <si>
    <t>CF237Y</t>
  </si>
  <si>
    <t>CF248A</t>
  </si>
  <si>
    <t>CF251AM</t>
  </si>
  <si>
    <t>CF253XM</t>
  </si>
  <si>
    <t>CF258A</t>
  </si>
  <si>
    <t>CF258X</t>
  </si>
  <si>
    <t>CF279A</t>
  </si>
  <si>
    <t>CF280A</t>
  </si>
  <si>
    <t>CF280AD1</t>
  </si>
  <si>
    <t>CF280X</t>
  </si>
  <si>
    <t>CF280XD</t>
  </si>
  <si>
    <t>CF281A</t>
  </si>
  <si>
    <t>CF281X</t>
  </si>
  <si>
    <t>CF283A</t>
  </si>
  <si>
    <t>CF283AD</t>
  </si>
  <si>
    <t>CF283X</t>
  </si>
  <si>
    <t>CF287A</t>
  </si>
  <si>
    <t>CF287X</t>
  </si>
  <si>
    <t>CF287XD</t>
  </si>
  <si>
    <t>CF289A</t>
  </si>
  <si>
    <t>CF289X</t>
  </si>
  <si>
    <t>CF289Y</t>
  </si>
  <si>
    <t>CF320A</t>
  </si>
  <si>
    <t>CF320X</t>
  </si>
  <si>
    <t>CF321A</t>
  </si>
  <si>
    <t>CF322A</t>
  </si>
  <si>
    <t>CF323A</t>
  </si>
  <si>
    <t>CF330X</t>
  </si>
  <si>
    <t>CF331A</t>
  </si>
  <si>
    <t>CF332A</t>
  </si>
  <si>
    <t>CF333A</t>
  </si>
  <si>
    <t>CF340A</t>
  </si>
  <si>
    <t>CF341A</t>
  </si>
  <si>
    <t>CF350A</t>
  </si>
  <si>
    <t>CF351A</t>
  </si>
  <si>
    <t>CF352A</t>
  </si>
  <si>
    <t>CF353A</t>
  </si>
  <si>
    <t>CF360A</t>
  </si>
  <si>
    <t>CF360AM</t>
  </si>
  <si>
    <t>CF360X</t>
  </si>
  <si>
    <t>CF360XD</t>
  </si>
  <si>
    <t>CF361A</t>
  </si>
  <si>
    <t>CF361X</t>
  </si>
  <si>
    <t>CF362A</t>
  </si>
  <si>
    <t>CF362X</t>
  </si>
  <si>
    <t>CF363A</t>
  </si>
  <si>
    <t>CF363X</t>
  </si>
  <si>
    <t>CF370AM</t>
  </si>
  <si>
    <t>CF371AM</t>
  </si>
  <si>
    <t>CF380A</t>
  </si>
  <si>
    <t>CF380X</t>
  </si>
  <si>
    <t>CF380XD</t>
  </si>
  <si>
    <t>CF381A</t>
  </si>
  <si>
    <t>CF382A</t>
  </si>
  <si>
    <t>CF383A</t>
  </si>
  <si>
    <t>CF400A</t>
  </si>
  <si>
    <t>CF400AQ1</t>
  </si>
  <si>
    <t>CF400X</t>
  </si>
  <si>
    <t>CF400XD</t>
  </si>
  <si>
    <t>CF401A</t>
  </si>
  <si>
    <t>CF401X</t>
  </si>
  <si>
    <t>CF402A</t>
  </si>
  <si>
    <t>CF402X</t>
  </si>
  <si>
    <t>CF403A</t>
  </si>
  <si>
    <t>CF403X</t>
  </si>
  <si>
    <t>CF410A</t>
  </si>
  <si>
    <t>CF410AQ</t>
  </si>
  <si>
    <t>CF410X</t>
  </si>
  <si>
    <t>CF410XD</t>
  </si>
  <si>
    <t>CF411A</t>
  </si>
  <si>
    <t>CF411X</t>
  </si>
  <si>
    <t>CF412A</t>
  </si>
  <si>
    <t>CF412X</t>
  </si>
  <si>
    <t>CF413A</t>
  </si>
  <si>
    <t>CF413X</t>
  </si>
  <si>
    <t>CF440AM</t>
  </si>
  <si>
    <t>CF450A</t>
  </si>
  <si>
    <t>CF451A</t>
  </si>
  <si>
    <t>CF452A</t>
  </si>
  <si>
    <t>CF453A</t>
  </si>
  <si>
    <t>CF460X</t>
  </si>
  <si>
    <t>CF461X</t>
  </si>
  <si>
    <t>CF462X</t>
  </si>
  <si>
    <t>CF463X</t>
  </si>
  <si>
    <t>CF470X</t>
  </si>
  <si>
    <t>CF471X</t>
  </si>
  <si>
    <t>CF472X</t>
  </si>
  <si>
    <t>CF473X</t>
  </si>
  <si>
    <t>CF500A</t>
  </si>
  <si>
    <t>CF500AM</t>
  </si>
  <si>
    <t>CF500X</t>
  </si>
  <si>
    <t>CF500XD</t>
  </si>
  <si>
    <t>CF500XM</t>
  </si>
  <si>
    <t>CF501A</t>
  </si>
  <si>
    <t>CF501X</t>
  </si>
  <si>
    <t>CF502A</t>
  </si>
  <si>
    <t>CF502X</t>
  </si>
  <si>
    <t>CF503A</t>
  </si>
  <si>
    <t>CF503X</t>
  </si>
  <si>
    <t>CF510A</t>
  </si>
  <si>
    <t>CF511A</t>
  </si>
  <si>
    <t>CF512A</t>
  </si>
  <si>
    <t>CF513A</t>
  </si>
  <si>
    <t>Q1338A</t>
  </si>
  <si>
    <t>Q2610A</t>
  </si>
  <si>
    <t>Q2612A</t>
  </si>
  <si>
    <t>Q2612D</t>
  </si>
  <si>
    <t>Q2613X</t>
  </si>
  <si>
    <t>Q5942A</t>
  </si>
  <si>
    <t>Q5942X</t>
  </si>
  <si>
    <t>Q5942XD</t>
  </si>
  <si>
    <t>Q5945A</t>
  </si>
  <si>
    <t>Q5949A</t>
  </si>
  <si>
    <t>Q5949X</t>
  </si>
  <si>
    <t>Q5950A</t>
  </si>
  <si>
    <t>Q5951A</t>
  </si>
  <si>
    <t>Q5952A</t>
  </si>
  <si>
    <t>Q5953A</t>
  </si>
  <si>
    <t>Q6000A</t>
  </si>
  <si>
    <t>Q6001A</t>
  </si>
  <si>
    <t>Q6002A</t>
  </si>
  <si>
    <t>Q6003A</t>
  </si>
  <si>
    <t>Q6470A</t>
  </si>
  <si>
    <t>Q6471A</t>
  </si>
  <si>
    <t>Q6472A</t>
  </si>
  <si>
    <t>Q6473A</t>
  </si>
  <si>
    <t>Q6511X</t>
  </si>
  <si>
    <t>Q7551A</t>
  </si>
  <si>
    <t>Q7551X</t>
  </si>
  <si>
    <t>Q7553A</t>
  </si>
  <si>
    <t>Q7553X</t>
  </si>
  <si>
    <t>Q7581A</t>
  </si>
  <si>
    <t>Q7582A</t>
  </si>
  <si>
    <t>Q7583A</t>
  </si>
  <si>
    <t>W1470A</t>
  </si>
  <si>
    <t>W1470X</t>
  </si>
  <si>
    <t>W1470Y</t>
  </si>
  <si>
    <t>W2020A</t>
  </si>
  <si>
    <t>W2020X</t>
  </si>
  <si>
    <t>W2021A</t>
  </si>
  <si>
    <t>W2021X</t>
  </si>
  <si>
    <t>W2022A</t>
  </si>
  <si>
    <t>W2022X</t>
  </si>
  <si>
    <t>W2023A</t>
  </si>
  <si>
    <t>W2023X</t>
  </si>
  <si>
    <t>W2110A</t>
  </si>
  <si>
    <t>W2110X</t>
  </si>
  <si>
    <t>W2111A</t>
  </si>
  <si>
    <t>W2111X</t>
  </si>
  <si>
    <t>W2112A</t>
  </si>
  <si>
    <t>W2112X</t>
  </si>
  <si>
    <t>W2113A</t>
  </si>
  <si>
    <t>W2113X</t>
  </si>
  <si>
    <t>W2120A</t>
  </si>
  <si>
    <t>W2120X</t>
  </si>
  <si>
    <t>W2121A</t>
  </si>
  <si>
    <t>W2121X</t>
  </si>
  <si>
    <t>W2122A</t>
  </si>
  <si>
    <t>W2122X</t>
  </si>
  <si>
    <t>W2123A</t>
  </si>
  <si>
    <t>W2123X</t>
  </si>
  <si>
    <t>W2310A</t>
  </si>
  <si>
    <t>W2311A</t>
  </si>
  <si>
    <t>W2312A</t>
  </si>
  <si>
    <t>W2313A</t>
  </si>
  <si>
    <t>HP 970 Black Ink Cartridge</t>
  </si>
  <si>
    <t>HP 971 Cyan Ink Cartridge</t>
  </si>
  <si>
    <t>HP 971 Magenta Ink Cartridge</t>
  </si>
  <si>
    <t>HP 971 Yellow Ink Cartridge</t>
  </si>
  <si>
    <t>HP 970XL Black Ink Cartridge</t>
  </si>
  <si>
    <t>HP 971XL Cyan Ink Cartridge</t>
  </si>
  <si>
    <t>HP 971XL Magenta Ink Cartridge</t>
  </si>
  <si>
    <t>HP 971XL Yellow Ink Cartridge</t>
  </si>
  <si>
    <t>HP 980 Cyan Original Ink Cartridge</t>
  </si>
  <si>
    <t>HP 980 Magenta Original Ink Cartridge</t>
  </si>
  <si>
    <t>HP 980 Yellow Original Ink Cartridge</t>
  </si>
  <si>
    <t>HP 980 Black Original Ink Cartridge</t>
  </si>
  <si>
    <t>HP 972A Black Original PageWide Crtg</t>
  </si>
  <si>
    <t>HP 972X Black Original PageWide Crtg</t>
  </si>
  <si>
    <t>HP 981A Cyan Original PageWide Cartridge</t>
  </si>
  <si>
    <t>HP 981A Magenta Original PageWide Crtg</t>
  </si>
  <si>
    <t>HP 981A Yellow Original PageWide Crtg</t>
  </si>
  <si>
    <t>HP 981A Black Original PageWide Crtg</t>
  </si>
  <si>
    <t>HP 976Y Cyan Original PageWide Cartridge</t>
  </si>
  <si>
    <t>HP 976Y Mag Original PageWide Cartridge</t>
  </si>
  <si>
    <t>HP 976Y Yellow Original PageWide Crtg</t>
  </si>
  <si>
    <t>HP 976Y Black Original PageWide Crtg</t>
  </si>
  <si>
    <t>HP 981X Cyan Original PageWide Crtg</t>
  </si>
  <si>
    <t>HP 981X Magenta Original PageWide Crtg</t>
  </si>
  <si>
    <t>HP 981X Yellow Original PageWide Crtg</t>
  </si>
  <si>
    <t>HP 981X Black Original PageWide Crtg</t>
  </si>
  <si>
    <t>HP 981Y Cyan Original PageWide Crtg</t>
  </si>
  <si>
    <t>HP 981Y Magenta Original PageWide Crtg</t>
  </si>
  <si>
    <t>HP 981Y Yellow Original PageWide Crtg</t>
  </si>
  <si>
    <t>HP 981Y Black Original PageWide Crtg</t>
  </si>
  <si>
    <t>HP 972A Cyan Original PageWide Cartridge</t>
  </si>
  <si>
    <t>HP 972A Magenta Original PageWide Crtg</t>
  </si>
  <si>
    <t>HP 972A Yellow Original PageWide Crtg</t>
  </si>
  <si>
    <t>HP 972X Cyan Original PageWide Cartridge</t>
  </si>
  <si>
    <t>HP 972X Magenta Original PageWide Crtg</t>
  </si>
  <si>
    <t>HP 972X Yellow Original PageWide Crtg</t>
  </si>
  <si>
    <t>HP 962 Cyan Original Ink Cartridge</t>
  </si>
  <si>
    <t>HP 962 Magenta Original Ink Cartridge</t>
  </si>
  <si>
    <t>HP 962 Yellow Original Ink Cartridge</t>
  </si>
  <si>
    <t>HP 962 Black Original Ink Cartridge</t>
  </si>
  <si>
    <t>HP 962XL Cyan Original Ink Cartridge</t>
  </si>
  <si>
    <t>HP 962XL Magenta Original Ink Cartridge</t>
  </si>
  <si>
    <t>HP 962XL Yellow Original Ink Cartridge</t>
  </si>
  <si>
    <t>HP 962XL Black Original Ink Cartridge</t>
  </si>
  <si>
    <t>HP 966XL Black Original Ink Cartridge</t>
  </si>
  <si>
    <t>HP 910 Cyan Original Ink Cartridge</t>
  </si>
  <si>
    <t>HP 910 Magenta Original Ink Cartridge</t>
  </si>
  <si>
    <t>HP 910 Yellow Original Ink Cartridge</t>
  </si>
  <si>
    <t>HP 910 Black Original Ink Cartridge</t>
  </si>
  <si>
    <t>HP 910XL Cyan Original Ink Cartridge</t>
  </si>
  <si>
    <t>HP 910XL Magenta Original Ink Cartridge</t>
  </si>
  <si>
    <t>HP 910XL Yellow Original Ink Cartridge</t>
  </si>
  <si>
    <t>HP 910XL Black Original Ink Cartridge</t>
  </si>
  <si>
    <t>HP 916XL Black Original Ink Cartridge</t>
  </si>
  <si>
    <t>HP 67 Tri-color Original Ink Cartridge</t>
  </si>
  <si>
    <t>HP 67 Black Original Ink Cartridge</t>
  </si>
  <si>
    <t>HP 67XL Black Original Ink Cartridge</t>
  </si>
  <si>
    <t>HP 67XL Tri-color Original Ink Crtg</t>
  </si>
  <si>
    <t>HP 910 CMY Original Ink Combo 3-Pack</t>
  </si>
  <si>
    <t>HP 962 CMY Original Ink Combo 3-Pack</t>
  </si>
  <si>
    <t>HP 67 Clr/Blk Original Ink Crtg 2-Pk</t>
  </si>
  <si>
    <t>HP 910 CMYK Ink Crtg Combo 4-Pack</t>
  </si>
  <si>
    <t>EAS - Sensormatic</t>
  </si>
  <si>
    <t>HP 64 Tri-color Original Ink Crtg 2-Pack</t>
  </si>
  <si>
    <t>HP 65 Tri-color Original Ink Crtg 2-Pack</t>
  </si>
  <si>
    <t>HP 62 Black Ink Cartridge</t>
  </si>
  <si>
    <t>HP 62XL Black Ink Cartridge</t>
  </si>
  <si>
    <t>HP 62 Tri-color Ink Cartridge</t>
  </si>
  <si>
    <t>HP 62XL Tri-color Ink Cartridge</t>
  </si>
  <si>
    <t>HP 934 Black Ink Cartridge</t>
  </si>
  <si>
    <t>HP 935 Cyan Ink Cartridge</t>
  </si>
  <si>
    <t>HP 935 Magenta Ink Cartridge</t>
  </si>
  <si>
    <t>HP 935 Yellow Ink Cartridge</t>
  </si>
  <si>
    <t>HP 934XL Black Ink Cartridge</t>
  </si>
  <si>
    <t>HP 935XL Cyan Ink Cartridge</t>
  </si>
  <si>
    <t>HP 935XL Magenta Ink Cartridge</t>
  </si>
  <si>
    <t>HP 935XL Yellow Ink Cartridge</t>
  </si>
  <si>
    <t>HP 940 Blck and Yllw Officejet Printhead</t>
  </si>
  <si>
    <t>HP 940 Magt and Cyan Officejet Printhead</t>
  </si>
  <si>
    <t>HP Inkjet Cartridge 78 Large Color NAM</t>
  </si>
  <si>
    <t>HP 88 Magenta and Cyan Printhead</t>
  </si>
  <si>
    <t>HP 564 Black Ink Cartridge</t>
  </si>
  <si>
    <t>HP 564 Photo Black Ink Cartridge</t>
  </si>
  <si>
    <t>HP 564 Cyan Ink Cartridge</t>
  </si>
  <si>
    <t>HP 564 Magenta Ink Cartridge</t>
  </si>
  <si>
    <t>HP 564 Yellow Ink Cartridge</t>
  </si>
  <si>
    <t>HP 564xl Photo Black Ink Cartridge</t>
  </si>
  <si>
    <t>HP 564xl Cyan Ink Cartridge</t>
  </si>
  <si>
    <t>HP 564xl Magenta Ink Cartridge</t>
  </si>
  <si>
    <t>HP 564xl Yellow Ink Cartridge</t>
  </si>
  <si>
    <t>HP 74 Black Inkjet Print Cartridge</t>
  </si>
  <si>
    <t>HP 75 Tricolor Inkjet Print Cartridge</t>
  </si>
  <si>
    <t>HP 60XL Black Ink Cartridge</t>
  </si>
  <si>
    <t>HP 60XL Tri-Color Ink Cartridge</t>
  </si>
  <si>
    <t>HP Officejet 901XL Black Ink Cartridge</t>
  </si>
  <si>
    <t>HP 920 Black Officejet Ink Cartridge</t>
  </si>
  <si>
    <t>HP 920XL Magenta Officejet Ink Cartridge</t>
  </si>
  <si>
    <t>HP 920XL Yellow Officejet Ink Cartridge</t>
  </si>
  <si>
    <t>HP 920XL Black Officejet Ink Cartridge</t>
  </si>
  <si>
    <t>HP 61 Black Ink Cartridge</t>
  </si>
  <si>
    <t>HP 61 Tri-color Ink Cartridge</t>
  </si>
  <si>
    <t>HP 61XL Black Ink Cartridge</t>
  </si>
  <si>
    <t>HP 61XL Tri-color Ink Cartridge</t>
  </si>
  <si>
    <t>HP 950XL Black Officejet Ink Cartridge</t>
  </si>
  <si>
    <t>HP 951XL Cyan Officejet Ink Cartridge</t>
  </si>
  <si>
    <t>HP 951XL Magenta Officejet Ink Cartridge</t>
  </si>
  <si>
    <t>HP 951XL Yellow Officejet Ink Cartridge</t>
  </si>
  <si>
    <t>HP 950 Black Officejet Ink Cartridge</t>
  </si>
  <si>
    <t>HP 951 Cyan Officejet Ink Cartridge</t>
  </si>
  <si>
    <t>HP 951 Magenta Officejet Ink Cartridge</t>
  </si>
  <si>
    <t>HP 951 Yellow Officejet Ink Cartridge</t>
  </si>
  <si>
    <t>HP 932XL Black Officejet Ink Cartridge</t>
  </si>
  <si>
    <t>HP 933XL Cyan Officejet Ink Cartridge</t>
  </si>
  <si>
    <t>HP 933XL Magenta Officejet Ink Cartridge</t>
  </si>
  <si>
    <t>HP 933XL Yellow Officejet Ink Cartridge</t>
  </si>
  <si>
    <t>HP 932 Black Officejet Ink Cartridge</t>
  </si>
  <si>
    <t>HP 933 Cyan Officejet Ink Cartridge</t>
  </si>
  <si>
    <t>HP 933 Magenta Officejet Ink Cartridge</t>
  </si>
  <si>
    <t>HP 933 Yellow Officejet Ink Cartridge</t>
  </si>
  <si>
    <t>HP 61 Ink Cartridge Combo Pack</t>
  </si>
  <si>
    <t>HP 951 Color Ink Cartridge Combo Pack</t>
  </si>
  <si>
    <t>HP 61 Black Ink Cartridge Twin Pack</t>
  </si>
  <si>
    <t>HP 934XL Black Ink Cartidge Club 2-Pack</t>
  </si>
  <si>
    <t>HP 952 Black Original Ink Cartridge</t>
  </si>
  <si>
    <t>HP 952XL Black Original Ink Cartridge</t>
  </si>
  <si>
    <t>HP 63 Tri-color Ink Cartridge</t>
  </si>
  <si>
    <t>HP 63 Black Ink Cartridge</t>
  </si>
  <si>
    <t>HP 63XL Tri-color Ink Cartridge</t>
  </si>
  <si>
    <t>HP 63XL Black Ink Cartridge</t>
  </si>
  <si>
    <t>HP 956XL Black Original Ink Cartridge</t>
  </si>
  <si>
    <t>HP 63XL Clr/Blk Ink Crtg Club Combo 2-Pk</t>
  </si>
  <si>
    <t>HP 63 Clr/Blk Ink Crtg Combo 2-Pack</t>
  </si>
  <si>
    <t>HP 63 Clr/63XL Blk Ink Crtg Combo 2-Pk</t>
  </si>
  <si>
    <t>HP 952 Cyan Original Ink Cartridge</t>
  </si>
  <si>
    <t>HP 952 Magenta Original Ink Cartridge</t>
  </si>
  <si>
    <t>HP 952 Yellow Original Ink Cartridge</t>
  </si>
  <si>
    <t>HP 952XL Cyan Original Ink Cartridge</t>
  </si>
  <si>
    <t>HP 952XL Magenta Original Ink Cartridge</t>
  </si>
  <si>
    <t>HP 952XL Yellow Original Ink Cartridge</t>
  </si>
  <si>
    <t>HP 933 CMY Ink Crtg Combo 3-Pack</t>
  </si>
  <si>
    <t>HP 564 CMY Ink Crtg Combo 3-Pack</t>
  </si>
  <si>
    <t>HP 60 Tri-clr/Blk Ink Crtg Combo 2-Pack</t>
  </si>
  <si>
    <t>HP 62 Tri-clr/Blk Ink Crtg Combo 2-Pack</t>
  </si>
  <si>
    <t>HP 935 CMY Ink Crtg Combo 3-Pack</t>
  </si>
  <si>
    <t>HP 64 Tri-color Original Ink Cartridge</t>
  </si>
  <si>
    <t>HP 64 Black Original Ink Cartridge</t>
  </si>
  <si>
    <t>HP 64XL Tri-color Original Ink Cartridge</t>
  </si>
  <si>
    <t>HP 64XL Black Original Ink Cartridge</t>
  </si>
  <si>
    <t>HP 65 Tri-color Original Ink Cartridge</t>
  </si>
  <si>
    <t>HP 65 Black Original Ink Cartridge</t>
  </si>
  <si>
    <t>HP 65XL Tri-color Original Ink Cartridge</t>
  </si>
  <si>
    <t>HP 65XL Black Original Ink Cartridge</t>
  </si>
  <si>
    <t>HP 952 CMY Ink Cartridge Combo 3-Pack</t>
  </si>
  <si>
    <t>HP 65 Clr/Blk Ink Crtg Combo 2-Pack</t>
  </si>
  <si>
    <t>HP 902 CMY Ink Cartridge Combo 3-Pack</t>
  </si>
  <si>
    <t>HP 902 Cyan Original Ink Cartridge</t>
  </si>
  <si>
    <t>HP 902 Magenta Original Ink Cartridge</t>
  </si>
  <si>
    <t>HP 902 Yellow Original Ink Cartridge</t>
  </si>
  <si>
    <t>HP 902 Black Original Ink Cartridge</t>
  </si>
  <si>
    <t>HP 902XL Cyan Original Ink Cartridge</t>
  </si>
  <si>
    <t>HP 902XL Magenta Original Ink Cartridge</t>
  </si>
  <si>
    <t>HP 902XL Yellow Original Ink Cartridge</t>
  </si>
  <si>
    <t>HP 902XL Black Original Ink Cartridge</t>
  </si>
  <si>
    <t>HP 906XL Black Original Ink Cartridge</t>
  </si>
  <si>
    <t>HP 64 Tri-color/Black Ink Crtg Cmbo 2-Pk</t>
  </si>
  <si>
    <t>HP 64XL Clr/Blk Ink Crtg Club Combo 2-Pk</t>
  </si>
  <si>
    <t>HP 64XL Black Ink Cartridges Club 2-Pk</t>
  </si>
  <si>
    <t>HP 766F 300ml Yellow Ink Cartridge</t>
  </si>
  <si>
    <t>HP 766F 300ml Magenta Ink Cartridge</t>
  </si>
  <si>
    <t>HP 766F 300ml Cyan Ink Cartridge</t>
  </si>
  <si>
    <t>HP 766F 300ml Photo Black Ink Cartridge</t>
  </si>
  <si>
    <t>HP 766F 300ml Gray Ink Cartridge</t>
  </si>
  <si>
    <t>HP 766F 300ml Matte Black Ink Cartridge</t>
  </si>
  <si>
    <t>HP 878 1L Cyan PageWide XL Ink Crtg</t>
  </si>
  <si>
    <t>HP 878 1L Magenta PageWide XL Ink Crtg</t>
  </si>
  <si>
    <t>HP 878 1L Yellow PageWide XL Ink Crtg</t>
  </si>
  <si>
    <t>HP 878M 1L Cyan PageWide XL Ink Crtg</t>
  </si>
  <si>
    <t>HP 878M 1L Magenta PageWide XL Ink Crtg</t>
  </si>
  <si>
    <t>HP 878M 1L Yellow PageWide XL Ink Crtg</t>
  </si>
  <si>
    <t>HP 713 Printhead Replacement Kit</t>
  </si>
  <si>
    <t>HP 712 29ml Cyan Ink Cartridge</t>
  </si>
  <si>
    <t>HP 712 29ml Magenta Ink Cartridge</t>
  </si>
  <si>
    <t>HP 712 29ml Yellow Ink Cartridge</t>
  </si>
  <si>
    <t>HP 712 38ml Black Ink Cartridge</t>
  </si>
  <si>
    <t>HP 712 80ml Black Ink Cartridge</t>
  </si>
  <si>
    <t>HP 712 Cyan Ink Cartridge 3-Pack</t>
  </si>
  <si>
    <t>HP 712 Magenta Ink Cartridge 3-Pack</t>
  </si>
  <si>
    <t>HP 712 Yellow Ink Cartridge 3-Pack</t>
  </si>
  <si>
    <t>HP 865 500ml Mag PageWide XL Ink Crtg</t>
  </si>
  <si>
    <t>HP 865 500ml Yel PageWide XL Ink Crtg</t>
  </si>
  <si>
    <t>HP 865 500ml Cyan PageWide XL Ink Crtg</t>
  </si>
  <si>
    <t>HP 864 500ml Black PageWide XL Ink Crtg</t>
  </si>
  <si>
    <t>HP 865M 500ml Mag PageWide XL Ink Crtg</t>
  </si>
  <si>
    <t>HP 865M 500ml Yel PageWide XL Ink Crtg</t>
  </si>
  <si>
    <t>HP 865M 500ml Cyan PageWide XL Ink Crtg</t>
  </si>
  <si>
    <t>HP 864M 500ml Black PageWide XL Ink Crtg</t>
  </si>
  <si>
    <t>HP 867 1L Magenta PageWide XL Ink Crtg</t>
  </si>
  <si>
    <t>HP 867 1L Yellow PageWide XL Ink Crtg</t>
  </si>
  <si>
    <t>HP 867 1L Cyan PageWide XL Ink Crtg</t>
  </si>
  <si>
    <t>HP 866 1L Black PageWide XL Ink Crtg</t>
  </si>
  <si>
    <t>HP 867M 1L Magenta PageWide XL Ink Crtg</t>
  </si>
  <si>
    <t>HP 867M 1L Yellow PageWide XL Ink Crtg</t>
  </si>
  <si>
    <t>HP 867M 1L Cyan PageWide XL Ink Crtg</t>
  </si>
  <si>
    <t>HP 866M 1L Black PageWide XL Ink Crtg</t>
  </si>
  <si>
    <t>HP 874/876 PageWide XL Pro Cleaning Cntr</t>
  </si>
  <si>
    <t>HP 841/874/876 PageWide XL Maint Crtg</t>
  </si>
  <si>
    <t>HP 728 130ml Matte Black Ink Cartridge</t>
  </si>
  <si>
    <t>HP 727 Designjet Printhead</t>
  </si>
  <si>
    <t>HP 727 130-ml Cyan Ink Cartridge</t>
  </si>
  <si>
    <t>HP 727 130-ml Magenta Ink Cartridge</t>
  </si>
  <si>
    <t>HP 727 130-ml Yellow Ink Cartridge</t>
  </si>
  <si>
    <t>HP 727 130-ml Matte Black Ink Cartridge</t>
  </si>
  <si>
    <t>HP 727 130-ml Photo Black Ink Cartridge</t>
  </si>
  <si>
    <t>HP 727 130-ml Gray Ink Cartridge</t>
  </si>
  <si>
    <t>HP 771A 775ml Matte Black Ink Cartridge</t>
  </si>
  <si>
    <t>HP 771A 775ml Chrmtc Red Ink Cartridge</t>
  </si>
  <si>
    <t>HP 771A 775ml Magenta Ink Cartridge</t>
  </si>
  <si>
    <t>HP 771A 775ml Yellow Ink Cartridge</t>
  </si>
  <si>
    <t>HP 771A 775ml Lt Magenta Ink Cartridge</t>
  </si>
  <si>
    <t>HP 771A 775ml Light Cyan Ink Cartridge</t>
  </si>
  <si>
    <t>HP 771A 775ml Photo Black Ink Cartridge</t>
  </si>
  <si>
    <t>HP 771A 775ml Light Gray Ink Cartridge</t>
  </si>
  <si>
    <t>HP 771A Matte Black Ink Cartridge 3-Pack</t>
  </si>
  <si>
    <t>HP 771A Chrmtc Red Ink Cartridge 3-Pack</t>
  </si>
  <si>
    <t>HP 771A Magenta Ink Cartridge 3-Pack</t>
  </si>
  <si>
    <t>HP 771A Yellow Ink Cartridge 3-Pack</t>
  </si>
  <si>
    <t>HP 771A Lt Magenta Ink Cartridge 3-Pack</t>
  </si>
  <si>
    <t>HP 771A Light Cyan Ink Cartridge 3-Pack</t>
  </si>
  <si>
    <t>HP 771A Photo Black Ink Cartridge 3-Pack</t>
  </si>
  <si>
    <t>HP 771A Light Gray Ink Cartridge 3-Pack</t>
  </si>
  <si>
    <t>HP 711 Printhead Replacement Kit</t>
  </si>
  <si>
    <t>HP 727 300-ml Matte Black Ink Cartridge</t>
  </si>
  <si>
    <t>HP 764 300-ml Cyan Ink Cartridge</t>
  </si>
  <si>
    <t>HP 764 300-ml Magenta Ink Cartridge</t>
  </si>
  <si>
    <t>HP 764 300-ml Yellow Ink Cartridge</t>
  </si>
  <si>
    <t>HP 764 300-ml Matte Black Ink Cartridge</t>
  </si>
  <si>
    <t>HP 764 300-ml Photo Black Ink Cartridge</t>
  </si>
  <si>
    <t>HP 764 300-ml Gray Ink Cartridge</t>
  </si>
  <si>
    <t>HP 841 PageWide XL Printhead</t>
  </si>
  <si>
    <t>HP 773 Matte Blk and Cyan Printhead</t>
  </si>
  <si>
    <t>HP 842A 775-ml Black Ink Cartridge</t>
  </si>
  <si>
    <t>HP 842A 775-ml Cyan Ink Cartridge</t>
  </si>
  <si>
    <t>HP 842A 775-ml Magenta Ink Cartridge</t>
  </si>
  <si>
    <t>HP 842A 775-ml Yellow Ink Cartridge</t>
  </si>
  <si>
    <t>HP 842C 775-ml Black Ink Cartridge</t>
  </si>
  <si>
    <t>HP 842C 775-ml Cyan Ink Cartridge</t>
  </si>
  <si>
    <t>HP 842C 775-ml Magenta Ink Cartridge</t>
  </si>
  <si>
    <t>HP 842C 775-ml Yellow Ink Cartridge</t>
  </si>
  <si>
    <t>HP 843A 400-ml Black Ink Cartridge</t>
  </si>
  <si>
    <t>HP 843A 400-ml Cyan Ink Cartridge</t>
  </si>
  <si>
    <t>HP 843A 400-ml Magenta Ink Cartridge</t>
  </si>
  <si>
    <t>HP 843A 400-ml Yellow Ink Cartridge</t>
  </si>
  <si>
    <t>HP 843B 400-ml Black Ink Cartridge</t>
  </si>
  <si>
    <t>HP 843B 400-ml Cyan Ink Cartridge</t>
  </si>
  <si>
    <t>HP 843B 400-ml Magenta Ink Cartridge</t>
  </si>
  <si>
    <t>HP 843B 400-ml Yellow Ink Cartridge</t>
  </si>
  <si>
    <t>HP 843C 400-ml Black Ink Cartridge</t>
  </si>
  <si>
    <t>HP 843C 400-ml Cyan Ink Cartridge</t>
  </si>
  <si>
    <t>HP 843C 400-ml Magenta Ink Cartridge</t>
  </si>
  <si>
    <t>HP 843C 400-ml Yellow Ink Cartridge</t>
  </si>
  <si>
    <t>HP No 82 Cyan Ink Cartridge</t>
  </si>
  <si>
    <t>HP No 82 Magenta Ink Cartridge</t>
  </si>
  <si>
    <t>HP No 82 Yellow Ink Cartridge</t>
  </si>
  <si>
    <t>HP 81 Magenta Dye Ink Cartridge</t>
  </si>
  <si>
    <t>HP 81 Lt Cyan Dye Ink Cartridge</t>
  </si>
  <si>
    <t>HP 81 Cyan Dye Printhead and Cleaner</t>
  </si>
  <si>
    <t>HP 90 775ml Black Ink Cartridge</t>
  </si>
  <si>
    <t>HP 90 Black 3 Ink Cartridge Multi Pack</t>
  </si>
  <si>
    <t>HP 72 130ml Photo Black Ink Cartridge</t>
  </si>
  <si>
    <t>HP 72 130ml Cyan Ink Cartridge</t>
  </si>
  <si>
    <t>HP 72 130ml Magenta Ink Cartridge</t>
  </si>
  <si>
    <t>HP 72 130ml Yellow Ink Cartridge</t>
  </si>
  <si>
    <t>HP 72 130ml Gray Ink Cartridge</t>
  </si>
  <si>
    <t>HP 72 Gray / Photo Black Printhead</t>
  </si>
  <si>
    <t>HP 72 Magenta / Cyan Printhead</t>
  </si>
  <si>
    <t>HP 72 Matte Black / Yellow Printhead</t>
  </si>
  <si>
    <t>HP 70 Light Cyan 130 ml Ink Cartridge</t>
  </si>
  <si>
    <t>HP 72 130ml Matte Black Ink Cartridge</t>
  </si>
  <si>
    <t>HP 70 Matte Black and Cyan Printhead</t>
  </si>
  <si>
    <t>HP 70 LT Cyan and LT Magenta Printhead</t>
  </si>
  <si>
    <t>HP 70 Magenta and Yellow Printhead</t>
  </si>
  <si>
    <t>HP 70 Photo Black and LT Gray Printhead</t>
  </si>
  <si>
    <t>HP 70 Blue and Green Printhead</t>
  </si>
  <si>
    <t>HP 70 Matte Black and Red Printhead</t>
  </si>
  <si>
    <t>HP 70 Gloss Enhancer and Gray Printhead</t>
  </si>
  <si>
    <t>HP 70 Matte Black 130 ml Ink Cartridge</t>
  </si>
  <si>
    <t>HP 70 Photo Black 130 ml Ink Cartridge</t>
  </si>
  <si>
    <t>HP 70 Gray 130 ml Ink Cartridge</t>
  </si>
  <si>
    <t>HP 70 Light Gray 130 ml Ink Cartridge</t>
  </si>
  <si>
    <t>HP 70 Cyan 130 ml Ink Cartridge</t>
  </si>
  <si>
    <t>HP 70 Magenta 130 ml Ink Cartridge</t>
  </si>
  <si>
    <t>HP 70 Yellow 130 ml Ink Cartridge</t>
  </si>
  <si>
    <t>HP 70 130ml Light Magenta Ink Cartridge</t>
  </si>
  <si>
    <t>HP 70 Red 130 ml Ink Cartridge</t>
  </si>
  <si>
    <t>HP 70 Green 130 ml Ink Cartridge</t>
  </si>
  <si>
    <t>HP 70 Blue 130 ml Ink Cartridge</t>
  </si>
  <si>
    <t>HP 70 130ml Gloss Enhancer Ink Cartridge</t>
  </si>
  <si>
    <t>HP 91 Matte Black and Cyan Printhead</t>
  </si>
  <si>
    <t>HP 91 Magenta and Yellow Printhead</t>
  </si>
  <si>
    <t>HP 91 Lt Magenta and Lt Cyan Printhead</t>
  </si>
  <si>
    <t>HP 91 Photo Black and Lt Gray Printhead</t>
  </si>
  <si>
    <t>HP 91 Matte Black 775 ml Ink Cartridge</t>
  </si>
  <si>
    <t>HP 91 Photo Black 775 ml Ink Cartridge</t>
  </si>
  <si>
    <t>HP 91 Light Gray 775 ml Ink Cartridge</t>
  </si>
  <si>
    <t>HP 91 Cyan 775 ml Ink Cartridge</t>
  </si>
  <si>
    <t>HP 91 Magenta 775 ml Ink Cartridge</t>
  </si>
  <si>
    <t>HP 91 Yellow 775 ml Ink Cartridge</t>
  </si>
  <si>
    <t>HP 91 Light Cyan 775 ml Ink Cartridge</t>
  </si>
  <si>
    <t>HP 91 775ml Light Magenta Ink Cartridge</t>
  </si>
  <si>
    <t>HP 91 Maintenance Cartridge</t>
  </si>
  <si>
    <t>HP 73 Matte BL &amp; Chromatic Red Printhead</t>
  </si>
  <si>
    <t>HP 73 Chromatic Red Ink Cartridge</t>
  </si>
  <si>
    <t>HP 771 Mte Bk/Chromatic R Designjet PH</t>
  </si>
  <si>
    <t>HP 771 Magenta/Yellow Designjet PH</t>
  </si>
  <si>
    <t>HP 771 Lt Magenta/Lt Cyan Designjet PH</t>
  </si>
  <si>
    <t>HP 771 Photo Black/Lt Gry Designjet PH</t>
  </si>
  <si>
    <t>HP 726 300ml Matte Bk Designjet Ink Crtg</t>
  </si>
  <si>
    <t>HP 771 Designjet Maintenance Cartridge</t>
  </si>
  <si>
    <t>HP 761 Yellow Inkjet Printhead</t>
  </si>
  <si>
    <t>HP 761 Magenta/Cyan Inkjet Printhead</t>
  </si>
  <si>
    <t>HP 761 Gray/Dark Gray Inkjet Printhead</t>
  </si>
  <si>
    <t>HP 761 Mte Blk/Mte Blk Inkjet Printhead</t>
  </si>
  <si>
    <t>HP 761 Designjet Maintenance Cartridge</t>
  </si>
  <si>
    <t>HP 761 400ml Matte Black Ink Cartridge</t>
  </si>
  <si>
    <t>HP 761 400ml Yellow Ink Cartridge</t>
  </si>
  <si>
    <t>HP 761 400ml Magenta Ink Cartridge</t>
  </si>
  <si>
    <t>HP 761 400ml Cyan Ink Cartridge</t>
  </si>
  <si>
    <t>HP 761 400ml Gray Ink Cartridge</t>
  </si>
  <si>
    <t>HP 761 400ml Dark Gray Ink Cartridge</t>
  </si>
  <si>
    <t>HP 761 775ml Matte Blk Ink Cartridge</t>
  </si>
  <si>
    <t>HP 772 300 ml Mag Designjet Ink Crtg</t>
  </si>
  <si>
    <t>HP 772 300 ml Yellow Designjet Ink Crtg</t>
  </si>
  <si>
    <t>HP 772 300 ml Lt Mag Designjet Ink Crtg</t>
  </si>
  <si>
    <t>HP 772 Light Cyan 300 ml Ink Cartridge</t>
  </si>
  <si>
    <t>HP 772 Photo Black 300 ml Ink Cartridge</t>
  </si>
  <si>
    <t>HP 772 Light Gray 300 ml Ink Cartridge</t>
  </si>
  <si>
    <t>HP 772 300ml Matt Blk Designjet Ink Crtg</t>
  </si>
  <si>
    <t>HP 772 300ml Cyan Designjet Ink Cartridg</t>
  </si>
  <si>
    <t>HP 711 38-ml Black Ink Cartridge</t>
  </si>
  <si>
    <t>HP 711 29-ml Cyan Ink Cartridge</t>
  </si>
  <si>
    <t>HP 711 29-ml Magenta Ink Cartridge</t>
  </si>
  <si>
    <t>HP 711 29-ml Yellow Ink Cartridge</t>
  </si>
  <si>
    <t>HP 711 80-ml Black Ink Cartridge</t>
  </si>
  <si>
    <t>HP 711 3-Pack 29-ml Cyan Ink Cartridge</t>
  </si>
  <si>
    <t>HP 711 3-Pack 29-ml Mag Ink Cartridge</t>
  </si>
  <si>
    <t>HP 711 3-Pack 29-ml Yellow Ink Cartridge</t>
  </si>
  <si>
    <t>HP 841 PageWide XL Cleaning Container</t>
  </si>
  <si>
    <t>HP 841 PageWide XL Maintenance Crtg</t>
  </si>
  <si>
    <t>HP 728 130-ml Yellow Ink Crtg</t>
  </si>
  <si>
    <t>HP 728 130-ml Magenta Ink Crtg</t>
  </si>
  <si>
    <t>HP 728 130-ml Cyan Ink Crtg</t>
  </si>
  <si>
    <t>HP 728 300-ml Matte Black Ink Crtg</t>
  </si>
  <si>
    <t>HP 727 300-ml Cyan Ink Cartridge</t>
  </si>
  <si>
    <t>HP 727 300-ml Magenta Ink Cartridge</t>
  </si>
  <si>
    <t>HP 727 300-ml Yellow Ink Cartridge</t>
  </si>
  <si>
    <t>HP 727 300-ml Photo Black Ink Cartridge</t>
  </si>
  <si>
    <t>HP 727 300-ml Gray Ink Cartridge</t>
  </si>
  <si>
    <t>HP 729 Printhead Replacement Kit</t>
  </si>
  <si>
    <t>HP 848A 400-ml Black Ink Cartridge</t>
  </si>
  <si>
    <t>HP 848A 400-ml Cyan Ink Cartridge</t>
  </si>
  <si>
    <t>HP 848A 400-ml Magenta Ink Cartridge</t>
  </si>
  <si>
    <t>HP 848A 400-ml Yellow Ink Cartridge</t>
  </si>
  <si>
    <t>HP 744 Photo Blk and Cyan Printhead</t>
  </si>
  <si>
    <t>HP 744 Magenta and Yellow Printhead</t>
  </si>
  <si>
    <t>HP 744 Mat Blk and Chrmtc Red Printhead</t>
  </si>
  <si>
    <t>HP 745 130-ml Magenta Ink Cartridge</t>
  </si>
  <si>
    <t>HP 745 130-ml Yellow Ink Cartridge</t>
  </si>
  <si>
    <t>HP 745 130-ml Cyan Ink Cartridge</t>
  </si>
  <si>
    <t>HP 745 130-ml Photo Black Ink Cartridge</t>
  </si>
  <si>
    <t>HP 745 130-ml Matte Black Ink Cartridge</t>
  </si>
  <si>
    <t>HP 745 130-ml Chrmtc Red Ink Cartridge</t>
  </si>
  <si>
    <t>HP 745 300-ml Magenta Ink Cartridge</t>
  </si>
  <si>
    <t>HP 745 300-ml Yellow Ink Cartridge</t>
  </si>
  <si>
    <t>HP 745 300-ml Cyan Ink Cartridge</t>
  </si>
  <si>
    <t>HP 745 300-ml Photo Black Ink Cartridge</t>
  </si>
  <si>
    <t>HP 745 300-ml Matte Black Ink Cartridge</t>
  </si>
  <si>
    <t>HP 745 300-ml Chrmtc Red Ink Cartridge</t>
  </si>
  <si>
    <t>HP 728 300-ml Yellow Ink Crtg</t>
  </si>
  <si>
    <t>HP 728 300-ml Magenta Ink Crtg</t>
  </si>
  <si>
    <t>HP 728 300-ml Cyan Ink Crtg</t>
  </si>
  <si>
    <t>HP 863 500ml Mag PageWide XL Ink Crtg</t>
  </si>
  <si>
    <t>HP 863 500ml Yel PageWide XL Ink Crtg</t>
  </si>
  <si>
    <t>HP 863 500ml Cyan PageWide XL Ink Crtg</t>
  </si>
  <si>
    <t>HP 863 500ml Black PageWide XL Ink Crtg</t>
  </si>
  <si>
    <t>HP 868 1L Black PageWide XL Ink Crtg</t>
  </si>
  <si>
    <t>HP 868M 1L Black PageWide XL Ink Crtg</t>
  </si>
  <si>
    <t>HP 746 Printhead</t>
  </si>
  <si>
    <t>HP 731 Printhead</t>
  </si>
  <si>
    <t>HP 730 130-ml Cyan Ink Cartridge</t>
  </si>
  <si>
    <t>HP 730 130-ml Magenta Ink Cartridge</t>
  </si>
  <si>
    <t>HP 730 130-ml Yellow Ink Cartridge</t>
  </si>
  <si>
    <t>HP 730 130-ml Matte Black Ink Crtg</t>
  </si>
  <si>
    <t>HP 730 130-ml Gray Ink Crtg</t>
  </si>
  <si>
    <t>HP 730 130-ml Photo Black Ink Crtg</t>
  </si>
  <si>
    <t>HP 730 300-ml Cyan Ink Cartridge</t>
  </si>
  <si>
    <t>HP 730 300-ml Magenta Ink Cartridge</t>
  </si>
  <si>
    <t>HP 730 300-ml Yellow Ink Cartridge</t>
  </si>
  <si>
    <t>HP 730 300-ml Matte Black Ink Crtg</t>
  </si>
  <si>
    <t>HP 730 300-ml Gray Ink Cartridge</t>
  </si>
  <si>
    <t>HP 730 300-ml Photo Black Ink Crtg</t>
  </si>
  <si>
    <t>HP 746 300-ml Magenta Ink Crtg</t>
  </si>
  <si>
    <t>HP 746 300-ml Yellow Ink Crtg</t>
  </si>
  <si>
    <t>HP 746 300-ml Cyan Ink Crtg</t>
  </si>
  <si>
    <t>HP 746 300-ml Chrmtc Red Ink Crtg</t>
  </si>
  <si>
    <t>HP 746 300-ml Photo Black Ink Crtg</t>
  </si>
  <si>
    <t>HP 746 300-ml Matte Black Ink Crtg</t>
  </si>
  <si>
    <t>HP 747 300-ml Chrmtc Green Ink Crtg</t>
  </si>
  <si>
    <t>HP 747 300-ml Chrmtc Blue Ink Crtrg</t>
  </si>
  <si>
    <t>HP 747 300-ml Gray Ink Crtg</t>
  </si>
  <si>
    <t>HP 747 300-ml Gloss Enhancer Ink Crtg</t>
  </si>
  <si>
    <t>HP 766 300-ml Cyan Ink Crtg</t>
  </si>
  <si>
    <t>HP 766 300-ml Magenta Ink Crtg</t>
  </si>
  <si>
    <t>HP 766 300-ml Yellow Ink Crtg</t>
  </si>
  <si>
    <t>HP 766 300-ml Matte Black Ink Crtg</t>
  </si>
  <si>
    <t>HP 766 300-ml Gray Ink Crtg</t>
  </si>
  <si>
    <t>HP 766 300-ml Photo Black Ink Crtg</t>
  </si>
  <si>
    <t>HP 774 Mte Bk/Chrmtc Red Printhead</t>
  </si>
  <si>
    <t>HP 774 Lt Magenta/Cyan Printhead</t>
  </si>
  <si>
    <t>HP 774 Magenta/Yellow Printhead</t>
  </si>
  <si>
    <t>HP 774 Photo Black/Lt Gry Printhead</t>
  </si>
  <si>
    <t>HP 774 Mte Black/Cyan Printhead</t>
  </si>
  <si>
    <t>HP 774 775-ml Chrmtc Red Ink Cartridge</t>
  </si>
  <si>
    <t>HP LJ 1200, 1220, 1000, 3300 Print Crtg</t>
  </si>
  <si>
    <t>HP LJ 1200 1220 3300 Print Cartridge</t>
  </si>
  <si>
    <t>HP CLJ 4600 4650 Black Print Cartridge</t>
  </si>
  <si>
    <t>HP CLJ 4600 4650 Cyan Print Cartridge</t>
  </si>
  <si>
    <t>HP CLJ 4600 4650 Yellow Print Cartridge</t>
  </si>
  <si>
    <t>HP CLJ 4600 4650 Magenta Print Crtg</t>
  </si>
  <si>
    <t>HP Color LaserJet CP4005 Black Cartridge</t>
  </si>
  <si>
    <t>HP Color LaserJet CP4005 Cyan Cartridge</t>
  </si>
  <si>
    <t>HP Color LaserJet CP4005 Yellow Crtg</t>
  </si>
  <si>
    <t>HP Color LaserJet CP4005 Magenta Crtg</t>
  </si>
  <si>
    <t>HP LaserJet P1006 Black Cartridge</t>
  </si>
  <si>
    <t>HP 35D Blk Dual Pk LJ Toner Cartridge</t>
  </si>
  <si>
    <t>HP LaserJet P1505 Black Cartridge</t>
  </si>
  <si>
    <t>HP 36D Blk Dual Pk LJ Toner Cartridge</t>
  </si>
  <si>
    <t>HP Color LaserJet CP1215/1515 Black Crtg</t>
  </si>
  <si>
    <t>HP CLJ CB540A Dual Pack Print Crtg</t>
  </si>
  <si>
    <t>HP Color LaserJet CP1215/1515 Cyan Crtg</t>
  </si>
  <si>
    <t>HP LaserJet CP1215/1515 Yellow Crtg</t>
  </si>
  <si>
    <t>HP LaserJet CP1215/1515 Magenta Crtg</t>
  </si>
  <si>
    <t>HP LaserJet 10K Black Toner Cartridge</t>
  </si>
  <si>
    <t>HP LaserJet 24K Black Toner Cartridge</t>
  </si>
  <si>
    <t>HP LaserJet 24k Prnt Cartridge Dual Pack</t>
  </si>
  <si>
    <t>HP Color LaserJet CP2025 Black Crtg</t>
  </si>
  <si>
    <t>HP Color LaserJet CP2025 Dual Pack Crtg</t>
  </si>
  <si>
    <t>HP Color LaserJet CP2025 Cyan Crtg</t>
  </si>
  <si>
    <t>HP Color LaserJet CP2025 Yellow Crtg</t>
  </si>
  <si>
    <t>HP Color LaserJet CP2025 Magenta Crtg</t>
  </si>
  <si>
    <t>HP CP3525/CM3530 MFP Black 5K Print Crtg</t>
  </si>
  <si>
    <t>HP CP3525/CM3530 MFP Black Print Crtg</t>
  </si>
  <si>
    <t>HP CP3525/CM3530 MFP Cyan Print Crtg</t>
  </si>
  <si>
    <t>HP CP3525/CM3530 MFP Yellow Print Crtg</t>
  </si>
  <si>
    <t>HP CP3525/CM3530 MFP Magenta Print Crtg</t>
  </si>
  <si>
    <t>HP LaserJet P3015 6K Print Cartridge</t>
  </si>
  <si>
    <t>HP LaserJet P3015 12.5K Print Cartridge</t>
  </si>
  <si>
    <t>HP LaserJet P3015 Dual Pack Black Crtg</t>
  </si>
  <si>
    <t>HP Color LaserJet 125A Tri-Pack Ctrg</t>
  </si>
  <si>
    <t>HP LaserJet CP4025/4525 8.5K Blk Crtg</t>
  </si>
  <si>
    <t>HP LaserJet CP4525 17K Blk Prt Crtg</t>
  </si>
  <si>
    <t>HP LaserJet CP4025/4525 Cyan Prt Crtg</t>
  </si>
  <si>
    <t>HP LaserJet CP4025/4525 Yellow Prt Crtg</t>
  </si>
  <si>
    <t>HP LaserJet CP4025/4525 Magenta Prt Crtg</t>
  </si>
  <si>
    <t>HP LaserJet CM4540 MFP 18K Blk Prt Crtg</t>
  </si>
  <si>
    <t>HP LaserJet P1566/P1606 Black Print Crtg</t>
  </si>
  <si>
    <t>HP 78A BLK TRI-PACK LASERJET TONER CRTG</t>
  </si>
  <si>
    <t>HP 78A Dual Pack Print Cartridge</t>
  </si>
  <si>
    <t>HP LaserJet P1102 Black Print Cartridge</t>
  </si>
  <si>
    <t>HP 85A BLK TRI-PACK LASERJET TONER CRTG</t>
  </si>
  <si>
    <t>HP 85A Dual Pack Print Cartridge</t>
  </si>
  <si>
    <t>HP 305A CMYK Quad LaserJet Toner Crtg</t>
  </si>
  <si>
    <t>HP CLJ CP1025 Black Print Cartridge</t>
  </si>
  <si>
    <t>HP 126A Black Dual Pk LJ Toner Cartridge</t>
  </si>
  <si>
    <t>HP CLJ CP1025 Cyan Print Cartridge</t>
  </si>
  <si>
    <t>HP CLJ CP1025 Yellow Print Cartridge</t>
  </si>
  <si>
    <t>HP CLJ CP1025 Magenta Print Cartridge</t>
  </si>
  <si>
    <t>HP Color LaserJet CP1025 Imaging Unit</t>
  </si>
  <si>
    <t>HP LaserJet Pro CP1525/CM1415 Blk Crtg</t>
  </si>
  <si>
    <t>HP 128A Black Dual Pk LJ Toner Cartridge</t>
  </si>
  <si>
    <t>HP LaserJet Pro CP1525/CM1415 Cyn Crtg</t>
  </si>
  <si>
    <t>HP LaserJet Pro CP1525/CM1415 Ylw Crtg</t>
  </si>
  <si>
    <t>HP LaserJet M4555 MFP 10K Black Crtg</t>
  </si>
  <si>
    <t>HP LaserJet M4555 MFP 24K Black Crtg</t>
  </si>
  <si>
    <t>HP 90X Black Dual Pk LJ Toner Cartridge</t>
  </si>
  <si>
    <t>HP 507A Black LaserJet Toner Cartridge</t>
  </si>
  <si>
    <t>HP 507X Black LaserJet Toner Cartridge</t>
  </si>
  <si>
    <t>HP 507A Cyan LaserJet Toner Cartridge</t>
  </si>
  <si>
    <t>HP 507A Yellow LaserJet Toner Cartridge</t>
  </si>
  <si>
    <t>HP 507A Magenta LaserJet Toner Cartridge</t>
  </si>
  <si>
    <t>HP LaserJet Pro M451/M475 2.2K Blk Crtg</t>
  </si>
  <si>
    <t>HP LaserJet Pro M451/M475 4K Blk Crtg</t>
  </si>
  <si>
    <t>HP 305X Blk Dual Pack LJ Toner Cartridge</t>
  </si>
  <si>
    <t>HP LaserJet Pro M451/M475 Cyn Crtg</t>
  </si>
  <si>
    <t>HP LaserJet Pro M451/M475 Ylw Crtg</t>
  </si>
  <si>
    <t>HP LaserJet Pro M451/M475 Mgnt Crtg</t>
  </si>
  <si>
    <t>HP LaserJet Black Print Cartridge</t>
  </si>
  <si>
    <t>HP 05A Dual Pack Print Cartridge</t>
  </si>
  <si>
    <t>HP LJP2055 Black Print Cartridge</t>
  </si>
  <si>
    <t>HP LaserJet P2055 Black Crtg Dual Pack</t>
  </si>
  <si>
    <t>HP LaserJet CM4540 MFP Cyan Crtg</t>
  </si>
  <si>
    <t>HP LaserJet CM4540 MFP Ylw Crtg</t>
  </si>
  <si>
    <t>HP LaserJet CM4540 MFP Mgnt Crtg</t>
  </si>
  <si>
    <t>HP LaserJet Pro M251/M276 1.4K Blk Crtg</t>
  </si>
  <si>
    <t>HP 131A CMYK QUAD LASERJET TONER CRTG</t>
  </si>
  <si>
    <t>HP LaserJet Pro M251/M276 2.3K Blk Crtg</t>
  </si>
  <si>
    <t>HP LaserJet Pro M251/M276 Cyan Crtg</t>
  </si>
  <si>
    <t>HP LaserJet Pro M251/M276 Yellow Crtg</t>
  </si>
  <si>
    <t>HP LaserJet Pro M251/M276 Magenta Crtg</t>
  </si>
  <si>
    <t>HP 17A Black LaserJet Toner Cartridge</t>
  </si>
  <si>
    <t>HP 19A Original LaserJet Imaging Drum</t>
  </si>
  <si>
    <t>HP 26A Black LaserJet Toner Cartridge</t>
  </si>
  <si>
    <t>HP 26A BLACK DUAL LASERJET TONER CRTG</t>
  </si>
  <si>
    <t>HP 26X Black LaserJet Toner Cartridge</t>
  </si>
  <si>
    <t>HP 26X Black 2-pack LJ Toner Cartridge</t>
  </si>
  <si>
    <t>HP 30A Black LaserJet Toner Cartridge</t>
  </si>
  <si>
    <t>HP 30X Black LaserJet Toner Cartridge</t>
  </si>
  <si>
    <t>HP 32A Original LaserJet Imaging Drum</t>
  </si>
  <si>
    <t>HP 37A Black LaserJet Toner Cartridge</t>
  </si>
  <si>
    <t>HP 37X Black LaserJet Toner Cartridge</t>
  </si>
  <si>
    <t>HP 37Y Black LaserJet Toner Cartridge</t>
  </si>
  <si>
    <t>HP 48A Black LaserJet Toner Cartridge</t>
  </si>
  <si>
    <t>HP 410A CYM Tri-Pack LJ Toner Cartridge</t>
  </si>
  <si>
    <t>HP 201X CYM Tri-Pack LJ Toner Cartridge</t>
  </si>
  <si>
    <t>HP 58A Black LaserJet Toner Cartridge</t>
  </si>
  <si>
    <t>HP 58X Black LaserJet Toner Cartridge</t>
  </si>
  <si>
    <t>HP 79A Black LaserJet Toner Cartridge</t>
  </si>
  <si>
    <t>HP LaserJet Pro M401/M425 2.7K Blk Crtg</t>
  </si>
  <si>
    <t>HP 80A BLACK DUAL LASERJET TONER CRTG</t>
  </si>
  <si>
    <t>HP LaserJet Pro M401/M425 6.9K Blk Crtg</t>
  </si>
  <si>
    <t>HP 80X Black Dual Pk LJ Toner Cartridge</t>
  </si>
  <si>
    <t>HP 81A Black LaserJet Toner Cartridge</t>
  </si>
  <si>
    <t>HP 81X Black LaserJet Toner Cartridge</t>
  </si>
  <si>
    <t>HP LaserJet 83A Black Toner Cartridge</t>
  </si>
  <si>
    <t>HP 83A Blk Dual Pack LJ Toner Cartridge</t>
  </si>
  <si>
    <t>HP LaserJet 83X Black Toner Cartridge</t>
  </si>
  <si>
    <t>HP 87A Black LaserJet Toner Cartridge</t>
  </si>
  <si>
    <t>HP 87X Black LaserJet Toner Cartridge</t>
  </si>
  <si>
    <t>HP 87X Black 2-pack LJ Toner Cartridge</t>
  </si>
  <si>
    <t>HP 89A Black LaserJet Toner Cartridge</t>
  </si>
  <si>
    <t>HP 89X Black LaserJet Toner Cartridge</t>
  </si>
  <si>
    <t>HP 89Y Black LaserJet Toner Cartridge</t>
  </si>
  <si>
    <t>HP 652A Black LaserJet Toner Cartridge</t>
  </si>
  <si>
    <t>HP 653X Black LaserJet Toner Cartridge</t>
  </si>
  <si>
    <t>HP 653A Cyan LaserJet Toner Cartridge</t>
  </si>
  <si>
    <t>HP 653A Yellow LaserJet Toner Cartridge</t>
  </si>
  <si>
    <t>HP 653A Magenta LaserJet Toner Cartridge</t>
  </si>
  <si>
    <t>HP 654X Black LaserJet Toner Cartridge</t>
  </si>
  <si>
    <t>HP 654A Cyan LaserJet Toner Cartridge</t>
  </si>
  <si>
    <t>HP 654A Yellow LaserJet Toner Cartridge</t>
  </si>
  <si>
    <t>HP 654A Magenta LaserJet Toner Cartridge</t>
  </si>
  <si>
    <t>HP 304A CYM Tri-Pack LJ Toner Cartridge</t>
  </si>
  <si>
    <t>HP 126A CYM Tri-Pack LJ Toner Cartridge</t>
  </si>
  <si>
    <t>HP M153/M176/M177 Black LJ Toner Crtg</t>
  </si>
  <si>
    <t>HP M153/M176/M177 Cyan LJ Toner Crtg</t>
  </si>
  <si>
    <t>HP M153/M176/M177 Yellow LJ Toner Crtg</t>
  </si>
  <si>
    <t>HP M153/M176/M177 Magenta LJ Toner Crtg</t>
  </si>
  <si>
    <t>HP 508A Black LaserJet Toner Cartridge</t>
  </si>
  <si>
    <t>HP 508A CYM LaserJet Toner Cartridge</t>
  </si>
  <si>
    <t>HP 508X Black LaserJet Toner Cartridge</t>
  </si>
  <si>
    <t>HP 508X Black Dual LJ Toner Cartridges</t>
  </si>
  <si>
    <t>HP 508A Cyan LaserJet Toner Cartridge</t>
  </si>
  <si>
    <t>HP 508X Cyan LaserJet Toner Cartridge</t>
  </si>
  <si>
    <t>HP 508A Yellow LaserJet Toner Cartridge</t>
  </si>
  <si>
    <t>HP 508X Yellow LaserJet Toner Cartridge</t>
  </si>
  <si>
    <t>HP 508A Magenta LaserJet Toner Cartridge</t>
  </si>
  <si>
    <t>HP 508X Magenta LaserJet Toner Cartridge</t>
  </si>
  <si>
    <t>HP 305A CYM Tri-Pack LJ Toner Cartridge</t>
  </si>
  <si>
    <t>HP 128A CYM Tri-Pack LJ Toner Cartridge</t>
  </si>
  <si>
    <t>HP 312A Black LaserJet Toner Cartridge</t>
  </si>
  <si>
    <t>HP 312X High Yield Black Toner Cartridge</t>
  </si>
  <si>
    <t>HP 312X Blk Dual Pack LJ Toner Cartridge</t>
  </si>
  <si>
    <t>HP 312A Cyan LaserJet Toner Cartridge</t>
  </si>
  <si>
    <t>HP 312A Yellow LaserJet Toner Cartridge</t>
  </si>
  <si>
    <t>HP 312A Magenta LaserJet Toner Cartridge</t>
  </si>
  <si>
    <t>HP 201A Black LaserJet Toner Cartridge</t>
  </si>
  <si>
    <t>HP 201A CMYK QUAD LASERJET TONER CRTG</t>
  </si>
  <si>
    <t>HP 201X Black LaserJet Toner Cartridge</t>
  </si>
  <si>
    <t>HP 201X Black 2-pack LJ Toner Cartridge</t>
  </si>
  <si>
    <t>HP 201A Cyan LaserJet Toner Cartridge</t>
  </si>
  <si>
    <t>HP 201X Cyan LaserJet Toner Cartridge</t>
  </si>
  <si>
    <t>HP 201A Yellow LaserJet Toner Cartridge</t>
  </si>
  <si>
    <t>HP 201X Yellow LaserJet Toner Cartridge</t>
  </si>
  <si>
    <t>HP 201A Magenta LaserJet Toner Cartridge</t>
  </si>
  <si>
    <t>HP 201X Magenta LaserJet Toner Cartridge</t>
  </si>
  <si>
    <t>HP 410A Black LaserJet Toner Cartridge</t>
  </si>
  <si>
    <t>HP 410A CYMK Original LJ Toner Crtg</t>
  </si>
  <si>
    <t>HP 410X Black LaserJet Toner Cartridge</t>
  </si>
  <si>
    <t>HP 410X Black 2-pack LJ Toner Cartridge</t>
  </si>
  <si>
    <t>HP 410A Cyan LaserJet Toner Cartridge</t>
  </si>
  <si>
    <t>HP 410X Cyan LaserJet Toner Cartridge</t>
  </si>
  <si>
    <t>HP 410A Yellow LaserJet Toner Cartridge</t>
  </si>
  <si>
    <t>HP 410X Yellow LaserJet Toner Cartridge</t>
  </si>
  <si>
    <t>HP 410A Magenta LaserJet Toner Cartridge</t>
  </si>
  <si>
    <t>HP 410X Magenta LaserJet Toner Cartridge</t>
  </si>
  <si>
    <t>HP 312A CYM Tri-Pack LJ Toner Cartridge</t>
  </si>
  <si>
    <t>HP 655A Black LaserJet Toner Cartridge</t>
  </si>
  <si>
    <t>HP 655A Cyan LaserJet Toner Cartridge</t>
  </si>
  <si>
    <t>HP 655A Yellow LaserJet Toner Cartridge</t>
  </si>
  <si>
    <t>HP 655A Magenta LaserJet Toner Cartridge</t>
  </si>
  <si>
    <t>HP 656X Black LaserJet Toner Cartridge</t>
  </si>
  <si>
    <t>HP 656X Cyan LaserJet Toner Cartridge</t>
  </si>
  <si>
    <t>HP 656X Yellow LaserJet Toner Cartridge</t>
  </si>
  <si>
    <t>HP 656X Magenta LaserJet Toner Cartridge</t>
  </si>
  <si>
    <t>HP 657X Black LaserJet Toner Cartridge</t>
  </si>
  <si>
    <t>HP 657X Cyan LaserJet Toner Cartridge</t>
  </si>
  <si>
    <t>HP 657X Yellow LaserJet Toner Cartridge</t>
  </si>
  <si>
    <t>HP 657X Magenta LaserJet Toner Cartridge</t>
  </si>
  <si>
    <t>HP 202A Black LaserJet Toner Cartridge</t>
  </si>
  <si>
    <t>HP 202A CYM Original LJ Toner Cartridges</t>
  </si>
  <si>
    <t>HP 202X Black LaserJet Toner Cartridge</t>
  </si>
  <si>
    <t>HP 202X Black Dual LJ Toner Cartridges</t>
  </si>
  <si>
    <t>HP 202X CYM Original LJ Toner Cartridges</t>
  </si>
  <si>
    <t>HP 202A Cyan LaserJet Toner Cartridge</t>
  </si>
  <si>
    <t>HP 202X Cyan LaserJet Toner Cartridge</t>
  </si>
  <si>
    <t>HP 202A Yellow LaserJet Toner Cartridge</t>
  </si>
  <si>
    <t>HP 202X Yellow LaserJet Toner Cartridge</t>
  </si>
  <si>
    <t>HP 202A Magenta LaserJet Toner Cartridge</t>
  </si>
  <si>
    <t>HP 202X Magenta LaserJet Toner Cartridge</t>
  </si>
  <si>
    <t>HP 204A Black LaserJet Toner Cartridge</t>
  </si>
  <si>
    <t>HP 204A Cyan LaserJet Toner Cartridge</t>
  </si>
  <si>
    <t>HP 204A Yellow LaserJet Toner Cartridge</t>
  </si>
  <si>
    <t>HP 204A Magenta LaserJet Toner Cartridge</t>
  </si>
  <si>
    <t>HP LJ 4200 Print Cartridge</t>
  </si>
  <si>
    <t>HP LJ 2300/L Print Cartridge</t>
  </si>
  <si>
    <t>HP LaserJet 1000/3000 Series Black Crtg</t>
  </si>
  <si>
    <t>HP 12D Blk Dual Pk LJ Toner Cartridge</t>
  </si>
  <si>
    <t>HP LJ 1300 Print Cartridge</t>
  </si>
  <si>
    <t>HP LaserJet 4250/4350/4240 Black Crtg</t>
  </si>
  <si>
    <t>HP Black Laserjet 4250 / 4350 Cartridge</t>
  </si>
  <si>
    <t>HP LaserJet 4250/4350 Crtg Dual Pack</t>
  </si>
  <si>
    <t>HP Laserjet 4345 mfp Print Cartridge</t>
  </si>
  <si>
    <t>HP LaserJet 1160/1320/3390/3392 Blk Crtg</t>
  </si>
  <si>
    <t>HP LaserJet 1320/3390/3392 Black Crtg</t>
  </si>
  <si>
    <t>HP Color LaserJet 4700 Black Cartridge</t>
  </si>
  <si>
    <t>HP Color LaserJet 4700 Cyan Cartridge</t>
  </si>
  <si>
    <t>HP Color LaserJet 4700 Yellow Cartridge</t>
  </si>
  <si>
    <t>HP Color LaserJet 4700 Magenta Cartridge</t>
  </si>
  <si>
    <t>HP LaserJet 2600/2605/1600 Black Crtg</t>
  </si>
  <si>
    <t>HP LaserJet 2600/2605/1600 Cyan Crtg</t>
  </si>
  <si>
    <t>HP LaserJet 2600/2605/1600 Yellow Crtg</t>
  </si>
  <si>
    <t>HP LaserJet 2600/2605/1600 Magenta Crtg</t>
  </si>
  <si>
    <t>HP LaserJet 3505/3600/3800 Black Crtg</t>
  </si>
  <si>
    <t>HP Color LaserJet 3600 Cyan Cartridge</t>
  </si>
  <si>
    <t>HP Color LaserJet 3600 Yellow Cartridge</t>
  </si>
  <si>
    <t>HP Color LaserJet 3600 Magenta Crtg</t>
  </si>
  <si>
    <t>HP Black Laserjet 2400 Series Cartridge</t>
  </si>
  <si>
    <t>HP LaserJet P3005/M3035 mfp Black Crtg</t>
  </si>
  <si>
    <t>HP LaserJet P3005/M3027/M3035 Black Crtg</t>
  </si>
  <si>
    <t>HP LaserJet P2015 Black Cartridge</t>
  </si>
  <si>
    <t>HP LaserJet Q7553X Black Print Cartridge</t>
  </si>
  <si>
    <t>HP Color LaserJet 3505/3800 Cyan Crtg</t>
  </si>
  <si>
    <t>HP Color LaserJet 3505/3800 Yellow Crtg</t>
  </si>
  <si>
    <t>HP Color LaserJet 3505/3800 Magenta Crtg</t>
  </si>
  <si>
    <t>HP 147A Black LaserJet Toner Cartridge</t>
  </si>
  <si>
    <t>HP 147X Black LaserJet Toner Cartridge</t>
  </si>
  <si>
    <t>HP 147Y Black LaserJet Toner Cartridg</t>
  </si>
  <si>
    <t>HP 414A Black LaserJet Toner Cartridge</t>
  </si>
  <si>
    <t>HP 414X Black LaserJet Toner Cartridge</t>
  </si>
  <si>
    <t>HP 414A Cyan LaserJet Toner Cartridge</t>
  </si>
  <si>
    <t>HP 414X Cyan LaserJet Toner Cartridge</t>
  </si>
  <si>
    <t>HP 414A Yellow LaserJet Toner Cartridge</t>
  </si>
  <si>
    <t>HP 414X Yellow LaserJet Toner Cartridge</t>
  </si>
  <si>
    <t>HP 414A Magenta LaserJet Toner Cartridge</t>
  </si>
  <si>
    <t>HP 414X Magenta LaserJet Toner Cartridge</t>
  </si>
  <si>
    <t>HP 206A Blk Original LaserJet Toner Crtg</t>
  </si>
  <si>
    <t>HP 206X Blk Original LaserJet Toner Crtg</t>
  </si>
  <si>
    <t>HP 206A Cyn Original LaserJet Toner Crtg</t>
  </si>
  <si>
    <t>HP 206X Cyn Original LaserJet Toner Crtg</t>
  </si>
  <si>
    <t>HP 206A Ylw Original LaserJet Toner Crtg</t>
  </si>
  <si>
    <t>HP 206X Ylw Original LaserJet Toner Crtg</t>
  </si>
  <si>
    <t>HP 206A Mgn Original LaserJet Toner Crtg</t>
  </si>
  <si>
    <t>HP 206X Mgn Original LaserJet Toner Crtg</t>
  </si>
  <si>
    <t>HP 212A Blk Original LaserJet Toner Crtg</t>
  </si>
  <si>
    <t>HP 212X Blk Original LaserJet Toner Crtg</t>
  </si>
  <si>
    <t>HP 212A Cyn Original LaserJet Toner Crtg</t>
  </si>
  <si>
    <t>HP 212X Cyn Original LaserJet Toner Crtg</t>
  </si>
  <si>
    <t>HP 212A Ylw Original LaserJet Toner Crtg</t>
  </si>
  <si>
    <t>HP 212X Ylw Original LaserJet Toner Crtg</t>
  </si>
  <si>
    <t>HP 212A Mgn Original LaserJet Toner Crtg</t>
  </si>
  <si>
    <t>HP 212X Mgn Original LaserJet Toner Crtg</t>
  </si>
  <si>
    <t>HP 215A Blk Original LaserJet Toner Crtg</t>
  </si>
  <si>
    <t>HP 215A Cyn Original LaserJet Toner Crtg</t>
  </si>
  <si>
    <t>HP 215A Ylw Original LaserJet Toner Crtg</t>
  </si>
  <si>
    <t>HP 215A Mgn Original LaserJet Toner Crtg</t>
  </si>
  <si>
    <t>U0LW6E</t>
  </si>
  <si>
    <t>U0LW7E</t>
  </si>
  <si>
    <t>U0LW8E</t>
  </si>
  <si>
    <t>U0LW9E</t>
  </si>
  <si>
    <t>U0LX2E</t>
  </si>
  <si>
    <t>U0LX3E</t>
  </si>
  <si>
    <t>U0LY6PE</t>
  </si>
  <si>
    <t>U0LY7PE</t>
  </si>
  <si>
    <t>U0LY8PE</t>
  </si>
  <si>
    <t>U0MF5E</t>
  </si>
  <si>
    <t>U0MF6E</t>
  </si>
  <si>
    <t>U0MF7E</t>
  </si>
  <si>
    <t>U0QN0E</t>
  </si>
  <si>
    <t>U0QR5E</t>
  </si>
  <si>
    <t>U0QR6E</t>
  </si>
  <si>
    <t>U0QR8E</t>
  </si>
  <si>
    <t>U0QS0E</t>
  </si>
  <si>
    <t>U0QS2E</t>
  </si>
  <si>
    <t>U0QS3E</t>
  </si>
  <si>
    <t>U0QS4E</t>
  </si>
  <si>
    <t>U0QS5E</t>
  </si>
  <si>
    <t>U11D7E</t>
  </si>
  <si>
    <t>U11D8E</t>
  </si>
  <si>
    <t>U11D9E</t>
  </si>
  <si>
    <t>U11DBE</t>
  </si>
  <si>
    <t>U11DCE</t>
  </si>
  <si>
    <t>U11DDE</t>
  </si>
  <si>
    <t>U11DFE</t>
  </si>
  <si>
    <t>U11DGE</t>
  </si>
  <si>
    <t>U11DHE</t>
  </si>
  <si>
    <t>U11DME</t>
  </si>
  <si>
    <t>U11DNE</t>
  </si>
  <si>
    <t>U11DQE</t>
  </si>
  <si>
    <t>U11DRPE</t>
  </si>
  <si>
    <t>U11DSPE</t>
  </si>
  <si>
    <t>U11DTPE</t>
  </si>
  <si>
    <t>U11DVPE</t>
  </si>
  <si>
    <t>U11DWPE</t>
  </si>
  <si>
    <t>U11DXPE</t>
  </si>
  <si>
    <t>U11DZPE</t>
  </si>
  <si>
    <t>U11E0PE</t>
  </si>
  <si>
    <t>U11F6E</t>
  </si>
  <si>
    <t>U11F7E</t>
  </si>
  <si>
    <t>U11F8E</t>
  </si>
  <si>
    <t>U11F9E</t>
  </si>
  <si>
    <t>U11FBE</t>
  </si>
  <si>
    <t>U11FCE</t>
  </si>
  <si>
    <t>U11FDE</t>
  </si>
  <si>
    <t>U11FFE</t>
  </si>
  <si>
    <t>U11FGE</t>
  </si>
  <si>
    <t>U11FLE</t>
  </si>
  <si>
    <t>U11FME</t>
  </si>
  <si>
    <t>U11FNE</t>
  </si>
  <si>
    <t>U11FPPE</t>
  </si>
  <si>
    <t>U11FQPE</t>
  </si>
  <si>
    <t>U11FRPE</t>
  </si>
  <si>
    <t>U11FSPE</t>
  </si>
  <si>
    <t>U11FTPE</t>
  </si>
  <si>
    <t>U11VFPE</t>
  </si>
  <si>
    <t>U11VHPE</t>
  </si>
  <si>
    <t>U11VJPE</t>
  </si>
  <si>
    <t>U11W0E</t>
  </si>
  <si>
    <t>U11W1E</t>
  </si>
  <si>
    <t>U11W2E</t>
  </si>
  <si>
    <t>U11W3E</t>
  </si>
  <si>
    <t>U11W4E</t>
  </si>
  <si>
    <t>U11W5E</t>
  </si>
  <si>
    <t>U11W6E</t>
  </si>
  <si>
    <t>U11W7E</t>
  </si>
  <si>
    <t>U11W8E</t>
  </si>
  <si>
    <t>U11WDE</t>
  </si>
  <si>
    <t>U11WFE</t>
  </si>
  <si>
    <t>U11WGE</t>
  </si>
  <si>
    <t>U11WHPE</t>
  </si>
  <si>
    <t>U11WJPE</t>
  </si>
  <si>
    <t>U11WKPE</t>
  </si>
  <si>
    <t>U11WLPE</t>
  </si>
  <si>
    <t>U11WMPE</t>
  </si>
  <si>
    <t>U11WNPE</t>
  </si>
  <si>
    <t>U11WQPE</t>
  </si>
  <si>
    <t>U11WRPE</t>
  </si>
  <si>
    <t>U11X8E</t>
  </si>
  <si>
    <t>U11X9E</t>
  </si>
  <si>
    <t>U11XBE</t>
  </si>
  <si>
    <t>U11XCE</t>
  </si>
  <si>
    <t>U11XDE</t>
  </si>
  <si>
    <t>U11XFE</t>
  </si>
  <si>
    <t>U11XGE</t>
  </si>
  <si>
    <t>U11XHE</t>
  </si>
  <si>
    <t>U11XJE</t>
  </si>
  <si>
    <t>U11XNE</t>
  </si>
  <si>
    <t>U11XPPE</t>
  </si>
  <si>
    <t>U11XQE</t>
  </si>
  <si>
    <t>U11XRE</t>
  </si>
  <si>
    <t>U11XSPE</t>
  </si>
  <si>
    <t>U11XTPE</t>
  </si>
  <si>
    <t>U11XVPE</t>
  </si>
  <si>
    <t>U11XWPE</t>
  </si>
  <si>
    <t>U11XXPE</t>
  </si>
  <si>
    <t>U11XYPE</t>
  </si>
  <si>
    <t>U11Y0PE</t>
  </si>
  <si>
    <t>U13F1E</t>
  </si>
  <si>
    <t>U13F2E</t>
  </si>
  <si>
    <t>U13F3E</t>
  </si>
  <si>
    <t>U13F4E</t>
  </si>
  <si>
    <t>U1G03E</t>
  </si>
  <si>
    <t>U1PB5E</t>
  </si>
  <si>
    <t>U1PB7E</t>
  </si>
  <si>
    <t>U1Q52PE</t>
  </si>
  <si>
    <t>U1Q55PE</t>
  </si>
  <si>
    <t>U1Q56PE</t>
  </si>
  <si>
    <t>U1Q59E</t>
  </si>
  <si>
    <t>U1Q60E</t>
  </si>
  <si>
    <t>U1Q62E</t>
  </si>
  <si>
    <t>U1UL4PE</t>
  </si>
  <si>
    <t>U1W21E</t>
  </si>
  <si>
    <t>U22KSE</t>
  </si>
  <si>
    <t>U4937E</t>
  </si>
  <si>
    <t>U4938E</t>
  </si>
  <si>
    <t>U4939E</t>
  </si>
  <si>
    <t>U4TM9PE</t>
  </si>
  <si>
    <t>U5AA9E</t>
  </si>
  <si>
    <t>U5X46PE</t>
  </si>
  <si>
    <t>U5X47PE</t>
  </si>
  <si>
    <t>U5X49E</t>
  </si>
  <si>
    <t>U5X50E</t>
  </si>
  <si>
    <t>U5X51E</t>
  </si>
  <si>
    <t>U6W56E</t>
  </si>
  <si>
    <t>U6W57E</t>
  </si>
  <si>
    <t>U6W58E</t>
  </si>
  <si>
    <t>U6W59E</t>
  </si>
  <si>
    <t>U6W60E</t>
  </si>
  <si>
    <t>U6W61E</t>
  </si>
  <si>
    <t>U6W62E</t>
  </si>
  <si>
    <t>U6W63E</t>
  </si>
  <si>
    <t>U6W64E</t>
  </si>
  <si>
    <t>U6W79PE</t>
  </si>
  <si>
    <t>U6W80PE</t>
  </si>
  <si>
    <t>U6W81PE</t>
  </si>
  <si>
    <t>U6W94E</t>
  </si>
  <si>
    <t>U6Y78E</t>
  </si>
  <si>
    <t>U6Y79E</t>
  </si>
  <si>
    <t>U6Y81E</t>
  </si>
  <si>
    <t>U6Y82E</t>
  </si>
  <si>
    <t>U6Y83E</t>
  </si>
  <si>
    <t>U6Y84E</t>
  </si>
  <si>
    <t>U6Y90PE</t>
  </si>
  <si>
    <t>U6Y92PE</t>
  </si>
  <si>
    <t>U6Y93PE</t>
  </si>
  <si>
    <t>U6Y99E</t>
  </si>
  <si>
    <t>U6Z00E</t>
  </si>
  <si>
    <t>U6Z01E</t>
  </si>
  <si>
    <t>U6Z02E</t>
  </si>
  <si>
    <t>U6Z03E</t>
  </si>
  <si>
    <t>U6Z04E</t>
  </si>
  <si>
    <t>U6Z05E</t>
  </si>
  <si>
    <t>U6Z06E</t>
  </si>
  <si>
    <t>U6Z07E</t>
  </si>
  <si>
    <t>U6Z21PE</t>
  </si>
  <si>
    <t>U6Z22PE</t>
  </si>
  <si>
    <t>U6Z23PE</t>
  </si>
  <si>
    <t>U6Z24PE</t>
  </si>
  <si>
    <t>U6Z61E</t>
  </si>
  <si>
    <t>U6Z65E</t>
  </si>
  <si>
    <t>U6Z67PE</t>
  </si>
  <si>
    <t>U6Z68PE</t>
  </si>
  <si>
    <t>U7A08E</t>
  </si>
  <si>
    <t>U7A09E</t>
  </si>
  <si>
    <t>U7A10E</t>
  </si>
  <si>
    <t>U7A11E</t>
  </si>
  <si>
    <t>U7A12E</t>
  </si>
  <si>
    <t>U7A13E</t>
  </si>
  <si>
    <t>U7A14E</t>
  </si>
  <si>
    <t>U7A15E</t>
  </si>
  <si>
    <t>U7A16E</t>
  </si>
  <si>
    <t>U7Y73PE</t>
  </si>
  <si>
    <t>U7Y74PE</t>
  </si>
  <si>
    <t>U7Y75PE</t>
  </si>
  <si>
    <t>U7Y76PE</t>
  </si>
  <si>
    <t>U8C46E</t>
  </si>
  <si>
    <t>U8C48E</t>
  </si>
  <si>
    <t>U8C53E</t>
  </si>
  <si>
    <t>U8C54E</t>
  </si>
  <si>
    <t>U8C55E</t>
  </si>
  <si>
    <t>U8C56E</t>
  </si>
  <si>
    <t>U8C57E</t>
  </si>
  <si>
    <t>U8C58E</t>
  </si>
  <si>
    <t>U8C59E</t>
  </si>
  <si>
    <t>U8C60E</t>
  </si>
  <si>
    <t>U8C61E</t>
  </si>
  <si>
    <t>U8C72PE</t>
  </si>
  <si>
    <t>U8C73PE</t>
  </si>
  <si>
    <t>U8C74PE</t>
  </si>
  <si>
    <t>U8C75PE</t>
  </si>
  <si>
    <t>U8C83E</t>
  </si>
  <si>
    <t>U8C84E</t>
  </si>
  <si>
    <t>U8C85E</t>
  </si>
  <si>
    <t>U8C86E</t>
  </si>
  <si>
    <t>U8C87E</t>
  </si>
  <si>
    <t>U8C88E</t>
  </si>
  <si>
    <t>U8C89E</t>
  </si>
  <si>
    <t>U8C90E</t>
  </si>
  <si>
    <t>U8C91E</t>
  </si>
  <si>
    <t>U8CG3E</t>
  </si>
  <si>
    <t>U8CG4E</t>
  </si>
  <si>
    <t>U8CG5E</t>
  </si>
  <si>
    <t>U8CG6E</t>
  </si>
  <si>
    <t>U8CG7E</t>
  </si>
  <si>
    <t>U8CG8E</t>
  </si>
  <si>
    <t>U8CG9E</t>
  </si>
  <si>
    <t>U8CH0E</t>
  </si>
  <si>
    <t>U8CH1E</t>
  </si>
  <si>
    <t>U8CJ4PE</t>
  </si>
  <si>
    <t>U8CJ5PE</t>
  </si>
  <si>
    <t>U8CJ6PE</t>
  </si>
  <si>
    <t>U8CJ7PE</t>
  </si>
  <si>
    <t>U8CM0PE</t>
  </si>
  <si>
    <t>U8CM1PE</t>
  </si>
  <si>
    <t>U8CM3PE</t>
  </si>
  <si>
    <t>U8CQ1PE</t>
  </si>
  <si>
    <t>U8CQ2PE</t>
  </si>
  <si>
    <t>U8CQ4PE</t>
  </si>
  <si>
    <t>U8CT2PE</t>
  </si>
  <si>
    <t>U8CT3PE</t>
  </si>
  <si>
    <t>U8CT5PE</t>
  </si>
  <si>
    <t>U8D05PE</t>
  </si>
  <si>
    <t>U8D06PE</t>
  </si>
  <si>
    <t>U8D07PE</t>
  </si>
  <si>
    <t>U8D08PE</t>
  </si>
  <si>
    <t>U8D17E</t>
  </si>
  <si>
    <t>U8D18E</t>
  </si>
  <si>
    <t>U8D19E</t>
  </si>
  <si>
    <t>U8D20E</t>
  </si>
  <si>
    <t>U8D21E</t>
  </si>
  <si>
    <t>U8D22E</t>
  </si>
  <si>
    <t>U8D23E</t>
  </si>
  <si>
    <t>U8D24E</t>
  </si>
  <si>
    <t>U8D25E</t>
  </si>
  <si>
    <t>U8D39PE</t>
  </si>
  <si>
    <t>U8D40PE</t>
  </si>
  <si>
    <t>U8D41PE</t>
  </si>
  <si>
    <t>U8D42PE</t>
  </si>
  <si>
    <t>U8PL9PE</t>
  </si>
  <si>
    <t>U8TF9E</t>
  </si>
  <si>
    <t>U8TG1E</t>
  </si>
  <si>
    <t>U8TG4PE</t>
  </si>
  <si>
    <t>U8TG5PE</t>
  </si>
  <si>
    <t>U8TG7E</t>
  </si>
  <si>
    <t>U8TG9E</t>
  </si>
  <si>
    <t>U8TH2PE</t>
  </si>
  <si>
    <t>U8TH7E</t>
  </si>
  <si>
    <t>U8TH8E</t>
  </si>
  <si>
    <t>U8TH9E</t>
  </si>
  <si>
    <t>U8TJ0E</t>
  </si>
  <si>
    <t>U8TJ1E</t>
  </si>
  <si>
    <t>U8TJ2E</t>
  </si>
  <si>
    <t>U8TJ3E</t>
  </si>
  <si>
    <t>U8TJ4E</t>
  </si>
  <si>
    <t>U8TJ5E</t>
  </si>
  <si>
    <t>U8TK8PE</t>
  </si>
  <si>
    <t>U8TK9PE</t>
  </si>
  <si>
    <t>U8TL0PE</t>
  </si>
  <si>
    <t>U8TL1PE</t>
  </si>
  <si>
    <t>U8TM7PE</t>
  </si>
  <si>
    <t>U8TM8PE</t>
  </si>
  <si>
    <t>U8TN6PE</t>
  </si>
  <si>
    <t>U8TN7PE</t>
  </si>
  <si>
    <t>U8TP7PE</t>
  </si>
  <si>
    <t>U8TR4PE</t>
  </si>
  <si>
    <t>U8TR5PE</t>
  </si>
  <si>
    <t>U8TT5E</t>
  </si>
  <si>
    <t>U8TT6E</t>
  </si>
  <si>
    <t>U8TT8E</t>
  </si>
  <si>
    <t>U8TT9E</t>
  </si>
  <si>
    <t>U8TU1E</t>
  </si>
  <si>
    <t>U8TU2E</t>
  </si>
  <si>
    <t>U8TV6PE</t>
  </si>
  <si>
    <t>U8TV8PE</t>
  </si>
  <si>
    <t>U8TV9PE</t>
  </si>
  <si>
    <t>U8ZC7PE</t>
  </si>
  <si>
    <t>U8ZC9PE</t>
  </si>
  <si>
    <t>U8ZD0PE</t>
  </si>
  <si>
    <t>U8ZD5E</t>
  </si>
  <si>
    <t>U8ZD6E</t>
  </si>
  <si>
    <t>U8ZS4PE</t>
  </si>
  <si>
    <t>U8ZS5PE</t>
  </si>
  <si>
    <t>U8ZU2E</t>
  </si>
  <si>
    <t>U8ZU3E</t>
  </si>
  <si>
    <t>U8ZU4E</t>
  </si>
  <si>
    <t>U8ZU5E</t>
  </si>
  <si>
    <t>U8ZU6E</t>
  </si>
  <si>
    <t>U8ZU7E</t>
  </si>
  <si>
    <t>U8ZU8E</t>
  </si>
  <si>
    <t>U8ZU9E</t>
  </si>
  <si>
    <t>U8ZV0E</t>
  </si>
  <si>
    <t>U8ZV9PE</t>
  </si>
  <si>
    <t>U8ZW0PE</t>
  </si>
  <si>
    <t>U8ZW1PE</t>
  </si>
  <si>
    <t>U8ZW2PE</t>
  </si>
  <si>
    <t>U8ZW7E</t>
  </si>
  <si>
    <t>U8ZW8E</t>
  </si>
  <si>
    <t>U8ZW9E</t>
  </si>
  <si>
    <t>U8ZX0E</t>
  </si>
  <si>
    <t>U8ZX1E</t>
  </si>
  <si>
    <t>U8ZX2E</t>
  </si>
  <si>
    <t>U8ZX3E</t>
  </si>
  <si>
    <t>U8ZX4E</t>
  </si>
  <si>
    <t>U8ZX5E</t>
  </si>
  <si>
    <t>U8ZY4PE</t>
  </si>
  <si>
    <t>U8ZY5PE</t>
  </si>
  <si>
    <t>U8ZY6PE</t>
  </si>
  <si>
    <t>U8ZY7PE</t>
  </si>
  <si>
    <t>U8ZZ2E</t>
  </si>
  <si>
    <t>U8ZZ3E</t>
  </si>
  <si>
    <t>U8ZZ4E</t>
  </si>
  <si>
    <t>U8ZZ5E</t>
  </si>
  <si>
    <t>U8ZZ6E</t>
  </si>
  <si>
    <t>U8ZZ7E</t>
  </si>
  <si>
    <t>U8ZZ8E</t>
  </si>
  <si>
    <t>U8ZZ9E</t>
  </si>
  <si>
    <t>U9AA0E</t>
  </si>
  <si>
    <t>U9AA9PE</t>
  </si>
  <si>
    <t>U9AB0PE</t>
  </si>
  <si>
    <t>U9AB1PE</t>
  </si>
  <si>
    <t>U9AB2PE</t>
  </si>
  <si>
    <t>U9CQ0E</t>
  </si>
  <si>
    <t>U9CQ1E</t>
  </si>
  <si>
    <t>U9CQ2E</t>
  </si>
  <si>
    <t>U9CQ4E</t>
  </si>
  <si>
    <t>U9CQ5E</t>
  </si>
  <si>
    <t>U9CR0PE</t>
  </si>
  <si>
    <t>U9CR1PE</t>
  </si>
  <si>
    <t>U9CV7E</t>
  </si>
  <si>
    <t>U9CV8E</t>
  </si>
  <si>
    <t>U9CV9E</t>
  </si>
  <si>
    <t>U9CW0E</t>
  </si>
  <si>
    <t>U9CW1E</t>
  </si>
  <si>
    <t>U9CW2E</t>
  </si>
  <si>
    <t>U9CW3E</t>
  </si>
  <si>
    <t>U9CW4E</t>
  </si>
  <si>
    <t>U9CW5E</t>
  </si>
  <si>
    <t>U9CW9PE</t>
  </si>
  <si>
    <t>U9CX0PE</t>
  </si>
  <si>
    <t>U9CX1PE</t>
  </si>
  <si>
    <t>U9CX2PE</t>
  </si>
  <si>
    <t>U9CY4E</t>
  </si>
  <si>
    <t>U9CY5E</t>
  </si>
  <si>
    <t>U9CY6E</t>
  </si>
  <si>
    <t>U9CY7E</t>
  </si>
  <si>
    <t>U9CY8E</t>
  </si>
  <si>
    <t>U9CY9E</t>
  </si>
  <si>
    <t>U9CZ0E</t>
  </si>
  <si>
    <t>U9CZ1E</t>
  </si>
  <si>
    <t>U9CZ2E</t>
  </si>
  <si>
    <t>U9CZ6PE</t>
  </si>
  <si>
    <t>U9CZ7PE</t>
  </si>
  <si>
    <t>U9CZ8PE</t>
  </si>
  <si>
    <t>U9CZ9PE</t>
  </si>
  <si>
    <t>U9JQ3E</t>
  </si>
  <si>
    <t>U9JQ4E</t>
  </si>
  <si>
    <t>U9JQ7PE</t>
  </si>
  <si>
    <t>U9JQ8PE</t>
  </si>
  <si>
    <t>U9JR1E</t>
  </si>
  <si>
    <t>U9JR2E</t>
  </si>
  <si>
    <t>U9JR5PE</t>
  </si>
  <si>
    <t>U9JR6PE</t>
  </si>
  <si>
    <t>U9JT1E</t>
  </si>
  <si>
    <t>U9JT2E</t>
  </si>
  <si>
    <t>U9JT3E</t>
  </si>
  <si>
    <t>U9LG0PE</t>
  </si>
  <si>
    <t>U9LG1PE</t>
  </si>
  <si>
    <t>U9LG2PE</t>
  </si>
  <si>
    <t>U9LG3PE</t>
  </si>
  <si>
    <t>U9LH6E</t>
  </si>
  <si>
    <t>U9LH7E</t>
  </si>
  <si>
    <t>U9LH8E</t>
  </si>
  <si>
    <t>U9LH9E</t>
  </si>
  <si>
    <t>U9LJ0E</t>
  </si>
  <si>
    <t>U9LJ1E</t>
  </si>
  <si>
    <t>U9LJ8PE</t>
  </si>
  <si>
    <t>U9LJ9PE</t>
  </si>
  <si>
    <t>U9LK0PE</t>
  </si>
  <si>
    <t>U9LK1PE</t>
  </si>
  <si>
    <t>U9MU0E</t>
  </si>
  <si>
    <t>U9MU1E</t>
  </si>
  <si>
    <t>U9MU2E</t>
  </si>
  <si>
    <t>U9MU3E</t>
  </si>
  <si>
    <t>U9MU4E</t>
  </si>
  <si>
    <t>U9MU5E</t>
  </si>
  <si>
    <t>U9MU6E</t>
  </si>
  <si>
    <t>U9MU7E</t>
  </si>
  <si>
    <t>U9MU8E</t>
  </si>
  <si>
    <t>U9MW4PE</t>
  </si>
  <si>
    <t>U9MW5PE</t>
  </si>
  <si>
    <t>U9MW6PE</t>
  </si>
  <si>
    <t>U9MW7PE</t>
  </si>
  <si>
    <t>U9MW8PE</t>
  </si>
  <si>
    <t>U9MZ0E</t>
  </si>
  <si>
    <t>U9MZ1E</t>
  </si>
  <si>
    <t>U9MZ2E</t>
  </si>
  <si>
    <t>U9MZ3E</t>
  </si>
  <si>
    <t>U9MZ4E</t>
  </si>
  <si>
    <t>U9MZ5E</t>
  </si>
  <si>
    <t>U9MZ6E</t>
  </si>
  <si>
    <t>U9MZ7E</t>
  </si>
  <si>
    <t>U9MZ8E</t>
  </si>
  <si>
    <t>U9NB4PE</t>
  </si>
  <si>
    <t>U9NB5PE</t>
  </si>
  <si>
    <t>U9NB6PE</t>
  </si>
  <si>
    <t>U9NB7PE</t>
  </si>
  <si>
    <t>U9NB8PE</t>
  </si>
  <si>
    <t>U9NE0E</t>
  </si>
  <si>
    <t>U9NE1E</t>
  </si>
  <si>
    <t>U9NE2E</t>
  </si>
  <si>
    <t>U9NE3E</t>
  </si>
  <si>
    <t>U9NE4E</t>
  </si>
  <si>
    <t>U9NE5E</t>
  </si>
  <si>
    <t>U9NE6E</t>
  </si>
  <si>
    <t>U9NE7E</t>
  </si>
  <si>
    <t>U9NE8E</t>
  </si>
  <si>
    <t>U9NG4PE</t>
  </si>
  <si>
    <t>U9NG5PE</t>
  </si>
  <si>
    <t>U9NG6PE</t>
  </si>
  <si>
    <t>U9NG7PE</t>
  </si>
  <si>
    <t>U9NG8PE</t>
  </si>
  <si>
    <t>U9NK0E</t>
  </si>
  <si>
    <t>U9NK1E</t>
  </si>
  <si>
    <t>U9NK2E</t>
  </si>
  <si>
    <t>U9NK3E</t>
  </si>
  <si>
    <t>U9NK4E</t>
  </si>
  <si>
    <t>U9NK5E</t>
  </si>
  <si>
    <t>U9NK6E</t>
  </si>
  <si>
    <t>U9NK7E</t>
  </si>
  <si>
    <t>U9NK8E</t>
  </si>
  <si>
    <t>U9NL8PE</t>
  </si>
  <si>
    <t>U9NL9PE</t>
  </si>
  <si>
    <t>U9NM0PE</t>
  </si>
  <si>
    <t>U9NM1PE</t>
  </si>
  <si>
    <t>U9NM2PE</t>
  </si>
  <si>
    <t>U9NM3PE</t>
  </si>
  <si>
    <t>U9NP3E</t>
  </si>
  <si>
    <t>U9NP4E</t>
  </si>
  <si>
    <t>U9NP5E</t>
  </si>
  <si>
    <t>U9NP6E</t>
  </si>
  <si>
    <t>U9NP7E</t>
  </si>
  <si>
    <t>U9NP8E</t>
  </si>
  <si>
    <t>U9NP9E</t>
  </si>
  <si>
    <t>U9NQ0E</t>
  </si>
  <si>
    <t>U9NQ1E</t>
  </si>
  <si>
    <t>U9NX1PE</t>
  </si>
  <si>
    <t>U9NX2PE</t>
  </si>
  <si>
    <t>U9NX3PE</t>
  </si>
  <si>
    <t>U9NX4PE</t>
  </si>
  <si>
    <t>U9NX5PE</t>
  </si>
  <si>
    <t>U9NX6PE</t>
  </si>
  <si>
    <t>U9NZ6E</t>
  </si>
  <si>
    <t>U9NZ7E</t>
  </si>
  <si>
    <t>U9NZ8E</t>
  </si>
  <si>
    <t>U9NZ9E</t>
  </si>
  <si>
    <t>U9PA0E</t>
  </si>
  <si>
    <t>U9PA1E</t>
  </si>
  <si>
    <t>U9PA2E</t>
  </si>
  <si>
    <t>U9PA3E</t>
  </si>
  <si>
    <t>U9PA4E</t>
  </si>
  <si>
    <t>U9PC0PE</t>
  </si>
  <si>
    <t>U9PC1PE</t>
  </si>
  <si>
    <t>U9PC2PE</t>
  </si>
  <si>
    <t>U9PC3PE</t>
  </si>
  <si>
    <t>U9PC4PE</t>
  </si>
  <si>
    <t>U9PC5PE</t>
  </si>
  <si>
    <t>U9PF6E</t>
  </si>
  <si>
    <t>U9PF7E</t>
  </si>
  <si>
    <t>U9PF8E</t>
  </si>
  <si>
    <t>U9PF9E</t>
  </si>
  <si>
    <t>U9PG0E</t>
  </si>
  <si>
    <t>U9PG1E</t>
  </si>
  <si>
    <t>U9PG2E</t>
  </si>
  <si>
    <t>U9PG3E</t>
  </si>
  <si>
    <t>U9PG4E</t>
  </si>
  <si>
    <t>U9PG5E</t>
  </si>
  <si>
    <t>U9PG6E</t>
  </si>
  <si>
    <t>U9PG7E</t>
  </si>
  <si>
    <t>U9PG8E</t>
  </si>
  <si>
    <t>U9PG9E</t>
  </si>
  <si>
    <t>U9PH0E</t>
  </si>
  <si>
    <t>U9PH1E</t>
  </si>
  <si>
    <t>U9PH2E</t>
  </si>
  <si>
    <t>U9PH3E</t>
  </si>
  <si>
    <t>U9PH4E</t>
  </si>
  <si>
    <t>U9PH5E</t>
  </si>
  <si>
    <t>U9PH6E</t>
  </si>
  <si>
    <t>U9PH7E</t>
  </si>
  <si>
    <t>U9PH8E</t>
  </si>
  <si>
    <t>U9PH9E</t>
  </si>
  <si>
    <t>U9PJ0E</t>
  </si>
  <si>
    <t>U9PJ1E</t>
  </si>
  <si>
    <t>U9PJ2E</t>
  </si>
  <si>
    <t>U9PJ3E</t>
  </si>
  <si>
    <t>U9PJ4E</t>
  </si>
  <si>
    <t>U9PJ5E</t>
  </si>
  <si>
    <t>U9PJ6E</t>
  </si>
  <si>
    <t>U9PJ7E</t>
  </si>
  <si>
    <t>U9PJ8E</t>
  </si>
  <si>
    <t>U9PJ9E</t>
  </si>
  <si>
    <t>U9PS6E</t>
  </si>
  <si>
    <t>U9PS7E</t>
  </si>
  <si>
    <t>U9PS8E</t>
  </si>
  <si>
    <t>U9PS9E</t>
  </si>
  <si>
    <t>U9PT4PE</t>
  </si>
  <si>
    <t>U9PT6PE</t>
  </si>
  <si>
    <t>U9PT8PE</t>
  </si>
  <si>
    <t>U9PU0PE</t>
  </si>
  <si>
    <t>U9PU2PE</t>
  </si>
  <si>
    <t>U9PU4PE</t>
  </si>
  <si>
    <t>U9PU6PE</t>
  </si>
  <si>
    <t>U9PV0PE</t>
  </si>
  <si>
    <t>U9QW2E</t>
  </si>
  <si>
    <t>U9QW3E</t>
  </si>
  <si>
    <t>U9QW4E</t>
  </si>
  <si>
    <t>U9QZ4E</t>
  </si>
  <si>
    <t>U9RJ6E</t>
  </si>
  <si>
    <t>U9RJ7E</t>
  </si>
  <si>
    <t>U9RJ8E</t>
  </si>
  <si>
    <t>U9RJ9E</t>
  </si>
  <si>
    <t>U9RK0E</t>
  </si>
  <si>
    <t>U9RK1E</t>
  </si>
  <si>
    <t>U9RK5PE</t>
  </si>
  <si>
    <t>U9RK6PE</t>
  </si>
  <si>
    <t>U9RK7PE</t>
  </si>
  <si>
    <t>U9RK8PE</t>
  </si>
  <si>
    <t>U9RM8E</t>
  </si>
  <si>
    <t>U9RM9E</t>
  </si>
  <si>
    <t>U9RN0E</t>
  </si>
  <si>
    <t>U9RN1E</t>
  </si>
  <si>
    <t>U9RN2E</t>
  </si>
  <si>
    <t>U9RN3E</t>
  </si>
  <si>
    <t>U9RN7PE</t>
  </si>
  <si>
    <t>U9RN8PE</t>
  </si>
  <si>
    <t>U9RN9PE</t>
  </si>
  <si>
    <t>U9RP0PE</t>
  </si>
  <si>
    <t>U9RR6PE</t>
  </si>
  <si>
    <t>U9RR8PE</t>
  </si>
  <si>
    <t>U9TN0E</t>
  </si>
  <si>
    <t>U9TN1E</t>
  </si>
  <si>
    <t>U9TN2E</t>
  </si>
  <si>
    <t>U9TN3E</t>
  </si>
  <si>
    <t>U9TN4E</t>
  </si>
  <si>
    <t>U9TW2E</t>
  </si>
  <si>
    <t>U9TW3E</t>
  </si>
  <si>
    <t>U9TW4E</t>
  </si>
  <si>
    <t>U9TW5E</t>
  </si>
  <si>
    <t>U9TW9PE</t>
  </si>
  <si>
    <t>U9TX1E</t>
  </si>
  <si>
    <t>U9TX2E</t>
  </si>
  <si>
    <t>U9TX3E</t>
  </si>
  <si>
    <t>U9TX4E</t>
  </si>
  <si>
    <t>U9TX8PE</t>
  </si>
  <si>
    <t>U9UH1E</t>
  </si>
  <si>
    <t>U9UH2E</t>
  </si>
  <si>
    <t>U9UH4PE</t>
  </si>
  <si>
    <t>U9UH6PE</t>
  </si>
  <si>
    <t>U9UH8PE</t>
  </si>
  <si>
    <t>U9UM8E</t>
  </si>
  <si>
    <t>U9ZU1E</t>
  </si>
  <si>
    <t>U9ZU3E</t>
  </si>
  <si>
    <t>U9ZU4E</t>
  </si>
  <si>
    <t>UA3W7PE</t>
  </si>
  <si>
    <t>UA4J9E</t>
  </si>
  <si>
    <t>UA4K0E</t>
  </si>
  <si>
    <t>UA4K1E</t>
  </si>
  <si>
    <t>UA4K2E</t>
  </si>
  <si>
    <t>UA4K3E</t>
  </si>
  <si>
    <t>UA4K4E</t>
  </si>
  <si>
    <t>UA4K8PE</t>
  </si>
  <si>
    <t>UA4K9PE</t>
  </si>
  <si>
    <t>UA4L0PE</t>
  </si>
  <si>
    <t>UA4L1PE</t>
  </si>
  <si>
    <t>UA4L4E</t>
  </si>
  <si>
    <t>UA4L5E</t>
  </si>
  <si>
    <t>UA4L6E</t>
  </si>
  <si>
    <t>UA4L7E</t>
  </si>
  <si>
    <t>UA4L8E</t>
  </si>
  <si>
    <t>UA4L9E</t>
  </si>
  <si>
    <t>UA4M3PE</t>
  </si>
  <si>
    <t>UA4M4PE</t>
  </si>
  <si>
    <t>UA4M5PE</t>
  </si>
  <si>
    <t>UA4M6PE</t>
  </si>
  <si>
    <t>UA5E9E</t>
  </si>
  <si>
    <t>UA5F0E</t>
  </si>
  <si>
    <t>UA5F1E</t>
  </si>
  <si>
    <t>UA5F2E</t>
  </si>
  <si>
    <t>UA5F4E</t>
  </si>
  <si>
    <t>UA5F5E</t>
  </si>
  <si>
    <t>UA5F6E</t>
  </si>
  <si>
    <t>UA5F8E</t>
  </si>
  <si>
    <t>UA5G1E</t>
  </si>
  <si>
    <t>UA5G2E</t>
  </si>
  <si>
    <t>UA5G3E</t>
  </si>
  <si>
    <t>UA5G4E</t>
  </si>
  <si>
    <t>UA5G5E</t>
  </si>
  <si>
    <t>UA5G6E</t>
  </si>
  <si>
    <t>UA5H0PE</t>
  </si>
  <si>
    <t>UA5H1PE</t>
  </si>
  <si>
    <t>UA5H2PE</t>
  </si>
  <si>
    <t>UA5H3PE</t>
  </si>
  <si>
    <t>UA8L1PE</t>
  </si>
  <si>
    <t>UA8L3PE</t>
  </si>
  <si>
    <t>UB4P8PE</t>
  </si>
  <si>
    <t>UB4Q0PE</t>
  </si>
  <si>
    <t>UB4Q2PE</t>
  </si>
  <si>
    <t>UB4Q4PE</t>
  </si>
  <si>
    <t>UB5C3E</t>
  </si>
  <si>
    <t>UB5C4E</t>
  </si>
  <si>
    <t>UB5C5E</t>
  </si>
  <si>
    <t>UB5C6E</t>
  </si>
  <si>
    <t>UB5C7E</t>
  </si>
  <si>
    <t>UB5C8E</t>
  </si>
  <si>
    <t>UB5D2PE</t>
  </si>
  <si>
    <t>UB6X3PE</t>
  </si>
  <si>
    <t>UB6X4PE</t>
  </si>
  <si>
    <t>UB6X5PE</t>
  </si>
  <si>
    <t>UB6X6PE</t>
  </si>
  <si>
    <t>UB6X7PE</t>
  </si>
  <si>
    <t>UB6Z2E</t>
  </si>
  <si>
    <t>UB6Z3E</t>
  </si>
  <si>
    <t>UB6Z4E</t>
  </si>
  <si>
    <t>UB6Z5E</t>
  </si>
  <si>
    <t>UB6Z6E</t>
  </si>
  <si>
    <t>UB6Z7E</t>
  </si>
  <si>
    <t>UB7A4PE</t>
  </si>
  <si>
    <t>UB7A5PE</t>
  </si>
  <si>
    <t>UB7A6PE</t>
  </si>
  <si>
    <t>UB7A7PE</t>
  </si>
  <si>
    <t>UB7B0PE</t>
  </si>
  <si>
    <t>UB7B1PE</t>
  </si>
  <si>
    <t>UB7B2E</t>
  </si>
  <si>
    <t>UB7B3E</t>
  </si>
  <si>
    <t>UB7B4E</t>
  </si>
  <si>
    <t>UB7B5E</t>
  </si>
  <si>
    <t>UB7B6E</t>
  </si>
  <si>
    <t>UB7B7E</t>
  </si>
  <si>
    <t>UB7C4PE</t>
  </si>
  <si>
    <t>UB7C5PE</t>
  </si>
  <si>
    <t>UB7C6PE</t>
  </si>
  <si>
    <t>UB7C7PE</t>
  </si>
  <si>
    <t>UB7D0PE</t>
  </si>
  <si>
    <t>UB7D1PE</t>
  </si>
  <si>
    <t>UB8N6PE</t>
  </si>
  <si>
    <t>UB8N8PE</t>
  </si>
  <si>
    <t>UB9R7E</t>
  </si>
  <si>
    <t>UB9R8E</t>
  </si>
  <si>
    <t>UB9R9E</t>
  </si>
  <si>
    <t>UB9S0E</t>
  </si>
  <si>
    <t>UB9S2PE</t>
  </si>
  <si>
    <t>UB9S4PE</t>
  </si>
  <si>
    <t>UB9S6E</t>
  </si>
  <si>
    <t>UB9S7E</t>
  </si>
  <si>
    <t>UB9S8E</t>
  </si>
  <si>
    <t>UB9S9E</t>
  </si>
  <si>
    <t>UB9T0E</t>
  </si>
  <si>
    <t>UB9T1E</t>
  </si>
  <si>
    <t>UB9T5PE</t>
  </si>
  <si>
    <t>UB9T6PE</t>
  </si>
  <si>
    <t>UB9T8E</t>
  </si>
  <si>
    <t>UB9T9E</t>
  </si>
  <si>
    <t>UB9U0E</t>
  </si>
  <si>
    <t>UB9U1E</t>
  </si>
  <si>
    <t>UB9U3PE</t>
  </si>
  <si>
    <t>UB9U5PE</t>
  </si>
  <si>
    <t>UB9U7E</t>
  </si>
  <si>
    <t>UB9U8E</t>
  </si>
  <si>
    <t>UB9U9E</t>
  </si>
  <si>
    <t>UB9V0E</t>
  </si>
  <si>
    <t>UB9V3PE</t>
  </si>
  <si>
    <t>UB9V4PE</t>
  </si>
  <si>
    <t>UC0Q4E</t>
  </si>
  <si>
    <t>UC0Q5E</t>
  </si>
  <si>
    <t>UC0Q6E</t>
  </si>
  <si>
    <t>UC0Q7PE</t>
  </si>
  <si>
    <t>UC0Q8E</t>
  </si>
  <si>
    <t>UC0Q9E</t>
  </si>
  <si>
    <t>UC0R0E</t>
  </si>
  <si>
    <t>UC0R1PE</t>
  </si>
  <si>
    <t>UC0R2E</t>
  </si>
  <si>
    <t>UC0R3E</t>
  </si>
  <si>
    <t>UC0R4E</t>
  </si>
  <si>
    <t>UC0R5PE</t>
  </si>
  <si>
    <t>UC0T7PE</t>
  </si>
  <si>
    <t>UC0T9PE</t>
  </si>
  <si>
    <t>UC0U1PE</t>
  </si>
  <si>
    <t>UC0U3PE</t>
  </si>
  <si>
    <t>UC1P3E</t>
  </si>
  <si>
    <t>UC1P4E</t>
  </si>
  <si>
    <t>UC1P5E</t>
  </si>
  <si>
    <t>UC1P6PE</t>
  </si>
  <si>
    <t>UC2U9E</t>
  </si>
  <si>
    <t>UC2V0E</t>
  </si>
  <si>
    <t>UC2V1E</t>
  </si>
  <si>
    <t>UC2V2E</t>
  </si>
  <si>
    <t>UC2V3E</t>
  </si>
  <si>
    <t>UC2V4E</t>
  </si>
  <si>
    <t>UC2V5E</t>
  </si>
  <si>
    <t>UC2V6E</t>
  </si>
  <si>
    <t>UC2V7E</t>
  </si>
  <si>
    <t>UC2V8E</t>
  </si>
  <si>
    <t>UC2V9E</t>
  </si>
  <si>
    <t>UC2W0E</t>
  </si>
  <si>
    <t>UC2W1PE</t>
  </si>
  <si>
    <t>UC2W2PE</t>
  </si>
  <si>
    <t>UC2W3PE</t>
  </si>
  <si>
    <t>UC2W4PE</t>
  </si>
  <si>
    <t>UC2W5PE</t>
  </si>
  <si>
    <t>UC2W6PE</t>
  </si>
  <si>
    <t>UC2W7PE</t>
  </si>
  <si>
    <t>UC2W8PE</t>
  </si>
  <si>
    <t>UC2W9E</t>
  </si>
  <si>
    <t>UC2X0E</t>
  </si>
  <si>
    <t>UC2X1E</t>
  </si>
  <si>
    <t>UC2X2E</t>
  </si>
  <si>
    <t>UC2X3E</t>
  </si>
  <si>
    <t>UC2X4E</t>
  </si>
  <si>
    <t>UC2X5E</t>
  </si>
  <si>
    <t>UC2X6E</t>
  </si>
  <si>
    <t>UC2X7E</t>
  </si>
  <si>
    <t>UC2X8E</t>
  </si>
  <si>
    <t>UC2X9E</t>
  </si>
  <si>
    <t>UC2Y0E</t>
  </si>
  <si>
    <t>UC2Y1PE</t>
  </si>
  <si>
    <t>UC2Y2PE</t>
  </si>
  <si>
    <t>UC2Y3PE</t>
  </si>
  <si>
    <t>UC2Y4PE</t>
  </si>
  <si>
    <t>UC2Y5PE</t>
  </si>
  <si>
    <t>UC2Y6PE</t>
  </si>
  <si>
    <t>UC2Y7PE</t>
  </si>
  <si>
    <t>UC2Y8PE</t>
  </si>
  <si>
    <t>UC5H4E</t>
  </si>
  <si>
    <t>UC5H5E</t>
  </si>
  <si>
    <t>UC5H6E</t>
  </si>
  <si>
    <t>UC5H7E</t>
  </si>
  <si>
    <t>UC6V0PE</t>
  </si>
  <si>
    <t>UC6V1PE</t>
  </si>
  <si>
    <t>UC6V8PE</t>
  </si>
  <si>
    <t>UC6V9PE</t>
  </si>
  <si>
    <t>UC6W1E</t>
  </si>
  <si>
    <t>UD3C0E</t>
  </si>
  <si>
    <t>UD3C1E</t>
  </si>
  <si>
    <t>UD3C2E</t>
  </si>
  <si>
    <t>UD3C3E</t>
  </si>
  <si>
    <t>UD3C4E</t>
  </si>
  <si>
    <t>UD3C5E</t>
  </si>
  <si>
    <t>UD3C8PE</t>
  </si>
  <si>
    <t>UD3C9PE</t>
  </si>
  <si>
    <t>UD3E2E</t>
  </si>
  <si>
    <t>UD3E3E</t>
  </si>
  <si>
    <t>UD3E6PE</t>
  </si>
  <si>
    <t>UD3E7PE</t>
  </si>
  <si>
    <t>UH361E</t>
  </si>
  <si>
    <t>UH370E</t>
  </si>
  <si>
    <t>UH372E</t>
  </si>
  <si>
    <t>UH373PE</t>
  </si>
  <si>
    <t>UH374PE</t>
  </si>
  <si>
    <t>UL623E</t>
  </si>
  <si>
    <t>UQ491PE</t>
  </si>
  <si>
    <t>UQ492PE</t>
  </si>
  <si>
    <t>UQ493PE</t>
  </si>
  <si>
    <t>UQ494E</t>
  </si>
  <si>
    <t>UQ495E</t>
  </si>
  <si>
    <t>UQ496E</t>
  </si>
  <si>
    <t>UQ497E</t>
  </si>
  <si>
    <t>UQ499E</t>
  </si>
  <si>
    <t>UQ500E</t>
  </si>
  <si>
    <t>UQ501E</t>
  </si>
  <si>
    <t>US273E</t>
  </si>
  <si>
    <t>US274E</t>
  </si>
  <si>
    <t>UT947PE</t>
  </si>
  <si>
    <t>UT990E</t>
  </si>
  <si>
    <t>UU868E</t>
  </si>
  <si>
    <t>UV256PE</t>
  </si>
  <si>
    <t>UV257PE</t>
  </si>
  <si>
    <t>UV270PE</t>
  </si>
  <si>
    <t>UV271PE</t>
  </si>
  <si>
    <t>UV272PE</t>
  </si>
  <si>
    <t>UV276E</t>
  </si>
  <si>
    <t>UV277E</t>
  </si>
  <si>
    <t>UV278E</t>
  </si>
  <si>
    <t>UV281E</t>
  </si>
  <si>
    <t>UV282E</t>
  </si>
  <si>
    <t>UX880E</t>
  </si>
  <si>
    <t>UX899E</t>
  </si>
  <si>
    <t>UX963E</t>
  </si>
  <si>
    <t>UX965E</t>
  </si>
  <si>
    <t>UZ045E</t>
  </si>
  <si>
    <t>UZ046E</t>
  </si>
  <si>
    <t>H4518E</t>
  </si>
  <si>
    <t>HP595PE</t>
  </si>
  <si>
    <t>HS399E</t>
  </si>
  <si>
    <t>HS400E</t>
  </si>
  <si>
    <t>U06BDE</t>
  </si>
  <si>
    <t>U06BFE</t>
  </si>
  <si>
    <t>U06BGE</t>
  </si>
  <si>
    <t>U06BHE</t>
  </si>
  <si>
    <t>U06BJPE</t>
  </si>
  <si>
    <t>U06BKPE</t>
  </si>
  <si>
    <t>U0MB3E</t>
  </si>
  <si>
    <t>U0MB4E</t>
  </si>
  <si>
    <t>U18KCE</t>
  </si>
  <si>
    <t>U18KDE</t>
  </si>
  <si>
    <t>U18KFE</t>
  </si>
  <si>
    <t>U18KGE</t>
  </si>
  <si>
    <t>U18KHPE</t>
  </si>
  <si>
    <t>U18KJPE</t>
  </si>
  <si>
    <t>U1V90PE</t>
  </si>
  <si>
    <t>U1V91PE</t>
  </si>
  <si>
    <t>U1V94E</t>
  </si>
  <si>
    <t>U1V95E</t>
  </si>
  <si>
    <t>U1W05E</t>
  </si>
  <si>
    <t>U1W06E</t>
  </si>
  <si>
    <t>U1W07E</t>
  </si>
  <si>
    <t>U1W08E</t>
  </si>
  <si>
    <t>U1W09E</t>
  </si>
  <si>
    <t>U1W10E</t>
  </si>
  <si>
    <t>U1W11E</t>
  </si>
  <si>
    <t>U1W12E</t>
  </si>
  <si>
    <t>U1W22E</t>
  </si>
  <si>
    <t>U1W23E</t>
  </si>
  <si>
    <t>U1W24E</t>
  </si>
  <si>
    <t>U1W25E</t>
  </si>
  <si>
    <t>U1W26E</t>
  </si>
  <si>
    <t>U1W27E</t>
  </si>
  <si>
    <t>U1W34PE</t>
  </si>
  <si>
    <t>U1W35PE</t>
  </si>
  <si>
    <t>U1ZN0PE</t>
  </si>
  <si>
    <t>U1ZT2PE</t>
  </si>
  <si>
    <t>U1ZY1PE</t>
  </si>
  <si>
    <t>U1ZY2PE</t>
  </si>
  <si>
    <t>U1ZY3E</t>
  </si>
  <si>
    <t>U1ZY4E</t>
  </si>
  <si>
    <t>U1ZY5PE</t>
  </si>
  <si>
    <t>U1ZY6PE</t>
  </si>
  <si>
    <t>U22YNE</t>
  </si>
  <si>
    <t>U22YQE</t>
  </si>
  <si>
    <t>U23CRE</t>
  </si>
  <si>
    <t>U23F9E</t>
  </si>
  <si>
    <t>U23FBE</t>
  </si>
  <si>
    <t>U23FCPE</t>
  </si>
  <si>
    <t>U23FDPE</t>
  </si>
  <si>
    <t>U23FFE</t>
  </si>
  <si>
    <t>U23FGE</t>
  </si>
  <si>
    <t>U23FHPE</t>
  </si>
  <si>
    <t>U23FJPE</t>
  </si>
  <si>
    <t>U23FKE</t>
  </si>
  <si>
    <t>U23FLE</t>
  </si>
  <si>
    <t>U23FMPE</t>
  </si>
  <si>
    <t>U23FNPE</t>
  </si>
  <si>
    <t>U23FQE</t>
  </si>
  <si>
    <t>U23FRE</t>
  </si>
  <si>
    <t>U23FSPE</t>
  </si>
  <si>
    <t>U23FTPE</t>
  </si>
  <si>
    <t>U23FVE</t>
  </si>
  <si>
    <t>U23FWE</t>
  </si>
  <si>
    <t>U23FXPE</t>
  </si>
  <si>
    <t>U23FYPE</t>
  </si>
  <si>
    <t>U23K9E</t>
  </si>
  <si>
    <t>U4PS5E</t>
  </si>
  <si>
    <t>U4PS6E</t>
  </si>
  <si>
    <t>U4PS7PE</t>
  </si>
  <si>
    <t>U4PS8PE</t>
  </si>
  <si>
    <t>U4TP6E</t>
  </si>
  <si>
    <t>U5AA7PE</t>
  </si>
  <si>
    <t>U5AA8PE</t>
  </si>
  <si>
    <t>U5AB7E</t>
  </si>
  <si>
    <t>U5AC0E</t>
  </si>
  <si>
    <t>U5AC4E</t>
  </si>
  <si>
    <t>U5AC5E</t>
  </si>
  <si>
    <t>U5AC6E</t>
  </si>
  <si>
    <t>U5AC7PE</t>
  </si>
  <si>
    <t>U5AC8PE</t>
  </si>
  <si>
    <t>U6T81E</t>
  </si>
  <si>
    <t>U6T82E</t>
  </si>
  <si>
    <t>U6T83E</t>
  </si>
  <si>
    <t>U6T85E</t>
  </si>
  <si>
    <t>U6T86E</t>
  </si>
  <si>
    <t>U6U05PE</t>
  </si>
  <si>
    <t>U6U07PE</t>
  </si>
  <si>
    <t>U6W92E</t>
  </si>
  <si>
    <t>U6W93E</t>
  </si>
  <si>
    <t>U6Y85E</t>
  </si>
  <si>
    <t>U7TB0E</t>
  </si>
  <si>
    <t>U7UL8E</t>
  </si>
  <si>
    <t>U7UL9E</t>
  </si>
  <si>
    <t>U7UM0E</t>
  </si>
  <si>
    <t>U7UM1E</t>
  </si>
  <si>
    <t>U7UM2PE</t>
  </si>
  <si>
    <t>U7UM3PE</t>
  </si>
  <si>
    <t>U7UM8E</t>
  </si>
  <si>
    <t>U7UM9E</t>
  </si>
  <si>
    <t>U7UN0E</t>
  </si>
  <si>
    <t>U7UN1E</t>
  </si>
  <si>
    <t>U7UN2PE</t>
  </si>
  <si>
    <t>U7UN3PE</t>
  </si>
  <si>
    <t>U7VB6E</t>
  </si>
  <si>
    <t>U7Z96E</t>
  </si>
  <si>
    <t>U7Z97E</t>
  </si>
  <si>
    <t>U8HA5PE</t>
  </si>
  <si>
    <t>U8HB4E</t>
  </si>
  <si>
    <t>U8HB5E</t>
  </si>
  <si>
    <t>U8HB6PE</t>
  </si>
  <si>
    <t>U8HS1E</t>
  </si>
  <si>
    <t>U8PH0E</t>
  </si>
  <si>
    <t>U8PH1E</t>
  </si>
  <si>
    <t>U8PH2PE</t>
  </si>
  <si>
    <t>U8PH3E</t>
  </si>
  <si>
    <t>U8PH4E</t>
  </si>
  <si>
    <t>U8PH5PE</t>
  </si>
  <si>
    <t>U8PM5E</t>
  </si>
  <si>
    <t>U8PM6E</t>
  </si>
  <si>
    <t>U8PM7PE</t>
  </si>
  <si>
    <t>U8PN0PE</t>
  </si>
  <si>
    <t>U8PN3PE</t>
  </si>
  <si>
    <t>U8PP5E</t>
  </si>
  <si>
    <t>U8TQ7PE</t>
  </si>
  <si>
    <t>U8TY5E</t>
  </si>
  <si>
    <t>U8TY6E</t>
  </si>
  <si>
    <t>U8TY7PE</t>
  </si>
  <si>
    <t>U8TY8E</t>
  </si>
  <si>
    <t>U8TY9E</t>
  </si>
  <si>
    <t>U8TZ0PE</t>
  </si>
  <si>
    <t>U8TZ1E</t>
  </si>
  <si>
    <t>U8TZ2E</t>
  </si>
  <si>
    <t>U8TZ3PE</t>
  </si>
  <si>
    <t>U8TZ9PE</t>
  </si>
  <si>
    <t>U8UA5PE</t>
  </si>
  <si>
    <t>U8UE8E</t>
  </si>
  <si>
    <t>U8UE9E</t>
  </si>
  <si>
    <t>U8ZP4E</t>
  </si>
  <si>
    <t>U8ZP5E</t>
  </si>
  <si>
    <t>U8ZP6E</t>
  </si>
  <si>
    <t>U8ZP7E</t>
  </si>
  <si>
    <t>U8ZQ1E</t>
  </si>
  <si>
    <t>U8ZQ4PE</t>
  </si>
  <si>
    <t>U8ZQ6PE</t>
  </si>
  <si>
    <t>U8ZQ8PE</t>
  </si>
  <si>
    <t>U8ZR3E</t>
  </si>
  <si>
    <t>U9CS9PE</t>
  </si>
  <si>
    <t>U9CU4PE</t>
  </si>
  <si>
    <t>U9EK7E</t>
  </si>
  <si>
    <t>U9HX6E</t>
  </si>
  <si>
    <t>U9HX7E</t>
  </si>
  <si>
    <t>U9HX8E</t>
  </si>
  <si>
    <t>U9HX9E</t>
  </si>
  <si>
    <t>U9JF9E</t>
  </si>
  <si>
    <t>U9LH3S</t>
  </si>
  <si>
    <t>U9LH4S</t>
  </si>
  <si>
    <t>U9LH5S</t>
  </si>
  <si>
    <t>U9PB6E</t>
  </si>
  <si>
    <t>U9PR7E</t>
  </si>
  <si>
    <t>U9QQ5E</t>
  </si>
  <si>
    <t>U9QQ6E</t>
  </si>
  <si>
    <t>U9QQ7E</t>
  </si>
  <si>
    <t>U9QQ8E</t>
  </si>
  <si>
    <t>U9QS2PE</t>
  </si>
  <si>
    <t>U9QS3PE</t>
  </si>
  <si>
    <t>U9QS8E</t>
  </si>
  <si>
    <t>U9QS9E</t>
  </si>
  <si>
    <t>U9QT0E</t>
  </si>
  <si>
    <t>U9QT1E</t>
  </si>
  <si>
    <t>U9RS5E</t>
  </si>
  <si>
    <t>U9RS6E</t>
  </si>
  <si>
    <t>U9RS7PE</t>
  </si>
  <si>
    <t>U9RS8E</t>
  </si>
  <si>
    <t>U9RS9E</t>
  </si>
  <si>
    <t>U9RT1PE</t>
  </si>
  <si>
    <t>U9TQ8PE</t>
  </si>
  <si>
    <t>U9TQ9PE</t>
  </si>
  <si>
    <t>U9UJ6PE</t>
  </si>
  <si>
    <t>U9UJ7PE</t>
  </si>
  <si>
    <t>U9VZ7E</t>
  </si>
  <si>
    <t>U9VZ8E</t>
  </si>
  <si>
    <t>U9VZ9E</t>
  </si>
  <si>
    <t>U9WE2E</t>
  </si>
  <si>
    <t>U9WE3E</t>
  </si>
  <si>
    <t>U9WE4E</t>
  </si>
  <si>
    <t>U9WE5E</t>
  </si>
  <si>
    <t>U9WE6PE</t>
  </si>
  <si>
    <t>U9WE7PE</t>
  </si>
  <si>
    <t>U9WP9E</t>
  </si>
  <si>
    <t>U9WQ0E</t>
  </si>
  <si>
    <t>U9YX7E</t>
  </si>
  <si>
    <t>U9YX8E</t>
  </si>
  <si>
    <t>U9YX9PE</t>
  </si>
  <si>
    <t>U9YY0PE</t>
  </si>
  <si>
    <t>U9YZ0E</t>
  </si>
  <si>
    <t>U9YZ1E</t>
  </si>
  <si>
    <t>U9YZ2E</t>
  </si>
  <si>
    <t>U9YZ3E</t>
  </si>
  <si>
    <t>U9YZ4PE</t>
  </si>
  <si>
    <t>U9YZ5PE</t>
  </si>
  <si>
    <t>U9ZA5E</t>
  </si>
  <si>
    <t>U9ZA6E</t>
  </si>
  <si>
    <t>U9ZA7E</t>
  </si>
  <si>
    <t>U9ZA8E</t>
  </si>
  <si>
    <t>U9ZA9PE</t>
  </si>
  <si>
    <t>U9ZB0PE</t>
  </si>
  <si>
    <t>U9ZC0E</t>
  </si>
  <si>
    <t>U9ZC1E</t>
  </si>
  <si>
    <t>U9ZC2E</t>
  </si>
  <si>
    <t>U9ZC3E</t>
  </si>
  <si>
    <t>U9ZC4PE</t>
  </si>
  <si>
    <t>U9ZC5PE</t>
  </si>
  <si>
    <t>U9ZE1E</t>
  </si>
  <si>
    <t>U9ZE2E</t>
  </si>
  <si>
    <t>U9ZE3E</t>
  </si>
  <si>
    <t>U9ZE4E</t>
  </si>
  <si>
    <t>U9ZE5PE</t>
  </si>
  <si>
    <t>U9ZE6PE</t>
  </si>
  <si>
    <t>U9ZF6E</t>
  </si>
  <si>
    <t>U9ZF7E</t>
  </si>
  <si>
    <t>U9ZF8E</t>
  </si>
  <si>
    <t>U9ZF9E</t>
  </si>
  <si>
    <t>U9ZG0PE</t>
  </si>
  <si>
    <t>U9ZG1PE</t>
  </si>
  <si>
    <t>U9ZH3E</t>
  </si>
  <si>
    <t>U9ZH4E</t>
  </si>
  <si>
    <t>U9ZH5E</t>
  </si>
  <si>
    <t>U9ZH6E</t>
  </si>
  <si>
    <t>U9ZH7PE</t>
  </si>
  <si>
    <t>U9ZH8PE</t>
  </si>
  <si>
    <t>U9ZK0E</t>
  </si>
  <si>
    <t>U9ZK1E</t>
  </si>
  <si>
    <t>U9ZK2E</t>
  </si>
  <si>
    <t>U9ZK3E</t>
  </si>
  <si>
    <t>U9ZK4PE</t>
  </si>
  <si>
    <t>U9ZK5PE</t>
  </si>
  <si>
    <t>U9ZX1E</t>
  </si>
  <si>
    <t>U9ZX2E</t>
  </si>
  <si>
    <t>U9ZX3E</t>
  </si>
  <si>
    <t>U9ZX4E</t>
  </si>
  <si>
    <t>U9ZX5E</t>
  </si>
  <si>
    <t>U9ZX6E</t>
  </si>
  <si>
    <t>U9ZX7E</t>
  </si>
  <si>
    <t>U9ZX8E</t>
  </si>
  <si>
    <t>U9ZX9E</t>
  </si>
  <si>
    <t>U9ZY6E</t>
  </si>
  <si>
    <t>UA5A5E</t>
  </si>
  <si>
    <t>UB8N9E</t>
  </si>
  <si>
    <t>UB8P0E</t>
  </si>
  <si>
    <t>UB8P1E</t>
  </si>
  <si>
    <t>UB8P2E</t>
  </si>
  <si>
    <t>UB8P3PE</t>
  </si>
  <si>
    <t>UB8P4PE</t>
  </si>
  <si>
    <t>UB8T1E</t>
  </si>
  <si>
    <t>UB8T2E</t>
  </si>
  <si>
    <t>UB8T3E</t>
  </si>
  <si>
    <t>UB8T4E</t>
  </si>
  <si>
    <t>UB8T5PE</t>
  </si>
  <si>
    <t>UB8T6PE</t>
  </si>
  <si>
    <t>UB8U3E</t>
  </si>
  <si>
    <t>UB8U4E</t>
  </si>
  <si>
    <t>UB8U5E</t>
  </si>
  <si>
    <t>UB8U6E</t>
  </si>
  <si>
    <t>UB8U7PE</t>
  </si>
  <si>
    <t>UB8U8PE</t>
  </si>
  <si>
    <t>UB9P5E</t>
  </si>
  <si>
    <t>UB9P6E</t>
  </si>
  <si>
    <t>UB9P7E</t>
  </si>
  <si>
    <t>UB9P8E</t>
  </si>
  <si>
    <t>UB9P9PE</t>
  </si>
  <si>
    <t>UB9Q0PE</t>
  </si>
  <si>
    <t>UC0C5E</t>
  </si>
  <si>
    <t>UC0F5PE</t>
  </si>
  <si>
    <t>UC0G7E</t>
  </si>
  <si>
    <t>UC0H2E</t>
  </si>
  <si>
    <t>UC0H4E</t>
  </si>
  <si>
    <t>UC0H5PE</t>
  </si>
  <si>
    <t>UC0H6PE</t>
  </si>
  <si>
    <t>UC0J5E</t>
  </si>
  <si>
    <t>UC0K3PE</t>
  </si>
  <si>
    <t>UC0K4PE</t>
  </si>
  <si>
    <t>UC0L5E</t>
  </si>
  <si>
    <t>UC0L6E</t>
  </si>
  <si>
    <t>UC0L8E</t>
  </si>
  <si>
    <t>UC0L9E</t>
  </si>
  <si>
    <t>UC0M0E</t>
  </si>
  <si>
    <t>UC1N8S</t>
  </si>
  <si>
    <t>UC3F3E</t>
  </si>
  <si>
    <t>UC6M2E</t>
  </si>
  <si>
    <t>UC6M3E</t>
  </si>
  <si>
    <t>UC6M4E</t>
  </si>
  <si>
    <t>UC6M5PE</t>
  </si>
  <si>
    <t>UC6M6PE</t>
  </si>
  <si>
    <t>UC6N0E</t>
  </si>
  <si>
    <t>UC6N1E</t>
  </si>
  <si>
    <t>UC6N2E</t>
  </si>
  <si>
    <t>UC6N3PE</t>
  </si>
  <si>
    <t>UC6N4PE</t>
  </si>
  <si>
    <t>UC6N8E</t>
  </si>
  <si>
    <t>UC6N9E</t>
  </si>
  <si>
    <t>UC6P0E</t>
  </si>
  <si>
    <t>UC6P1PE</t>
  </si>
  <si>
    <t>UC6P6E</t>
  </si>
  <si>
    <t>UC6P7E</t>
  </si>
  <si>
    <t>UC6P8E</t>
  </si>
  <si>
    <t>UC6P9PE</t>
  </si>
  <si>
    <t>UC6Q0PE</t>
  </si>
  <si>
    <t>UC744E</t>
  </si>
  <si>
    <t>UD2V5E</t>
  </si>
  <si>
    <t>UD2V6E</t>
  </si>
  <si>
    <t>UD2V7E</t>
  </si>
  <si>
    <t>UD2V9E</t>
  </si>
  <si>
    <t>UD3K0E</t>
  </si>
  <si>
    <t>UD3K1E</t>
  </si>
  <si>
    <t>UD3K3E</t>
  </si>
  <si>
    <t>UD3K4E</t>
  </si>
  <si>
    <t>UD3K5E</t>
  </si>
  <si>
    <t>UD3K7E</t>
  </si>
  <si>
    <t>UD3K8E</t>
  </si>
  <si>
    <t>UD3K9E</t>
  </si>
  <si>
    <t>UD4Y2E</t>
  </si>
  <si>
    <t>UD4Y3E</t>
  </si>
  <si>
    <t>UD4Y4E</t>
  </si>
  <si>
    <t>UD4Y6E</t>
  </si>
  <si>
    <t>UD4Y7E</t>
  </si>
  <si>
    <t>UD4Y8E</t>
  </si>
  <si>
    <t>UD5F8E</t>
  </si>
  <si>
    <t>UD5F9E</t>
  </si>
  <si>
    <t>UD5G0E</t>
  </si>
  <si>
    <t>UD5G1E</t>
  </si>
  <si>
    <t>UD5G2PE</t>
  </si>
  <si>
    <t>UD5G3PE</t>
  </si>
  <si>
    <t>UD5H2E</t>
  </si>
  <si>
    <t>UD5H3E</t>
  </si>
  <si>
    <t>UD5H4E</t>
  </si>
  <si>
    <t>UD5H5E</t>
  </si>
  <si>
    <t>UD5H6PE</t>
  </si>
  <si>
    <t>UD5H7PE</t>
  </si>
  <si>
    <t>UD5J6E</t>
  </si>
  <si>
    <t>UD5J7E</t>
  </si>
  <si>
    <t>UD5J8E</t>
  </si>
  <si>
    <t>UD5J9E</t>
  </si>
  <si>
    <t>UD5K0PE</t>
  </si>
  <si>
    <t>UD5K1PE</t>
  </si>
  <si>
    <t>UD5L0E</t>
  </si>
  <si>
    <t>UD5L1E</t>
  </si>
  <si>
    <t>UD5L2E</t>
  </si>
  <si>
    <t>UD5L3E</t>
  </si>
  <si>
    <t>UD5L4PE</t>
  </si>
  <si>
    <t>UD5L5PE</t>
  </si>
  <si>
    <t>UD5M4E</t>
  </si>
  <si>
    <t>UD5M5E</t>
  </si>
  <si>
    <t>UD5M6E</t>
  </si>
  <si>
    <t>UD5M7E</t>
  </si>
  <si>
    <t>UD5M8PE</t>
  </si>
  <si>
    <t>UD5M9PE</t>
  </si>
  <si>
    <t>UK504PE</t>
  </si>
  <si>
    <t>UK506PE</t>
  </si>
  <si>
    <t>UV224PE</t>
  </si>
  <si>
    <t>UV227E</t>
  </si>
  <si>
    <t>UV228E</t>
  </si>
  <si>
    <t>UX877PE</t>
  </si>
  <si>
    <t>U06B8E</t>
  </si>
  <si>
    <t>U06B9E</t>
  </si>
  <si>
    <t>U06BBE</t>
  </si>
  <si>
    <t>U9TV9E</t>
  </si>
  <si>
    <t>U9TW0E</t>
  </si>
  <si>
    <t>1MZ21A</t>
  </si>
  <si>
    <t>1MZ22A</t>
  </si>
  <si>
    <t>1MZ23A</t>
  </si>
  <si>
    <t>1MZ24A</t>
  </si>
  <si>
    <t>1MZ25A</t>
  </si>
  <si>
    <t>1MZ26A</t>
  </si>
  <si>
    <t>1MZ27A</t>
  </si>
  <si>
    <t>U23HJE</t>
  </si>
  <si>
    <t>U23HKE</t>
  </si>
  <si>
    <t>U23HMPE</t>
  </si>
  <si>
    <t>U23HNE</t>
  </si>
  <si>
    <t>U23HQE</t>
  </si>
  <si>
    <t>U9EJ8E</t>
  </si>
  <si>
    <t>U9EL9E</t>
  </si>
  <si>
    <t>U9HQ4E</t>
  </si>
  <si>
    <t>U9JW2E</t>
  </si>
  <si>
    <t>U9PB9E</t>
  </si>
  <si>
    <t>U9PE7E</t>
  </si>
  <si>
    <t>U9TZ6E</t>
  </si>
  <si>
    <t>U9TZ7E</t>
  </si>
  <si>
    <t>U9TZ8E</t>
  </si>
  <si>
    <t>U9TZ9E</t>
  </si>
  <si>
    <t>U9UA0PE</t>
  </si>
  <si>
    <t>U9UA1E</t>
  </si>
  <si>
    <t>U9UA2E</t>
  </si>
  <si>
    <t>U9UA3E</t>
  </si>
  <si>
    <t>U9UA4E</t>
  </si>
  <si>
    <t>U9UA5PE</t>
  </si>
  <si>
    <t>U9UA6E</t>
  </si>
  <si>
    <t>U9UA7E</t>
  </si>
  <si>
    <t>U9UA8E</t>
  </si>
  <si>
    <t>U9UA9E</t>
  </si>
  <si>
    <t>U9UB0PE</t>
  </si>
  <si>
    <t>U9UB1E</t>
  </si>
  <si>
    <t>U9UC8E</t>
  </si>
  <si>
    <t>U9UC9E</t>
  </si>
  <si>
    <t>U9UD0E</t>
  </si>
  <si>
    <t>U9UD1E</t>
  </si>
  <si>
    <t>U9UD2PE</t>
  </si>
  <si>
    <t>U9VS9E</t>
  </si>
  <si>
    <t>U9VT0E</t>
  </si>
  <si>
    <t>U9ZH2E</t>
  </si>
  <si>
    <t>U9ZN5E</t>
  </si>
  <si>
    <t>U9ZN6E</t>
  </si>
  <si>
    <t>U9ZN8E</t>
  </si>
  <si>
    <t>U9ZN9E</t>
  </si>
  <si>
    <t>U9ZP5PE</t>
  </si>
  <si>
    <t>U9ZR0PE</t>
  </si>
  <si>
    <t>U9ZR4E</t>
  </si>
  <si>
    <t>U9ZS7E</t>
  </si>
  <si>
    <t>U9ZS9E</t>
  </si>
  <si>
    <t>U9ZT0E</t>
  </si>
  <si>
    <t>U9ZT1E</t>
  </si>
  <si>
    <t>U9ZW8E</t>
  </si>
  <si>
    <t>U9ZW9E</t>
  </si>
  <si>
    <t>U9ZX0E</t>
  </si>
  <si>
    <t>UA0B2E</t>
  </si>
  <si>
    <t>UA4Y5E</t>
  </si>
  <si>
    <t>UA7S1E</t>
  </si>
  <si>
    <t>UA8H4E</t>
  </si>
  <si>
    <t>UB4P0E</t>
  </si>
  <si>
    <t>UB4P2E</t>
  </si>
  <si>
    <t>UB4P3E</t>
  </si>
  <si>
    <t>UB4P4E</t>
  </si>
  <si>
    <t>UB4R1E</t>
  </si>
  <si>
    <t>UB6Y0E</t>
  </si>
  <si>
    <t>UB6Y3E</t>
  </si>
  <si>
    <t>UB6Y4E</t>
  </si>
  <si>
    <t>UB6Y5E</t>
  </si>
  <si>
    <t>UB6Z0PE</t>
  </si>
  <si>
    <t>UB7H3E</t>
  </si>
  <si>
    <t>UB7H4E</t>
  </si>
  <si>
    <t>UB7H5E</t>
  </si>
  <si>
    <t>UB7J6E</t>
  </si>
  <si>
    <t>UB7J7E</t>
  </si>
  <si>
    <t>UB7J8E</t>
  </si>
  <si>
    <t>UB7J9E</t>
  </si>
  <si>
    <t>UB7M7E</t>
  </si>
  <si>
    <t>UB7N0PE</t>
  </si>
  <si>
    <t>UB7N9E</t>
  </si>
  <si>
    <t>UB7P2PE</t>
  </si>
  <si>
    <t>UB7R3E</t>
  </si>
  <si>
    <t>UB7R6PE</t>
  </si>
  <si>
    <t>UB7T1E</t>
  </si>
  <si>
    <t>UB8D4PE</t>
  </si>
  <si>
    <t>UB8E8E</t>
  </si>
  <si>
    <t>UB8F1E</t>
  </si>
  <si>
    <t>UB8M0E</t>
  </si>
  <si>
    <t>UB8M1E</t>
  </si>
  <si>
    <t>UB8M2E</t>
  </si>
  <si>
    <t>UB8M3E</t>
  </si>
  <si>
    <t>UB8M4E</t>
  </si>
  <si>
    <t>UB8M5E</t>
  </si>
  <si>
    <t>UB8M8E</t>
  </si>
  <si>
    <t>UB8N4E</t>
  </si>
  <si>
    <t>UB9V8E</t>
  </si>
  <si>
    <t>UB9W1PE</t>
  </si>
  <si>
    <t>UB9W4E</t>
  </si>
  <si>
    <t>UB9W7PE</t>
  </si>
  <si>
    <t>UB9X6E</t>
  </si>
  <si>
    <t>UB9X9PE</t>
  </si>
  <si>
    <t>UC0C3E</t>
  </si>
  <si>
    <t>UC0C4E</t>
  </si>
  <si>
    <t>UC0F0E</t>
  </si>
  <si>
    <t>UC0U5E</t>
  </si>
  <si>
    <t>UC1N9E</t>
  </si>
  <si>
    <t>UC3F0E</t>
  </si>
  <si>
    <t>UC3F4E</t>
  </si>
  <si>
    <t>UC6K6E</t>
  </si>
  <si>
    <t>UC6K7E</t>
  </si>
  <si>
    <t>UC6K8E</t>
  </si>
  <si>
    <t>UC6K9E</t>
  </si>
  <si>
    <t>UC6L0E</t>
  </si>
  <si>
    <t>UC6L1E</t>
  </si>
  <si>
    <t>UC6L2E</t>
  </si>
  <si>
    <t>UD5N7E</t>
  </si>
  <si>
    <t>U22SKPE</t>
  </si>
  <si>
    <t>U22SMPE</t>
  </si>
  <si>
    <t>U22SRPE</t>
  </si>
  <si>
    <t>U22SYPE</t>
  </si>
  <si>
    <t>U22T1PE</t>
  </si>
  <si>
    <t>U7VD3E</t>
  </si>
  <si>
    <t>U8PE4E</t>
  </si>
  <si>
    <t>U8PE5E</t>
  </si>
  <si>
    <t>U9EL6E</t>
  </si>
  <si>
    <t>U9EL7E</t>
  </si>
  <si>
    <t>U9PN4PE</t>
  </si>
  <si>
    <t>U9PN5PE</t>
  </si>
  <si>
    <t>U9PP2PE</t>
  </si>
  <si>
    <t>U9PP3PE</t>
  </si>
  <si>
    <t>U9TR9PE</t>
  </si>
  <si>
    <t>U9TS0PE</t>
  </si>
  <si>
    <t>U9TS7PE</t>
  </si>
  <si>
    <t>U9TS8PE</t>
  </si>
  <si>
    <t>UB7K0E</t>
  </si>
  <si>
    <t>UB7K1E</t>
  </si>
  <si>
    <t>UB7K8PE</t>
  </si>
  <si>
    <t>UB7K9PE</t>
  </si>
  <si>
    <t>UB7L0E</t>
  </si>
  <si>
    <t>UB7L1E</t>
  </si>
  <si>
    <t>UB7L8PE</t>
  </si>
  <si>
    <t>UB7L9PE</t>
  </si>
  <si>
    <t>UC0P6E</t>
  </si>
  <si>
    <t>UC0P7E</t>
  </si>
  <si>
    <t>UC0P8E</t>
  </si>
  <si>
    <t>UC0P9E</t>
  </si>
  <si>
    <t>UC5F1L</t>
  </si>
  <si>
    <t>U9PW2PE</t>
  </si>
  <si>
    <t>U9PW3PE</t>
  </si>
  <si>
    <t>U9PW4PE</t>
  </si>
  <si>
    <t>U9PW5PE</t>
  </si>
  <si>
    <t>U9PW6PE</t>
  </si>
  <si>
    <t>U9PW7PE</t>
  </si>
  <si>
    <t>U9PW8PE</t>
  </si>
  <si>
    <t>U9PW9PE</t>
  </si>
  <si>
    <t>U9PX0PE</t>
  </si>
  <si>
    <t>U9RS0PE</t>
  </si>
  <si>
    <t>U9RS2PE</t>
  </si>
  <si>
    <t>U9RS4PE</t>
  </si>
  <si>
    <t>U9UJ0PE</t>
  </si>
  <si>
    <t>U9UJ2PE</t>
  </si>
  <si>
    <t>UC6T6PE</t>
  </si>
  <si>
    <t>UC6T7PE</t>
  </si>
  <si>
    <t>UC6T8PE</t>
  </si>
  <si>
    <t>UC6T9PE</t>
  </si>
  <si>
    <t>UC6U0PE</t>
  </si>
  <si>
    <t>UC6U1PE</t>
  </si>
  <si>
    <t>UC6U2PE</t>
  </si>
  <si>
    <t>UC6U3PE</t>
  </si>
  <si>
    <t>UC6U4PE</t>
  </si>
  <si>
    <t>UC6U5PE</t>
  </si>
  <si>
    <t>UC6U6PE</t>
  </si>
  <si>
    <t>UC6U7PE</t>
  </si>
  <si>
    <t>UC6U8PE</t>
  </si>
  <si>
    <t>UC6U9PE</t>
  </si>
  <si>
    <t>HP 3 year 4h 9x5 CLJ M855 HW Support</t>
  </si>
  <si>
    <t>HP 3 year 4h 13x5 CLJ M855 HW Support</t>
  </si>
  <si>
    <t>HP 4 year 4h 9x5 CLJ M855 HW Support</t>
  </si>
  <si>
    <t>HP 4 year 4h 13x5 CLJ M855 HW Support</t>
  </si>
  <si>
    <t>HP 3y NBD w/DMR CLJ M855 SVC</t>
  </si>
  <si>
    <t>HP 4y NBD w/DMR CLJ M855 SVC</t>
  </si>
  <si>
    <t>HP 1 year PW 4h 9x5 CLJ M855 Support</t>
  </si>
  <si>
    <t>HP 1 year PW 4h 13x5 CLJ M855 Support</t>
  </si>
  <si>
    <t>HP 1y PW NBD w/DMR CLJ M855 SVC</t>
  </si>
  <si>
    <t>HP 5y Nbd Exch Scanjet 5000x Service</t>
  </si>
  <si>
    <t>HP 4y Nbd Exch Scanjet 5000x Service</t>
  </si>
  <si>
    <t>HP 4y Nbd Onsite Exch 5000x HW Support</t>
  </si>
  <si>
    <t>HP 5y Nbd Onsite Exch 5000x HW Support</t>
  </si>
  <si>
    <t>HP MKRepl LJM830MFP/CLJM880MFP ADF SVC</t>
  </si>
  <si>
    <t>HP MKRepl LJM830MFP/M806 Fuser 110v SVC</t>
  </si>
  <si>
    <t>HP MKRepl CLJM880MFP/M855 110v SVC</t>
  </si>
  <si>
    <t>HP MKRepl CLJM880MFP/M855TransferKit SVC</t>
  </si>
  <si>
    <t>HP Onsite 16 Hour LT Professional SVC</t>
  </si>
  <si>
    <t>HP Onsite 16 Hour HT Professional SVC</t>
  </si>
  <si>
    <t>HP Onsite 8 Hour L Professional SVC</t>
  </si>
  <si>
    <t>HP Onsite 8 Hour H Professional SVC</t>
  </si>
  <si>
    <t>HP 3y NBD LJ Ent MFP M43x SVC</t>
  </si>
  <si>
    <t>HP 4y NBD LJ Ent MFP M43x SVC</t>
  </si>
  <si>
    <t>HP 5y NBD LJ Ent MFP M43x SVC</t>
  </si>
  <si>
    <t>HP 3y 4h 9x5 LJ Ent MFP M43x SVC</t>
  </si>
  <si>
    <t>HP 4y 4h 9x5 LJ Ent MFP M43x SVC</t>
  </si>
  <si>
    <t>HP 5y 4h 9x5 LJ Ent MFP M43x SVC</t>
  </si>
  <si>
    <t>HP 3y 4h 13x5 LJ Ent MFP M43x SVC</t>
  </si>
  <si>
    <t>HP 4y 4h 13x5 LJ Ent MFP M43x SVC</t>
  </si>
  <si>
    <t>HP 5y 4h 13x5 LJ Ent MFP M43x SVC</t>
  </si>
  <si>
    <t>HP 3y PartsOnly LJ Ent MFP M43x SVC</t>
  </si>
  <si>
    <t>HP 4y PartsOnly LJ Ent MFP M43x SVC</t>
  </si>
  <si>
    <t>HP 5y PartsOnly LJ Ent MFP M43x SVC</t>
  </si>
  <si>
    <t>HP 1y PW NBD LJ Ent MFP M43x SVC</t>
  </si>
  <si>
    <t>HP 2y PW NBD LJ Ent MFP M43x SVC</t>
  </si>
  <si>
    <t>HP 1y PW 4h 9x5 LJ Ent MFP M43x SVC</t>
  </si>
  <si>
    <t>HP 2y PW 4h 9x5 LJ Ent MFP M43x SVC</t>
  </si>
  <si>
    <t>HP 1y PW 4h 13x5 LJ Ent MFP M43x SVC</t>
  </si>
  <si>
    <t>HP 2y PW 4h 13x5 LJ Ent MFP M43x SVC</t>
  </si>
  <si>
    <t>HP 1y PW PartsOnly LJ Ent MFP M43x SVC</t>
  </si>
  <si>
    <t>HP 2y PW PartsOnly LJ Ent MFP M43x SVC</t>
  </si>
  <si>
    <t>HP 3y NBD CLJ Ent MFP M480 SVC</t>
  </si>
  <si>
    <t>HP 4y NBD CLJ Ent MFP M480 SVC</t>
  </si>
  <si>
    <t>HP 5y NBD CLJ Ent MFP M480 SVC</t>
  </si>
  <si>
    <t>HP 3y 4h 9x5 CLJ Ent MFP M480 SVC</t>
  </si>
  <si>
    <t>HP 4y 4h 9x5 CLJ Ent MFP M480 SVC</t>
  </si>
  <si>
    <t>HP 5y 4h 9x5 CLJ Ent MFP M480 SVC</t>
  </si>
  <si>
    <t>HP 3y 4h 13x5 CLJ Ent MFP M480 SVC</t>
  </si>
  <si>
    <t>HP 4y 4h 13x5 CLJ Ent MFP M480 SVC</t>
  </si>
  <si>
    <t>HP 5y 4h 13x5 CLJ Ent MFP M480 SVC</t>
  </si>
  <si>
    <t>HP 3y PartsOnly CLJ Ent MFP M480 SVC</t>
  </si>
  <si>
    <t>HP 4y PartsOnly CLJ Ent MFP M480 SVC</t>
  </si>
  <si>
    <t>HP 5y PartsOnly CLJ Ent MFP M480 SVC</t>
  </si>
  <si>
    <t>HP 1y PW NBD CLJ Ent MFP M480 SVC</t>
  </si>
  <si>
    <t>HP 2y PW NBD CLJ Ent MFP M480 SVC</t>
  </si>
  <si>
    <t>HP 1y PW 4h 9x5 CLJ Ent MFP M480 SVC</t>
  </si>
  <si>
    <t>HP 2y PW 4h 9x5 CLJ Ent MFP M480 SVC</t>
  </si>
  <si>
    <t>HP 1y PW 4h 13x5 CLJ Ent MFP M480 SVC</t>
  </si>
  <si>
    <t>HP 2y PW 4h 13x5 CLJ Ent MFP M480 SVC</t>
  </si>
  <si>
    <t>HP 1y PW PartsOnly CLJ Ent MFP M480 SVC</t>
  </si>
  <si>
    <t>HP 2y PW PartsOnly CLJ Ent MFP M480 SVC</t>
  </si>
  <si>
    <t>HP 3y NBD CLJ Ent M455 SVC</t>
  </si>
  <si>
    <t>HP 4y NBD CLJ Ent M455 SVC</t>
  </si>
  <si>
    <t>HP 5y NBD CLJ Ent M455 SVC</t>
  </si>
  <si>
    <t>HP 3y 4h 9x5 CLJ Ent M455 SVC</t>
  </si>
  <si>
    <t>HP 4y 4h 9x5 CLJ Ent M455 SVC</t>
  </si>
  <si>
    <t>HP 5y 4h 9x5 CLJ Ent M455 SVC</t>
  </si>
  <si>
    <t>HP 3y 4h 13x5 CLJ Ent M455 SVC</t>
  </si>
  <si>
    <t>HP 4y 4h 13x5 CLJ Ent M455 SVC</t>
  </si>
  <si>
    <t>HP 5y 4h 13x5 CLJ Ent M455 SVC</t>
  </si>
  <si>
    <t>HP 3y PartsOnly CLJ Ent M455 SVC</t>
  </si>
  <si>
    <t>HP 4y PartsOnly CLJ Ent M455 SVC</t>
  </si>
  <si>
    <t>HP 5y PartsOnly CLJ Ent M455 SVC</t>
  </si>
  <si>
    <t>HP 1y PW NBD CLJ Ent M455 SVC</t>
  </si>
  <si>
    <t>HP 2y PW NBD CLJ Ent M455 SVC</t>
  </si>
  <si>
    <t>HP 1y PW 4h 9x5 CLJ Ent M455 SVC</t>
  </si>
  <si>
    <t>HP 2y PW 4h 9x5 CLJ Ent M455 SVC</t>
  </si>
  <si>
    <t>HP 1y PW 4h 13x5 CLJ Ent M455 SVC</t>
  </si>
  <si>
    <t>HP 2y PW 4h 13x5 CLJ Ent M455 SVC</t>
  </si>
  <si>
    <t>HP 1y PW PartsOnly CLJ Ent M455 SVC</t>
  </si>
  <si>
    <t>HP 2y PW PartsOnly CLJ Ent M455 SVC</t>
  </si>
  <si>
    <t>HP 3y NBD LJ Ent M40x SVC</t>
  </si>
  <si>
    <t>HP 4y NBD LJ Ent M40x SVC</t>
  </si>
  <si>
    <t>HP 5y NBD LJ Ent M40x SVC</t>
  </si>
  <si>
    <t>HP 3y 4h 9x5 LJ Ent M40x SVC</t>
  </si>
  <si>
    <t>HP 4y 4h 9x5 LJ Ent M40x SVC</t>
  </si>
  <si>
    <t>HP 5y 4h 9x5 LJ Ent M40x SVC</t>
  </si>
  <si>
    <t>HP 3y 4h 13x5 LJ Ent M40x SVC</t>
  </si>
  <si>
    <t>HP 4y 4h 13x5 LJ Ent M40x SVC</t>
  </si>
  <si>
    <t>HP 5y 4h 13x5 LJ Ent M40x SVC</t>
  </si>
  <si>
    <t>HP 3y PartsOnly LJ Ent M40x SVC</t>
  </si>
  <si>
    <t>HP 2y PW PartsOnly LJ Ent M40x SVC</t>
  </si>
  <si>
    <t>HP 4y PartsOnly LJ Ent M40x SVC</t>
  </si>
  <si>
    <t>HP 5y PartsOnly LJ Ent M40x SVC</t>
  </si>
  <si>
    <t>HP 1y PW NBD LJ Ent M40x SVC</t>
  </si>
  <si>
    <t>HP 2y PW NBD LJ Ent M40x SVC</t>
  </si>
  <si>
    <t>HP 1y PW 4h 9x5 LJ Ent M40x SVC</t>
  </si>
  <si>
    <t>HP 2y PW 4h 9x5 LJ Ent M40x SVC</t>
  </si>
  <si>
    <t>HP 1y PW 4h 13x5 LJ Ent M40x SVC</t>
  </si>
  <si>
    <t>HP 2y PW 4h 13x5 LJ Ent M40x SVC</t>
  </si>
  <si>
    <t>HP 1y PW PartsOnly LJ Ent M40x SVC</t>
  </si>
  <si>
    <t>HP MKRS CLJ M776 M856 Fuser 110 SVC</t>
  </si>
  <si>
    <t>HP MKRS CLJ M776 M856 Fuser 220 SVC</t>
  </si>
  <si>
    <t>HP MKRS CLJ M776 M856 ITB SVC</t>
  </si>
  <si>
    <t>HP MKRS CLJ M776 M856 TCU SVC</t>
  </si>
  <si>
    <t>HP MKRepl LaserJet M60x Fuser 110 SVC</t>
  </si>
  <si>
    <t>HP MKRepl LaserJet M725MFP Fuser 110 SVC</t>
  </si>
  <si>
    <t>HP MKRepl LaserJet M725MFP ADF Service</t>
  </si>
  <si>
    <t>HP 1y PW NBD w/DMR CLJ M575 MFP SVC</t>
  </si>
  <si>
    <t>HP 1y PW 4h9x5 Clr LsrJet M575MFP Supp</t>
  </si>
  <si>
    <t>HP 1y PW 4h13x5 Clr LsrJetM575MFP Supp</t>
  </si>
  <si>
    <t>HP 3y NBD Exchange ScanJet 7xxx SVC</t>
  </si>
  <si>
    <t>HP 3y NBD Onsite Exchange SJ 7xxx SVC</t>
  </si>
  <si>
    <t>HP 5y NBD Onsite Exchange SJ 7xxx SVC</t>
  </si>
  <si>
    <t>HP 1y PW NBD w/DMR Color LJM651 SVC</t>
  </si>
  <si>
    <t>HPMK CLJM575-M577/LJM525/OJ X585 ADF SVC</t>
  </si>
  <si>
    <t>HP MKRS CLJ M776 ADF SVC</t>
  </si>
  <si>
    <t>HP 3y Nbd Ex SJ 84xx/7500/7500 Flow SVC</t>
  </si>
  <si>
    <t>HP 3y Nbd OsEx SJ84xx/7500/7500Flow Supp</t>
  </si>
  <si>
    <t>HP 3y NbdExch SJ82xx/N6350/45xx SVC</t>
  </si>
  <si>
    <t>HP 1y PW 4h 9x5 w/DMR Clr LJ M651 SVC</t>
  </si>
  <si>
    <t>HP 5y Nbd Ex SJ 84xx/7500/7500 Flow SVC</t>
  </si>
  <si>
    <t>HP 1y PW NBD Exchange SJ 7xxx SVC</t>
  </si>
  <si>
    <t>HP 1y PW NBD Onsite Exchange SJ 7xxx SVC</t>
  </si>
  <si>
    <t>HP 4y NBD Exchange ScanJet 7xxx SVC</t>
  </si>
  <si>
    <t>HP 5y NBD Exchange ScanJet 7xxx SVC</t>
  </si>
  <si>
    <t>HP 4y NBD Onsite Exchange SJ 7xxx SVC</t>
  </si>
  <si>
    <t>HP 3y 4h 9x5 CLJ M775 MFP HW Support</t>
  </si>
  <si>
    <t>HP 3y 4h 13x5 CLJ M775 MFP HW Support</t>
  </si>
  <si>
    <t>HP 4y 4h 9x5 CLJ M775 MFP HW Support</t>
  </si>
  <si>
    <t>HP 4y 4h 13x5 CLJ M775 MFP HW Support</t>
  </si>
  <si>
    <t>HP 5y 4h 9x5 CLJ M775 MFP HW Support</t>
  </si>
  <si>
    <t>HP 5y 4h 13x5 CLJ M775 MFP HW Support</t>
  </si>
  <si>
    <t>HP 3y NBD w/DMR Clr LsrJt M775 MFP SVC</t>
  </si>
  <si>
    <t>HP 4y NBD w/DMR Clr LsrJt M775 MFP SVC</t>
  </si>
  <si>
    <t>HP 5y NBD w/DMR Clr LsrJt M775 MFP SVC</t>
  </si>
  <si>
    <t>HP 1y PW 4h 9x5 CLJ M775 MFP Support</t>
  </si>
  <si>
    <t>HP 1y PW 4h 13x5 CLJ M775 MFP Support</t>
  </si>
  <si>
    <t>HP 1y PW NBD w/DMR ClrLsrJt M775 MFP SVC</t>
  </si>
  <si>
    <t>HP MK Repl LaserJet M712 Fuser110V SVC</t>
  </si>
  <si>
    <t>HP 3y Nbd CLJ M570 MFP HW Support</t>
  </si>
  <si>
    <t>HP MKR CLJ M775 Fuser 110V Service</t>
  </si>
  <si>
    <t>HP 3y 4h 9x5 CLJ M570 MFP HW Support</t>
  </si>
  <si>
    <t>HP 3y 4h 13x5 CLJ M570 MFP HW Support</t>
  </si>
  <si>
    <t>HP MKR CLJ M775MFP Tansfer Kit Service</t>
  </si>
  <si>
    <t>HP MKRS Color LaserJet M775MFP ADF SVC</t>
  </si>
  <si>
    <t>HP 1y PW Nbd CLJ M570 MFP HW Support</t>
  </si>
  <si>
    <t>HP 1y PW 4h 9x5 CLJ M570 MFP Support</t>
  </si>
  <si>
    <t>HP 1y PW 4h 13x5 CLJ M570 MFP Support</t>
  </si>
  <si>
    <t>HP 3y 4h 9x5 LaserJet M712 HW Support</t>
  </si>
  <si>
    <t>HP 3y 4h 13x5 LaserJet M712 HW Support</t>
  </si>
  <si>
    <t>HP 4y 4h 9x5 LaserJet M712 HW Support</t>
  </si>
  <si>
    <t>HP 4y 4h 13x5 LaserJet M712 HW Support</t>
  </si>
  <si>
    <t>HP 5y 4h 9x5 LaserJet M712 HW Support</t>
  </si>
  <si>
    <t>HP 5y 4h 13x5 LaserJet M712 HW Support</t>
  </si>
  <si>
    <t>HP 3y NBD w/DMR  LaserJet M712 SVC</t>
  </si>
  <si>
    <t>HP 4y NBD w/DMR  LaserJet M712 SVC</t>
  </si>
  <si>
    <t>HP 5y NBD w/DMR  LaserJet M712 SVC</t>
  </si>
  <si>
    <t>HP 2y PW Nbd LaserJet M712 HW Support</t>
  </si>
  <si>
    <t>HP 1y PW 4h 9x5 LaserJet M712  Support</t>
  </si>
  <si>
    <t>HP 1y PW 4h 13x5 LaserJet M712  Support</t>
  </si>
  <si>
    <t>HP 1yPW NBD w/DMR LaserJet M712 SVC</t>
  </si>
  <si>
    <t>HP 3y 4h 9X5 LJ Pro M521/435MFP HW Supp</t>
  </si>
  <si>
    <t>HP 3y NBD w/DMR LJ Pro M521/435MFP SVC</t>
  </si>
  <si>
    <t>HP 1y PWNBD w/DMR LJ Pro M521/435MFP SVC</t>
  </si>
  <si>
    <t>HP 1y PW 4h 9x5 LJ Pro M521/435MFP Supp</t>
  </si>
  <si>
    <t>HP 3y 4h 9x5 LJ M725 MFP HW Support</t>
  </si>
  <si>
    <t>HP 3y 4h 13x5 LJ M725 MFP HW Support</t>
  </si>
  <si>
    <t>HP 4y 4h 9x5 LJ M725 MFP HW Support</t>
  </si>
  <si>
    <t>HP 4y 4h 13x5 LJ M725 MFP HW Support</t>
  </si>
  <si>
    <t>HP 5y 4h 9x5 LJ M725 MFP HW Support</t>
  </si>
  <si>
    <t>HP 5y 4h 13x5 LJ M725 MFP HW Support</t>
  </si>
  <si>
    <t>HP 3y NBD w/DMR LsrJt M725 MFP SVC</t>
  </si>
  <si>
    <t>HP 4y NBD w/DMR LsrJt M725 MFP SVC</t>
  </si>
  <si>
    <t>HP 5y NBD w/DMR LsrJt M725 MFP SVC</t>
  </si>
  <si>
    <t>HP 2y PW Nbd LJ M725 MFP HW Support</t>
  </si>
  <si>
    <t>HP 1y PW 4h 9x5 LJ M725 MFP Support</t>
  </si>
  <si>
    <t>HP 1y PW 4h 13x5 LJ M725 MFP Support</t>
  </si>
  <si>
    <t>HP 1y PW NBD w/DMR LJ M725 MFP SVC</t>
  </si>
  <si>
    <t>HP MK Repl LaserJet M521MFP Fuser110 SVC</t>
  </si>
  <si>
    <t>HP MK Repl LaserJet M521MFP ADF Service</t>
  </si>
  <si>
    <t>HP 3 year 4h 9x5 LJ M806 HW Support</t>
  </si>
  <si>
    <t>HP 3 year 4h 13x5 LJ M806 HW Support</t>
  </si>
  <si>
    <t>HP 4 year 4h 9x5 LJ M806 HW Support</t>
  </si>
  <si>
    <t>HP 4 year 4h 13x5 LJ M806 HW Support</t>
  </si>
  <si>
    <t>HP 5 year 4h 9x5 LJ M806 HW Support</t>
  </si>
  <si>
    <t>HP 5 year 4h 13x5 LJ M806 HW Support</t>
  </si>
  <si>
    <t>HP 3y NBD w/DMR LJ M806 SVC</t>
  </si>
  <si>
    <t>HP 4y NBD w/DMR LJ M806 SVC</t>
  </si>
  <si>
    <t>HP 5y NBD w/DMR LJ M806 SVC</t>
  </si>
  <si>
    <t>HP 2 year PW Nbd LJ M806 HW Support</t>
  </si>
  <si>
    <t>HP 1 year PW 4h 9x5 LJ M806 Support</t>
  </si>
  <si>
    <t>HP 1 year PW 4h 13x5 LJ M806 Support</t>
  </si>
  <si>
    <t>HP 1y PW NBD w/DMR LJ M806 SVC</t>
  </si>
  <si>
    <t>HP 3year 4h 9x5 LJ M830 MFP HW Support</t>
  </si>
  <si>
    <t>HP 3year 4h 13x5 LJ M830 MFP HW Support</t>
  </si>
  <si>
    <t>HP 4year 4h 9x5 LJ M830 MFP HW Support</t>
  </si>
  <si>
    <t>HP 4year 4h 13x5 LJ M830 MFP HW Support</t>
  </si>
  <si>
    <t>HP 5year 4h 9x5 LJ M830 MFP HW Support</t>
  </si>
  <si>
    <t>HP 5year 4h 13x5 LJ M830 MFP HW Support</t>
  </si>
  <si>
    <t>HP 3y NBD w/DMR LsrJt M830 MFP SVC</t>
  </si>
  <si>
    <t>HP 4y NBD w/DMR LsrJt M830 MFP SVC</t>
  </si>
  <si>
    <t>HP 5y NBD w/DMR LsrJt M830 MFP SVC</t>
  </si>
  <si>
    <t>HP 3y NBD CLJ M55x SVC</t>
  </si>
  <si>
    <t>HP 3y 4h 9x5 CLJ M55x SVC</t>
  </si>
  <si>
    <t>HP 3y 4h 13x5 CLJ M55x SVC</t>
  </si>
  <si>
    <t>HP 4y 4h 9x5 CLJ M55x SVC</t>
  </si>
  <si>
    <t>HP 4y 4h 13x5 CLJ M55x SVC</t>
  </si>
  <si>
    <t>HP 5y 4h 9x5 CLJ M55x SVC</t>
  </si>
  <si>
    <t>HP 5y 4h 13x5 CLJ M55x SVC</t>
  </si>
  <si>
    <t>HP 4y NBD CLJ M55x SVC</t>
  </si>
  <si>
    <t>HP 5y NBD CLJ M55x SVC</t>
  </si>
  <si>
    <t>HP 1y PW NBD CLJ M55x SVC</t>
  </si>
  <si>
    <t>HP 1y PW 4h 9x5 CLJ M55x SVC</t>
  </si>
  <si>
    <t>HP 1y PW 4h 13x5 CLJ M55x SVC</t>
  </si>
  <si>
    <t>HP 2y PW NBD CLJ M55x SVC</t>
  </si>
  <si>
    <t>HP 1y PW 4h 9x5 w/DMR LJ M606 SVC</t>
  </si>
  <si>
    <t>HP 1y PW 4h 13x5 w/DMR LJ M606 SVC</t>
  </si>
  <si>
    <t>HP 1y PW NBD w/DMR LsrJt M606 SVC</t>
  </si>
  <si>
    <t>HP 1y PW 4h 9x5 w/DMR LJ M604 SVC</t>
  </si>
  <si>
    <t>HP 1y PW 4h 13x5 w/DMR LJ M604 SVC</t>
  </si>
  <si>
    <t>HP 1y PW NBD w/DMR LsrJt M604 SVC</t>
  </si>
  <si>
    <t>HP 1y PW 4h 9x5 w/DMR LJ M605 SVC</t>
  </si>
  <si>
    <t>HP 1y PW 4h 13x5 w/DMR LJ M605 SVC</t>
  </si>
  <si>
    <t>HP 1y PW NBD w/DMR LsrJt M605 SVC</t>
  </si>
  <si>
    <t>HP 2year PW Nbd LJ M830MFP HW Support</t>
  </si>
  <si>
    <t>HP 1year PW 4h 9x5 LJ M830 MFP Support</t>
  </si>
  <si>
    <t>HP 1year PW 4h 13x5 LJ M830 MFP Support</t>
  </si>
  <si>
    <t>HP 1y PW NBD w/DMR LsrJt M830MFP SVC</t>
  </si>
  <si>
    <t>HP 3year 4h 9x5 CLJM880MFP HW Support</t>
  </si>
  <si>
    <t>HP 3year 4h 13x5 CLJM880MFP HW Support</t>
  </si>
  <si>
    <t>HP 4year 4h 9x5 CLJM880MFP HW Support</t>
  </si>
  <si>
    <t>HP 4year 4h 13x5 CLJM880MFP HW Support</t>
  </si>
  <si>
    <t>HP 5year 4h 9x5 CLJM880MFP HW Support</t>
  </si>
  <si>
    <t>HP 5year 4h 13x5 CLJM880MFP HW Support</t>
  </si>
  <si>
    <t>HP 3y NBD w/DMR CLJ M880 MFP SVC</t>
  </si>
  <si>
    <t>HP 4y NBD w/DMR CLJ M880 MFP SVC</t>
  </si>
  <si>
    <t>HP 5y NBD w/DMR CLJ M880 MFP SVC</t>
  </si>
  <si>
    <t>HP 2year PW Nbd CLJM880MFP HW Support</t>
  </si>
  <si>
    <t>HP 1year PW 4h 9x5 CLJM880MFP Support</t>
  </si>
  <si>
    <t>HP 1year PW 4h 13x5 CLJM880MFP Support</t>
  </si>
  <si>
    <t>HP 1y PW NBD w/DMR CLJ M880 MFP SVC</t>
  </si>
  <si>
    <t>HP 1y PW NBD w/DMR LaserJet M506 SVC</t>
  </si>
  <si>
    <t>HP 3y Nbd Exch SJ Pro 3500 SVC</t>
  </si>
  <si>
    <t>HP 3y Nbd Onsite Exch SJ Pro 3500 SVC</t>
  </si>
  <si>
    <t>HP 1y PW Nbd Exch SJ Pro 3500 SVC</t>
  </si>
  <si>
    <t>HP 1y PW Nbd Onsite Exch SJ Pro 3500 SVC</t>
  </si>
  <si>
    <t>HP 3y Nbd Exch SJ Pro 2500 Service</t>
  </si>
  <si>
    <t>HP 3y Nbd Onsite Exch SJ Pro 2500 SVC</t>
  </si>
  <si>
    <t>HP 1y PW Nbd Exch SJ Pro 2500 Service</t>
  </si>
  <si>
    <t>HP 3y NBD CLJ M57x MFP SVC</t>
  </si>
  <si>
    <t>HP 4y NBD CLJ M57x MFP SVC</t>
  </si>
  <si>
    <t>HP 5y NBD CLJ M57x MFP SVC</t>
  </si>
  <si>
    <t>HP 3y 4h 9x5 CLJ M57x MFP SVC</t>
  </si>
  <si>
    <t>HP 4y 4h 9x5 CLJ M57x MFP SVC</t>
  </si>
  <si>
    <t>HP 5y 4h 9x5 CLJ M57x MFP SVC</t>
  </si>
  <si>
    <t>HP 3y 4h 13x5 CLJ M57x MFP SVC</t>
  </si>
  <si>
    <t>HP 4y 4h 13x5 CLJ M57x MFP SVC</t>
  </si>
  <si>
    <t>HP 5y 4h 13x5 CLJ M57xMFP SVC</t>
  </si>
  <si>
    <t>HP 1y PW NBD CLJ M57x MFP SVC</t>
  </si>
  <si>
    <t>HP 2y PW NBD CLJ M57x MFP SVC</t>
  </si>
  <si>
    <t>HP 1y PW 4h 9x5 CLJ M57x MFP SVC</t>
  </si>
  <si>
    <t>HP 1y PW 4h 13x5 CLJ M57x MFP SVC</t>
  </si>
  <si>
    <t>HP 1y PW Nbd LaserJet M402 HW Support</t>
  </si>
  <si>
    <t>HP 1y PW Nbd Exchange LaserJet M402 SVC</t>
  </si>
  <si>
    <t>HP 1y PW Nbd Color LJ M452 HW Support</t>
  </si>
  <si>
    <t>HP 1y PW Nbd Exch Color LJ M452 Service</t>
  </si>
  <si>
    <t>HP 1y PW Nbd Clr LJ M377/477 MFP HW Supp</t>
  </si>
  <si>
    <t>HP 1yPW Nbd Laserjet M42x MFP HW Supp</t>
  </si>
  <si>
    <t>HP 1yPW Nbd Exch Laserjet M42x MFP SVC</t>
  </si>
  <si>
    <t>HP 3y NBD w/DMR LJ M527 MFP SVC</t>
  </si>
  <si>
    <t>HP 4y NBD w/DMR LJ M527 MFP SVC</t>
  </si>
  <si>
    <t>HP 3y 4h 9X5 w/DMR LJ M527 MFP SVC</t>
  </si>
  <si>
    <t>HP 4y 4h 9X5 w/DMR LJ M527 MFP SVC</t>
  </si>
  <si>
    <t>HP 3y 4h 13X5 w/DMR LJ M527 MFP SVC</t>
  </si>
  <si>
    <t>HP 4y 4h 13X5 w/DMR LJ M527 MFP SVC</t>
  </si>
  <si>
    <t>HP 1y PW NBD w/DMR LJ M527 MFP SVC</t>
  </si>
  <si>
    <t>HP 1y PW 4h 9x5w/DMR LJ M527 MFP SVC</t>
  </si>
  <si>
    <t>HP 1y PW 4h 13x5w/DMR LJ M527 MFP SVC</t>
  </si>
  <si>
    <t>HP 1y PW NBD w/DMR LJ M630 MFP SVC</t>
  </si>
  <si>
    <t>HP 1y PW 4h 9x5 w/DMR LJ M630 MFP SVC</t>
  </si>
  <si>
    <t>HP 1y PW 4h 13x5 w/DMR LJ M630 MFP SVC</t>
  </si>
  <si>
    <t>HP MK Repl LJM630MFP ADF Service</t>
  </si>
  <si>
    <t>HP MK Repl Lsrjt M630MFP Fuser 110 SVC</t>
  </si>
  <si>
    <t>HP 1y PW Nbd Exch SJ45xx SVC</t>
  </si>
  <si>
    <t>HP 1y PW Nbd OnSiteEx SJ45xx SVC</t>
  </si>
  <si>
    <t>HP 3y Nbd PageWide Pro 577 HW Support</t>
  </si>
  <si>
    <t>HP 4y Nbd PageWide Pro 577 HW Support</t>
  </si>
  <si>
    <t>HP 5y Nbd PageWide Pro 577  HW Support</t>
  </si>
  <si>
    <t>HP 3y 4h 9x5 PageWide Pro 577 HW Support</t>
  </si>
  <si>
    <t>HP 4y 4h 9x5 PageWide Pro 577 HW Support</t>
  </si>
  <si>
    <t>HP 5y 4h 9x5 PageWide Pro 577 HW Support</t>
  </si>
  <si>
    <t>HP 3y 4h 13x5 PageWide Pro 577 HW Supp</t>
  </si>
  <si>
    <t>HP 4y 4h 13x5 PageWide Pro 577 HW Supp</t>
  </si>
  <si>
    <t>HP 5y 4h 13x5 PageWide Pro 577 HW Supp</t>
  </si>
  <si>
    <t>HP 1y PW Nbd PageWide Pro 577 HW Supp</t>
  </si>
  <si>
    <t>HP 2y PW Nbd PageWide Pro 577 HW Supp</t>
  </si>
  <si>
    <t>HP1yPW 4h 9x5 PageWide Pro 577 HW Supp</t>
  </si>
  <si>
    <t>HP1yPW 4h 13x5 PageWide Pro 577 HW Supp</t>
  </si>
  <si>
    <t>HP 3y Nbd PageWide Pro 477 HW Support</t>
  </si>
  <si>
    <t>HP 4y Nbd PageWide Pro 477 HW Support</t>
  </si>
  <si>
    <t>HP 5y Nbd PageWide Pro 477  HW Support</t>
  </si>
  <si>
    <t>HP 3y 4h 9x5 PageWide Pro477 HW Support</t>
  </si>
  <si>
    <t>HP 4y 4h 9x5 PageWide Pro477 HW Support</t>
  </si>
  <si>
    <t>HP 5y 4h 9x5 PageWide Pro477 HW Support</t>
  </si>
  <si>
    <t>HP 3y 4h 13x5 PageWide Pro 477 HW Supp</t>
  </si>
  <si>
    <t>HP 4y 4h 13x5 PageWide Pro 477 HW Supp</t>
  </si>
  <si>
    <t>HP 5y 4h 13x5 PageWide Pro 477 HW Supp</t>
  </si>
  <si>
    <t>HP 1y PW Nbd PageWide Pro 477 HW Supp</t>
  </si>
  <si>
    <t>HP 2y PW Nbd PageWide Pro 477 HW Supp</t>
  </si>
  <si>
    <t>HP1yPW 4h 9x5 PageWide Pro 477 HW Supp</t>
  </si>
  <si>
    <t>HP1yPW 4h 13x5 PageWide Pro 477 HW Supp</t>
  </si>
  <si>
    <t>HP 3y Nbd PageWide Pro452/552 HW Supp</t>
  </si>
  <si>
    <t>HP 4y Nbd PageWide Pro452/552 HW Supp</t>
  </si>
  <si>
    <t>HP 5y Nbd PageWide Pro452/552 HW Supp</t>
  </si>
  <si>
    <t>HP 3y 4h9x5 PageWide Pro452/552 HW Supp</t>
  </si>
  <si>
    <t>HP 4y 4h9x5 PageWide Pro452/552 HW Supp</t>
  </si>
  <si>
    <t>HP 5y 4h9x5 PageWide Pro452/552 HW Supp</t>
  </si>
  <si>
    <t>HP 3y4h13x5 PageWide Pro452/552 HW Supp</t>
  </si>
  <si>
    <t>HP 4y4h13x5 PageWide Pro452/552 HW Supp</t>
  </si>
  <si>
    <t>HP 5y4h13x5 PageWide Pro452/552 HW Supp</t>
  </si>
  <si>
    <t>HP 1yPWNbd PageWide Pro 452/552 HW Supp</t>
  </si>
  <si>
    <t>HP 2yPWNbd PageWide Pro 452/552 HW Supp</t>
  </si>
  <si>
    <t>HP1yPW4h9x5 PageWide Pro452/552 HW Supp</t>
  </si>
  <si>
    <t>HP1yPW4h13x5 PageWide Pro452/552HW Supp</t>
  </si>
  <si>
    <t>HP 3y NBD w/DMR LaserJet ProM501 SVC</t>
  </si>
  <si>
    <t>HP 4y NBD w/DMR LaserJet ProM501 SVC</t>
  </si>
  <si>
    <t>HP 5y NBD w/DMR LaserJet ProM501 SVC</t>
  </si>
  <si>
    <t>HP 3y Nbd Exch LaserJet Pro M501 SVC</t>
  </si>
  <si>
    <t>HP 4y Nbd Exch LaserJet Pro M501 SVC</t>
  </si>
  <si>
    <t>HP 1y PW NBD w/DMR LJ Pro M501 SVC</t>
  </si>
  <si>
    <t>HP 1y PW Nbd Exch LaserJet Pro M501 SVC</t>
  </si>
  <si>
    <t>HP 3y NBDw/DMR Clr PgWd Ent 556 SVC</t>
  </si>
  <si>
    <t>HP 4y NBDw/DMR Clr PgWd Ent 556 SVC</t>
  </si>
  <si>
    <t>HP 5y NBDw/DMR Clr PgWd Ent 556 SVC</t>
  </si>
  <si>
    <t>HP 3y 4h 9x5 w/DMR Clr PgWd Ent 556 SVC</t>
  </si>
  <si>
    <t>HP 4y 4h 9x5 w/DMR Clr PgWd Ent 556 SVC</t>
  </si>
  <si>
    <t>HP 5y 4h 9x5 w/DMR Clr PgWd Ent 556 SVC</t>
  </si>
  <si>
    <t>HP 3y 4h 13x5 w/DMR Clr PgWd Ent 556 SVC</t>
  </si>
  <si>
    <t>HP 4y 4h 13x5 w/DMR Clr PgWd Ent 556 SVC</t>
  </si>
  <si>
    <t>HP 5y 4h 13x5 w/DMR Clr PgWd Ent 556 SVC</t>
  </si>
  <si>
    <t>HP 1y PW NBD w/DMR Clr PgWd Ent 556 SVC</t>
  </si>
  <si>
    <t>HP 2y PW NBD w/DMR Clr PgWd Ent 556 SVC</t>
  </si>
  <si>
    <t>HP 1y PW 4h9x5 w/DMR ClrPgWd Ent 556 SVC</t>
  </si>
  <si>
    <t>HP 1y PW 4h13x5 w/DMR ClrPgWdEnt 556 SVC</t>
  </si>
  <si>
    <t>HP 3y NBD w/DMR Clr PgWd Ent586 MFP SVC</t>
  </si>
  <si>
    <t>HP 4y NBD w/DMR Clr PgWd Ent586 MFP SVC</t>
  </si>
  <si>
    <t>HP 5y NBD w/DMR Clr PgWd Ent586 MFP SVC</t>
  </si>
  <si>
    <t>HP 3y4h 9x5 w/DMR Clr PgWd Ent586MFP SVC</t>
  </si>
  <si>
    <t>HP 4y4h 9x5 w/DMR Clr PgWd Ent586MFP SVC</t>
  </si>
  <si>
    <t>HP 5y4h 9x5 w/DMR Clr PgWd Ent586MFP SVC</t>
  </si>
  <si>
    <t>HP 3y4h13x5 w/DMR Clr PgWd Ent586MFP SVC</t>
  </si>
  <si>
    <t>HP 4y4h13x5 w/DMR Clr PgWd Ent586MFP SVC</t>
  </si>
  <si>
    <t>HP 5y4h13x5 w/DMR Clr PgWd Ent586MFP SVC</t>
  </si>
  <si>
    <t>HP 1yPWNBD w/DMR Clr PgWd Ent586MFP SVC</t>
  </si>
  <si>
    <t>HP 2yPWNBD w/DMR Clr PgWd Ent586MFP SVC</t>
  </si>
  <si>
    <t>HP 1yPW4h9x5 w/DMR ClrPgWd Ent586MFP SVC</t>
  </si>
  <si>
    <t>HP 1yPW4h13x5 w/DMR ClrPgWdEnt586MFP SVC</t>
  </si>
  <si>
    <t>HP 3y Nbd Exch SJ Pro 2xxx SVC</t>
  </si>
  <si>
    <t>HP 3y Nbd Onsite Exch SJ Pro 2xxx SVC</t>
  </si>
  <si>
    <t>HP 1y PW Nbd Exch SJ Pro 2xxx SVC</t>
  </si>
  <si>
    <t>HP 1y PW Nbd Onsite Exch SJ Pro 2xxx SVC</t>
  </si>
  <si>
    <t>HP 3y Nbd Exch SJ Pro 3xxx SVC</t>
  </si>
  <si>
    <t>HP 3y Nbd Onsite Exch SJ Pro 3xxx SVC</t>
  </si>
  <si>
    <t>HP 1y PW Nbd Exch SJ Pro 3xxx SVC</t>
  </si>
  <si>
    <t>HP1y PW Nbd Onsite Exch SJ Pro 3xxx SVC</t>
  </si>
  <si>
    <t>HP Inst SVC w/nw Personal Scanner &amp; Prnt</t>
  </si>
  <si>
    <t>HP Inst SVC w/nw Workgroup Printer</t>
  </si>
  <si>
    <t>HP Inst SVC w/nw Department Printer</t>
  </si>
  <si>
    <t>HP 1y PW NBD w/DMR PgWd Pro 75x SVC</t>
  </si>
  <si>
    <t>HP 2y PW NBD w/DMR PgWd Pro 75x SVC</t>
  </si>
  <si>
    <t>HP 1y PW 4h 9x5 w/DMR PgWd Pro 75x SVC</t>
  </si>
  <si>
    <t>HP 2y PW 4h 9x5 w/DMR PgWd Pro 75x SVC</t>
  </si>
  <si>
    <t>HP 3y NBD w/DMR PgWd Pro 77x MFP SVC</t>
  </si>
  <si>
    <t>HP 4y NBD w/DMR PgWd Pro 77x MFP SVC</t>
  </si>
  <si>
    <t>HP 5y NBD w/DMR PgWd Pro 77x MFP SVC</t>
  </si>
  <si>
    <t>HP 3y 4h 9x5 w/DMR PgWdPro77x MFP SVC</t>
  </si>
  <si>
    <t>HP 4y 4h 9x5 w/DMR PgWdPro77x MFP SVC</t>
  </si>
  <si>
    <t>HP 5y 4h 9x5 w/DMR PgWdPro77x MFP SVC</t>
  </si>
  <si>
    <t>HP 1y PW NBD w/DMR PgWd Pro 77x MFP SVC</t>
  </si>
  <si>
    <t>HP 2y PW NBD w/DMR PgWd Pro 77x MFP SVC</t>
  </si>
  <si>
    <t>HP 1y PW 4h9x5w/DMR PgWdPro77x MFP SVC</t>
  </si>
  <si>
    <t>HP 2y PW 4h9x5 w/DMR PgWdPro77x MFP SVC</t>
  </si>
  <si>
    <t>HP 3y NBD LJ Ent M607 M610 SVC</t>
  </si>
  <si>
    <t>HP 4y NBD LJ Ent M607 M610 SVC</t>
  </si>
  <si>
    <t>HP 5y NBD LJ Ent M607 M610 SVC</t>
  </si>
  <si>
    <t>HP 3y 4h 9x5 LJ Ent M607 M610 SVC</t>
  </si>
  <si>
    <t>HP 4y 4h 9x5 LJ Ent M607 M610 SVC</t>
  </si>
  <si>
    <t>HP 5y 4h 9x5 LJ Ent M607 M610 SVC</t>
  </si>
  <si>
    <t>HP 3y 4h 13x5 LJ Ent M607 M610 SVC</t>
  </si>
  <si>
    <t>HP 4y 4h 13x5 LJ Ent M607 M610 SVC</t>
  </si>
  <si>
    <t>HP 5y 4h 13x5 LJ Ent M607 M610 SVC</t>
  </si>
  <si>
    <t>HP 1y PW NBD LJ Ent M607 M610 SVC</t>
  </si>
  <si>
    <t>HP 2y PW NBD LJ Ent M607 M610 SVC</t>
  </si>
  <si>
    <t>HP 1y PW 4h 9x5 LJ Ent M607 M610 SVC</t>
  </si>
  <si>
    <t>HP 2y PW 4h 9x5 LJ Ent M607 M610 SVC</t>
  </si>
  <si>
    <t>HP 1y PW 4h 13x5 LJ Ent M607 M610 SVC</t>
  </si>
  <si>
    <t>HP 3y NBD LJ Ent M609 M612 SVC</t>
  </si>
  <si>
    <t>HP 4y NBD LJ Ent M609 M612 SVC</t>
  </si>
  <si>
    <t>HP 5y NBD LJ Ent M609 M612 SVC</t>
  </si>
  <si>
    <t>HP 3y 4h 9x5 LJ Ent M609 M612 SVC</t>
  </si>
  <si>
    <t>HP 4y 4h 9x5 LJ Ent M609 M612 SVC</t>
  </si>
  <si>
    <t>HP 5y 4h 9x5 LJ Ent M609 M612 SVC</t>
  </si>
  <si>
    <t>HP 3y 4h 13x5 LJ Ent M609 M612 SVC</t>
  </si>
  <si>
    <t>HP 4y 4h 13x5 LJ Ent M609 M612 SVC</t>
  </si>
  <si>
    <t>HP 5y 4h 13x5 LJ Ent M609 M612 SVC</t>
  </si>
  <si>
    <t>HP 1y PW NBD LJ Ent M609 M612 SVC</t>
  </si>
  <si>
    <t>HP 2y PW NBD LJ Ent M609 M612 SVC</t>
  </si>
  <si>
    <t>HP 1y PW 4h 9x5 LJ Ent M609 M612 SVC</t>
  </si>
  <si>
    <t>HP 2y PW 4h 9x5 LJ Ent M609 M612 SVC</t>
  </si>
  <si>
    <t>HP 1y PW 4h 13x5 LJ Ent M609 M612 SVC</t>
  </si>
  <si>
    <t>HP 3y NBD LJ Ent M608 M611 SVC</t>
  </si>
  <si>
    <t>HP 4y NBD LJ Ent M608 M611 SVC</t>
  </si>
  <si>
    <t>HP 5y NBD LJ Ent M608 M611 SVC</t>
  </si>
  <si>
    <t>HP 3y 4h 9x5 LJ Ent M608 M611 SVC</t>
  </si>
  <si>
    <t>HP 4y 4h 9x5 LJ Ent M608 M611 SVC</t>
  </si>
  <si>
    <t>HP 5y 4h 9x5 LJ Ent M608 M611 SVC</t>
  </si>
  <si>
    <t>HP 3y 4h 13x5 LJ Ent M608 M611 SVC</t>
  </si>
  <si>
    <t>HP 4y 4h 13x5 LJ Ent M608 M611 SVC</t>
  </si>
  <si>
    <t>HP 5y 4h 13x5 LJ Ent M608 M611 SVC</t>
  </si>
  <si>
    <t>HP 1y PW NBD LJ Ent M608 M611 SVC</t>
  </si>
  <si>
    <t>HP 2y PW NBD LJ Ent M608 M611 SVC</t>
  </si>
  <si>
    <t>HP 1y PW 4h 9x5 LJ Ent M608 M611 SVC</t>
  </si>
  <si>
    <t>HP 2y PW 4h 9x5 LJ Ent M608 M611 SVC</t>
  </si>
  <si>
    <t>HP 1y PW 4h 13x5 LJ Ent M608 M611 SVC</t>
  </si>
  <si>
    <t>HP 3y NBD w/DMR LJ Ent MFP M63x SVC</t>
  </si>
  <si>
    <t>HP 4y NBD w/DMR LJ Ent MFP M63x SVC</t>
  </si>
  <si>
    <t>HP 5y NBD w/DMR LJ Ent MFP M63x SVC</t>
  </si>
  <si>
    <t>HP 3y 4h 9x5 w/DMR LJ Ent MFP M63x SVC</t>
  </si>
  <si>
    <t>HP 4y 4h 9x5 w/DMR LJ Ent MFP M63x SVC</t>
  </si>
  <si>
    <t>HP 5y 4h 9x5 w/DMR LJ Ent MFP M63x SVC</t>
  </si>
  <si>
    <t>HP 3y 4h13x5 w/DMR LJ Ent MFP M63x SVC</t>
  </si>
  <si>
    <t>HP 4y 4h13x5 w/DMR LJ Ent MFP M63x SVC</t>
  </si>
  <si>
    <t>HP 5y 4h13x5 w/DMR LJ Ent MFP M63x SVC</t>
  </si>
  <si>
    <t>HP 1y PW NBD w/DMR LJ Ent MFP M63x SVC</t>
  </si>
  <si>
    <t>HP 2y PW NBD w/DMR LJ Ent MFP M63x SVC</t>
  </si>
  <si>
    <t>HP 1y PW 4h9x5 w/DMR LJ Ent MFP M63x SVC</t>
  </si>
  <si>
    <t>HP 2y PW 4h9x5 w/DMR LJ Ent MFP M63x SVC</t>
  </si>
  <si>
    <t>HP 1y PW 4h13x5 w/DMR LJ EntMFP M63x SVC</t>
  </si>
  <si>
    <t>HP 2y PW 4h13x5 w/DMR LJ EntMFP M63x SVC</t>
  </si>
  <si>
    <t>HP 3y NBD w/DMR CLJ Ent MFP M68x SVC</t>
  </si>
  <si>
    <t>HP 4y NBD w/DMR CLJ Ent MFP M68x SVC</t>
  </si>
  <si>
    <t>HP 5y NBD w/DMR CLJ Ent MFP M68x SVC</t>
  </si>
  <si>
    <t>HP 3y 4h 9x5 w/DMR CLJ Ent MFP M68x SVC</t>
  </si>
  <si>
    <t>HP 4y 4h 9x5 w/DMR CLJ Ent MFP M68x SVC</t>
  </si>
  <si>
    <t>HP 5y 4h 9x5 w/DMR CLJ Ent MFP M68x SVC</t>
  </si>
  <si>
    <t>HP 3y 4h13x5 w/DMR CLJ Ent MFP M68x SVC</t>
  </si>
  <si>
    <t>HP 4y 4h13x5 w/DMR CLJ Ent MFP M68x SVC</t>
  </si>
  <si>
    <t>HP 5y 4h13x5 w/DMR CLJ Ent MFP M68x SVC</t>
  </si>
  <si>
    <t>HP 1y PW NBD w/DMR CLJ Ent MFP M68x SVC</t>
  </si>
  <si>
    <t>HP 2y PW NBD w/DMR CLJ Ent MFP M68x SVC</t>
  </si>
  <si>
    <t>HP 1yPW 4h9x5 w/DMR CLJ Ent MFP M68x SVC</t>
  </si>
  <si>
    <t>HP 2yPW 4h9x5 w/DMR CLJ Ent MFP M68x SVC</t>
  </si>
  <si>
    <t>HP 1yPW4h13x5 w/DMR CLJ Ent MFP M68x SVC</t>
  </si>
  <si>
    <t>HP 2yPW4h13x5 w/DMR CLJ Ent MFP M68x SVC</t>
  </si>
  <si>
    <t>HP 3y NBD w/DMR CLJ Ent M65x SVC</t>
  </si>
  <si>
    <t>HP 4y NBD w/DMR CLJ Ent M65x SVC</t>
  </si>
  <si>
    <t>HP 5y NBD w/DMR CLJ Ent M65x SVC</t>
  </si>
  <si>
    <t>HP 3y 4h 9x5 w/DMR CLJ Ent M65x SVC</t>
  </si>
  <si>
    <t>HP 4y 4h 9x5 w/DMR CLJ Ent M65x SVC</t>
  </si>
  <si>
    <t>HP 5y 4h 9x5 w/DMR CLJ Ent M65x SVC</t>
  </si>
  <si>
    <t>HP 3y 4h 13x5 w/DMR CLJ Ent M65x SVC</t>
  </si>
  <si>
    <t>HP 4y 4h 13x5 w/DMR CLJ Ent M65x SVC</t>
  </si>
  <si>
    <t>HP 5y 4h 13x5 w/DMR CLJ Ent M65x SVC</t>
  </si>
  <si>
    <t>HP 1y PW NBD w/DMR CLJ Ent M65x SVC</t>
  </si>
  <si>
    <t>HP 2y PW NBD w/DMR CLJ Ent M65x SVC</t>
  </si>
  <si>
    <t>HP 1y PW 4h 9x5 w/DMR CLJ Ent M65x SVC</t>
  </si>
  <si>
    <t>HP 2y PW 4h 9x5 w/DMR CLJ Ent M65x SVC</t>
  </si>
  <si>
    <t>HP 1y PW 4h 13x5 w/DMR CLJ Ent M65x SVC</t>
  </si>
  <si>
    <t>HP 2y PW 4h 13x5 w/DMR CLJ Ent M65x SVC</t>
  </si>
  <si>
    <t>HP MKRS LJE825xx MFP Fuser110w/Tray2 SVC</t>
  </si>
  <si>
    <t>HP MKRS LJE825xx MFP Fuser220w/Tray2 SVC</t>
  </si>
  <si>
    <t>HP MKRS LJ E825xx MFP PaperTransBelt SVC</t>
  </si>
  <si>
    <t>HP MKRS LJ E825xx MFP Black Dev Unit SVC</t>
  </si>
  <si>
    <t>HP MKRS LJ E825xx MFP Black Img Drum SVC</t>
  </si>
  <si>
    <t>HP MKRS LJ E825xx MFP ADF Tray1 Rlr SVC</t>
  </si>
  <si>
    <t>HP MKRS CLJ E778xx MFP Fuser 110 SVC</t>
  </si>
  <si>
    <t>HP MKRS CLJ E778xx MFP Fuser 220 SVC</t>
  </si>
  <si>
    <t>HP MKRS CLJ E778xx MFP ADFw/Tray2 LX SVC</t>
  </si>
  <si>
    <t>HP MKRS CLJ E778xx MFP ADFw/Tray2 GX SVC</t>
  </si>
  <si>
    <t>HP MKRS CLJ E778xx MFP TransBeltAssy SVC</t>
  </si>
  <si>
    <t>HP MKRS CLJ E778xx MFP ImagTrnsfClnr SVC</t>
  </si>
  <si>
    <t>HP MKRS CLJ E778xx MFP BlackDvlpUnit SVC</t>
  </si>
  <si>
    <t>HP MKRS CLJ E778xx MFP CMY DevlpUnit SVC</t>
  </si>
  <si>
    <t>HP MKRS CLJ E778xx MFP BlackImagDrum SVC</t>
  </si>
  <si>
    <t>HPMKRS CLJ E77xxxE78xx CMY ImageDrum SVC</t>
  </si>
  <si>
    <t>HP MKRS CLJ E876xx MFP Fuser 110 SVC</t>
  </si>
  <si>
    <t>HP MKRS CLJ E876xx MFP Fuser 220 SVC</t>
  </si>
  <si>
    <t>HP MKRS CLJ E876xx MFP Tray2 Roller SVC</t>
  </si>
  <si>
    <t>HP MKRS CLJ E876xx MFP ImgTransfBelt SVC</t>
  </si>
  <si>
    <t>HP MKRS CLJ E876xx MFP ImgTransClean SVC</t>
  </si>
  <si>
    <t>HP MKRS CLJ E876xx MFP BlackDevUnit SVC</t>
  </si>
  <si>
    <t>HP MKRS CLJ E876xx MFP CMY Dev Unit SVC</t>
  </si>
  <si>
    <t>HP MKRS CLJ E876xx MFP BlackImgDrum SVC</t>
  </si>
  <si>
    <t>HP MKRS CLJ E876xx MFP CMY Img Drum SVC</t>
  </si>
  <si>
    <t>HP MKRS CLJ E876xx MFP ADF Roller SVC</t>
  </si>
  <si>
    <t>HP MKRS CLJ E876xx MFP Tray1 Roller SVC</t>
  </si>
  <si>
    <t>HP MKRS LJ E725xx MFP Fuser 110 SVC</t>
  </si>
  <si>
    <t>HP MKRS LJ E725xx MFP Fuser 220 SVC</t>
  </si>
  <si>
    <t>HP MKRS LJ E72xxx MFP ADF+Tray2 LX SVC</t>
  </si>
  <si>
    <t>HP MKRS LJ E72xxx MFP ADF+Tray2 GX SVC</t>
  </si>
  <si>
    <t>HP MKRS LJ E72xxx MFP TransferRoller SVC</t>
  </si>
  <si>
    <t>HP MKRS LJ E72xxx MFP Black Dev Unit SVC</t>
  </si>
  <si>
    <t>HP MKRS LJ E72xxx MFP BlackImagDrum SVC</t>
  </si>
  <si>
    <t>HP MKRS LJ M63x E62xxx Fuser 110V SVC</t>
  </si>
  <si>
    <t>HP MKRS LJ M63x E62xxx Fuser 220V SVC</t>
  </si>
  <si>
    <t>HP MKRS LJ M60x M61x Fuser 110 SVC</t>
  </si>
  <si>
    <t>HP MKRS LJ M60x M61x Fuser 220 SVC</t>
  </si>
  <si>
    <t>HP 1y PAYS NBD Renew PgWd Pro 477 SVC</t>
  </si>
  <si>
    <t>HP 1y PAYS NBD+DMR Renew PgWd 586 SVC</t>
  </si>
  <si>
    <t>HP 1y PAYS NBD+DMR Renew LJ M527 MFP SVC</t>
  </si>
  <si>
    <t>HP 1y PAYS NBD Renew CLJ 477 MFP SVC</t>
  </si>
  <si>
    <t>HP1y PAYS NBD+DMR+MKRSRenewCLJM577MFPSVC</t>
  </si>
  <si>
    <t>HP 1y PAYS NBD Renew LJ M402 SVC</t>
  </si>
  <si>
    <t>HP 1y PAYS NBD Renew LJ M426 MFP SVC</t>
  </si>
  <si>
    <t>HP 1y PAYS NBD+DMR Renew LJ M506 SVC</t>
  </si>
  <si>
    <t>HP MKRS PgWD 77x78xP77xxxE77xxx PHW SVC</t>
  </si>
  <si>
    <t>HP MKRS PgWD 77x78xP77xxxE77xxx SF SVC</t>
  </si>
  <si>
    <t>HP MKRS PgWD 77x78xP77xxxE77xxx T2R SVC</t>
  </si>
  <si>
    <t>HP MKRS LJ M63x E62xxx ADF SVC</t>
  </si>
  <si>
    <t>HP 3y Nbd w/DMR PgWd Ent Clr 78x SVC</t>
  </si>
  <si>
    <t>HP 4y Nbd w/DMR PgWd Ent Clr 78x SVC</t>
  </si>
  <si>
    <t>HP 5y Nbd w/DMR PgWd Ent Clr 78x SVC</t>
  </si>
  <si>
    <t>HP 3y 4h 9x5 w/DMR PgWd Ent Clr 78x SVC</t>
  </si>
  <si>
    <t>HP 4y 4h 9x5 w/DMR PgWd Ent Clr 78x SVC</t>
  </si>
  <si>
    <t>HP 5y 4h 9x5 w/DMR PgWd Ent Clr 78x SVC</t>
  </si>
  <si>
    <t>HP 1y PW Nbd w/DMR PgWd Ent Clr 78x SVC</t>
  </si>
  <si>
    <t>HP 2y PW Nbd w/DMR PgWd Ent Clr 78x SVC</t>
  </si>
  <si>
    <t>HP 1y PW4h9x5 w/DMR PgWd Ent Clr 78x SVC</t>
  </si>
  <si>
    <t>HP 2y PW4h9x5 w/DMR PgWd Ent Clr 78x SVC</t>
  </si>
  <si>
    <t>HP 3y Nbd w/DMR PgWd Ent Clr 76x SVC</t>
  </si>
  <si>
    <t>HP 4y Nbd w/DMR PgWd Ent Clr 76x SVC</t>
  </si>
  <si>
    <t>HP 5y Nbd w/DMR PgWd Ent Clr 76x SVC</t>
  </si>
  <si>
    <t>HP 3y 4h 9x5 w/DMR PgWd Ent Clr 76x SVC</t>
  </si>
  <si>
    <t>HP 4y 4h 9x5 w/DMR PgWd Ent Clr 76x SVC</t>
  </si>
  <si>
    <t>HP 5y 4h 9x5 w/DMR PgWd Ent Clr 76x SVC</t>
  </si>
  <si>
    <t>HP 1y PW Nbd w/DMR PgWd Ent Clr 76x SVC</t>
  </si>
  <si>
    <t>HP 2y PW Nbd w/DMR PgWd Ent Clr 76x SVC</t>
  </si>
  <si>
    <t>HP 1y PW4h9x5 w/DMR PgWd Ent Clr 76x SVC</t>
  </si>
  <si>
    <t>HP 2y PW4h9x5 w/DMR PgWd Ent Clr 76x SVC</t>
  </si>
  <si>
    <t>HP1yPAYSNBDwDMRMKRSRenewPgWdPro77xMFPSVC</t>
  </si>
  <si>
    <t>HP1yPAYSNBDw/DMRMKRS RenewPgWd Pro75xSVC</t>
  </si>
  <si>
    <t>HP MK CLJ M65xM68x E675xxE650xx F110 SVC</t>
  </si>
  <si>
    <t>HP MK CLJ M65xM68x E675xxE650xx F220 SVC</t>
  </si>
  <si>
    <t>HP MK CLJ M65xM68x E675xxE650xx ITK SVC</t>
  </si>
  <si>
    <t>HP MK CLJ M65xM68x E675xxE650xx TCU SVC</t>
  </si>
  <si>
    <t>HP MK CLJ M65xM68x E675xxE650xx ADF SVC</t>
  </si>
  <si>
    <t>HP 3y NBD w/DMR DS 8500fn2 SVC</t>
  </si>
  <si>
    <t>HP 4y NBD w/DMR DS 8500fn2 SVC</t>
  </si>
  <si>
    <t>HP 5y NBD w/DMR DS 8500fn2 SVC</t>
  </si>
  <si>
    <t>HP 3y 4h 9x5 w/DMR DS 8500fn2 SVC</t>
  </si>
  <si>
    <t>HP 2y PW Nbd w/DMR DS 8500fn2 SVC</t>
  </si>
  <si>
    <t>HP 3y NBD w/DMR SJ N9120fn2 SVC</t>
  </si>
  <si>
    <t>HP 4y NBD w/DMR SJ N9120fn2 SVC</t>
  </si>
  <si>
    <t>HP 5y NBD w/DMR SJ N9120fn2 SVC</t>
  </si>
  <si>
    <t>HP 3y 4h 9x5 w/DMR SJ N9120fn2 SVC</t>
  </si>
  <si>
    <t>HP 2y PW Nbd w/DMR SJ N9120fn2 SVC</t>
  </si>
  <si>
    <t>HP MKRS DS 8500fn2 ADF SVC</t>
  </si>
  <si>
    <t>HP MKRS SJ Ent 9210fn2 ADF SVC</t>
  </si>
  <si>
    <t>HP1yPAYSNBDw/DMRMKRSRenewLJ Ent M607 SVC</t>
  </si>
  <si>
    <t>HP1yPAYSNBDw/DMRMKRSRenewLJ MFP M63xSVC</t>
  </si>
  <si>
    <t>HP1yPAYSNBDw/DMRMKRSRenewCLJMFP M68xSVC</t>
  </si>
  <si>
    <t>HP MK PgWd w/E75xxx E77xxx Full Kit SVC</t>
  </si>
  <si>
    <t>HP 3y ChnlPartsOnly LJ M806 SVC</t>
  </si>
  <si>
    <t>HP 4y ChnlPartsOnly LJ M806 SVC</t>
  </si>
  <si>
    <t>HP 5y ChnlPartsOnly LJ M806 SVC</t>
  </si>
  <si>
    <t>HP1yPAYSNBDw/DMRMKRSRenewLJ Ent M608/609</t>
  </si>
  <si>
    <t>HP 3y NBD w/DMR PgWd Pro 774 MFP SVC</t>
  </si>
  <si>
    <t>HP 4y NBD w/DMR PgWd Pro 774 MFP SVC</t>
  </si>
  <si>
    <t>HP 5y NBD w/DMR PgWd Pro 774 MFP SVC</t>
  </si>
  <si>
    <t>HP 3y 4h 9x5 w/DMR PgWd Pro 774 MFP SVC</t>
  </si>
  <si>
    <t>HP 4y 4h 9x5 w/DMR PgWd Pro 774 MFP SVC</t>
  </si>
  <si>
    <t>HP 5y 4h 9x5 w/DMR PgWd Pro 774 MFP SVC</t>
  </si>
  <si>
    <t>HP 1y PW NBD w/DMR PgWd Pro774 MFP SVC</t>
  </si>
  <si>
    <t>HP 2y PW NBD w/DMR PgWd Pro774 MFP SVC</t>
  </si>
  <si>
    <t>HP 1y PW 4h9x5 w/DMR PgWd Pro774 MFP SVC</t>
  </si>
  <si>
    <t>HP 2y PW 4h9x5 w/DMR PgWd Pro774 MFP SVC</t>
  </si>
  <si>
    <t>HP 3y NBD w/DMR PgWd Pro 755 SVC</t>
  </si>
  <si>
    <t>HP 4y NBD w/DMR PgWd Pro 755 SVC</t>
  </si>
  <si>
    <t>HP 5y NBD w/DMR PgWd Pro 755 SVC</t>
  </si>
  <si>
    <t>HP 3y 4h 9x5 w/DMR PgWd Pro 755 SVC</t>
  </si>
  <si>
    <t>HP 4y 4h 9x5 w/DMR PgWd Pro 755 SVC</t>
  </si>
  <si>
    <t>HP 5y 4h 9x5 w/DMR PgWd Pro 755 SVC</t>
  </si>
  <si>
    <t>HP 1y PW NBD w/DMR PgWd Pro 755 SVC</t>
  </si>
  <si>
    <t>HP 2y PW NBD w/DMR PgWd Pro 755 SVC</t>
  </si>
  <si>
    <t>HP 1y PW 4h9x5 w/DMR PgWd Pro 755 SVC</t>
  </si>
  <si>
    <t>HP 2y PW 4h9x5 w/DMR PgWd Pro 755 SVC</t>
  </si>
  <si>
    <t>HP MKRS LJ E825xx MFP Kit 1 - AMS SVC</t>
  </si>
  <si>
    <t>HPMKRS CLJ E77xxxE78xx ImageDrum ITC SVC</t>
  </si>
  <si>
    <t>HPMKRS CLJ E77xxx E78xx CMYK DevUnit SVC</t>
  </si>
  <si>
    <t>HP MKRS CLJ E876xx KIT 1 SVC</t>
  </si>
  <si>
    <t>HP MKRS CLJ E876xx KIT 2 - AMS SVC</t>
  </si>
  <si>
    <t>HP MKRS CLJ E876xx KIT 3 SVC</t>
  </si>
  <si>
    <t>HP MKRS LJ E72xxx BID Transfer Rollers</t>
  </si>
  <si>
    <t>HP MKRS LJ E72xxx AMS Fuser110 BDU</t>
  </si>
  <si>
    <t>HP 3y NBD w/DMR PgWd Pro 779 MFP SVC</t>
  </si>
  <si>
    <t>HP 4y NBD w/DMR PgWd Pro 779 MFP SVC</t>
  </si>
  <si>
    <t>HP 5y NBD w/DMR PgWd Pro 779 MFP SVC</t>
  </si>
  <si>
    <t>HP 3y 4h 9x5 w/DMR PgWd Pro 779 MFP SVC</t>
  </si>
  <si>
    <t>HP 4y 4h 9x5 w/DMR PgWd Pro 779 MFP SVC</t>
  </si>
  <si>
    <t>HP 5y 4h 9x5 w/DMR PgWd Pro 779 MFP SVC</t>
  </si>
  <si>
    <t>HP 1y PW NBD w/DMR PgWd Pro779 MFP SVC</t>
  </si>
  <si>
    <t>HP 2y PW NBD w/DMR PgWd Pro779 MFP SVC</t>
  </si>
  <si>
    <t>HP 1y PW 4h9x5 w/DMR PgWd Pro779 MFP SVC</t>
  </si>
  <si>
    <t>HP 2y PW 4h9x5 w/DMR PgWd Pro779 MFP SVC</t>
  </si>
  <si>
    <t>HP1yPAYSNBDw/DMRMKRS RenewPgWd Pro755SVC</t>
  </si>
  <si>
    <t>HP1yPAYSNBDwDMRMKRSRenewPgWdPro774MFPSVC</t>
  </si>
  <si>
    <t>HP1yPAYSNBDw/DMRMKRS RenewPgWd779/780SVC</t>
  </si>
  <si>
    <t>HP 1y PAYS NBD Renew PgWd Pro 452 SVC</t>
  </si>
  <si>
    <t>HP 1y PAYS NBD Renew CLJ Pro M452 SVC</t>
  </si>
  <si>
    <t>HP1y PAYS NBD+DMR+MKRSRenewCLJ M55x SVC</t>
  </si>
  <si>
    <t>HP 3y NBD w/DMR CLJ M751 SVC</t>
  </si>
  <si>
    <t>HP 4y NBD w/DMR CLJ M751 SVC</t>
  </si>
  <si>
    <t>HP 5y NBD w/DMR CLJ M751 SVC</t>
  </si>
  <si>
    <t>HP 3y 4h 9x5 w/DMR CLJ M751 SVC</t>
  </si>
  <si>
    <t>HP 4y 4h 9x5 w/DMR CLJ M751 SVC</t>
  </si>
  <si>
    <t>HP 5y 4h 9x5 w/DMR CLJ M751 SVC</t>
  </si>
  <si>
    <t>HP 1y PW NBD w/DMR CLJ M751 SVC</t>
  </si>
  <si>
    <t>HP 2y PW NBD w/DMR CLJ M751 SVC</t>
  </si>
  <si>
    <t>HP 1y PW w/DMR 4h 9x5 CLJ M751 SVC</t>
  </si>
  <si>
    <t>HP 2y PW w/DMR 4h 9x5 CLJ M751 SVC</t>
  </si>
  <si>
    <t>HP 1y PW ChnlPartsOnly CLJ M751 SVC</t>
  </si>
  <si>
    <t>HP 2y PW ChnlPartsOnly CLJ M751 SVC</t>
  </si>
  <si>
    <t>HP 3y NBD w/DMR LJ Ent M507 SVC</t>
  </si>
  <si>
    <t>HP 4y NBD w/DMR LJ Ent M507 SVC</t>
  </si>
  <si>
    <t>HP 5y NBD w/DMR LJ Ent M507 SVC</t>
  </si>
  <si>
    <t>HP 3y 4h 9x5 w/DMR LJ Ent M507 SVC</t>
  </si>
  <si>
    <t>HP 4y 4h 9x5 w/DMR LJ Ent M507 SVC</t>
  </si>
  <si>
    <t>HP 5y 4h 9x5 w/DMR LJ Ent M507 SVC</t>
  </si>
  <si>
    <t>HP 1y PW NBD w/DMR LJ Ent M507 SVC</t>
  </si>
  <si>
    <t>HP 2y PW NBD w/DMR LJ Ent M507 SVC</t>
  </si>
  <si>
    <t>HP 1y PW w/DMR 4h 9x5 LJ Ent M507 SVC</t>
  </si>
  <si>
    <t>HP 2y PW w/DMR 4h 9x5 LJ Ent M507 SVC</t>
  </si>
  <si>
    <t>HP 1y PW ChnlPartsOnly LJ Ent M507 SVC</t>
  </si>
  <si>
    <t>HP 2y PW ChnlPartsOnly LJ Ent M507 SVC</t>
  </si>
  <si>
    <t>HP 3y NBD w/DMR LJ M528 SVC</t>
  </si>
  <si>
    <t>HP 4y NBD w/DMR LJ M528 SVC</t>
  </si>
  <si>
    <t>HP 5y NBD w/DMR LJ M528 SVC</t>
  </si>
  <si>
    <t>HP 3y 4h 9x5 w/DMR LJ M528 SVC</t>
  </si>
  <si>
    <t>HP 4y 4h 9x5 w/DMR LJ M528 SVC</t>
  </si>
  <si>
    <t>HP 5y 4h 9x5 w/DMR LJ M528 SVC</t>
  </si>
  <si>
    <t>HP 1y PW NBD w/DMR LJ M528 SVC</t>
  </si>
  <si>
    <t>HP 2y PW NBD w/DMR LJ M528 SVC</t>
  </si>
  <si>
    <t>HP 1y PW w/DMR 4h 9x5 LJ M528 SVC</t>
  </si>
  <si>
    <t>HP 2y PW w/DMR 4h 9x5 LJ M528 SVC</t>
  </si>
  <si>
    <t>HP 1y PW ChnlPartsOnly LJ M528 SVC</t>
  </si>
  <si>
    <t>HP 2y PW ChnlPartsOnly LJ M528 SVC</t>
  </si>
  <si>
    <t>HP 1y PAYS NBD w/DMR Renew LJ M507 SVC</t>
  </si>
  <si>
    <t>HP 1y PAYS NBD w/DMR Renew LJ M528 SVC</t>
  </si>
  <si>
    <t>HP 3y NBD LJ Pro MFP M428 M429 M329 SVC</t>
  </si>
  <si>
    <t>HP 4y NBD LJ Pro MFP M428 M429 M329 SVC</t>
  </si>
  <si>
    <t>HP 5y NBD LJ Pro MFP M428 M429 M329 SVC</t>
  </si>
  <si>
    <t>HP 3y NBDExchg LJ ProMFPM428M429M329 SVC</t>
  </si>
  <si>
    <t>HP 1yPWNBD LJ Pro MFP M428 M429 M329 SVC</t>
  </si>
  <si>
    <t>HP1yPWNBDExchg LJProMFP M428M429M329 SVC</t>
  </si>
  <si>
    <t>HP 3y NBD CLJ Pro MFP M479 SVC</t>
  </si>
  <si>
    <t>HP 4y NBD CLJ Pro MFP M479 SVC</t>
  </si>
  <si>
    <t>HP 5y NBD CLJ Pro MFP M479 SVC</t>
  </si>
  <si>
    <t>HP 3y 4h 9x5 CLJ Pro MFP M479 SVC</t>
  </si>
  <si>
    <t>HP 4y 4h 9x5 CLJ Pro MFP M479 SVC</t>
  </si>
  <si>
    <t>HP 5y 4h 9x5 CLJ Pro MFP M479 SVC</t>
  </si>
  <si>
    <t>HP 1y PW NBD CLJ Pro MFP M479 SVC</t>
  </si>
  <si>
    <t>HP 1y PW 4h 9x5 CLJ Pro MFP M479 SVC</t>
  </si>
  <si>
    <t>HP 3y NBD LJ Pro M404 M405 M304 M305 SVC</t>
  </si>
  <si>
    <t>HP 4y NBD LJ Pro M404 M405 M304 M305 SVC</t>
  </si>
  <si>
    <t>HP 5y NBD LJ Pro M404 M405 M304 M305 SVC</t>
  </si>
  <si>
    <t>HP 3yNBDExchg LJPro M404M405M304M305 SVC</t>
  </si>
  <si>
    <t>HP 1yPWNBD LJPro M404 M405 M304 M305 SVC</t>
  </si>
  <si>
    <t>HP1yPWNBDExchg LJProM404M405M304M305 SVC</t>
  </si>
  <si>
    <t>HP 3y NBD CLJ Pro M454 SVC</t>
  </si>
  <si>
    <t>HP 4y NBD CLJ Pro M454 SVC</t>
  </si>
  <si>
    <t>HP 5y NBD CLJ Pro M454 SVC</t>
  </si>
  <si>
    <t>HP 3y NBD Exchange CLJ Pro M454 SVC</t>
  </si>
  <si>
    <t>HP 1y PW NBD CLJ Pro M454 SVC</t>
  </si>
  <si>
    <t>HP 1y PW NBD Exchange CLJ Pro M454 SVC</t>
  </si>
  <si>
    <t>HP3y4h9x5 LJ Pro M404 M405 M304 M305 SVC</t>
  </si>
  <si>
    <t>HP4y4h9x5 LJ Pro M404 M405 M304 M305 SVC</t>
  </si>
  <si>
    <t>HP5y4h9x5 LJ Pro M404 M405 M304 M305 SVC</t>
  </si>
  <si>
    <t>HP1yPW4h9x5LJPro M404 M405 M304 M305 SVC</t>
  </si>
  <si>
    <t>HP 3y 4h 9x5 CLJ Pro M454 SVC</t>
  </si>
  <si>
    <t>HP 4y 4h 9x5 CLJ Pro M454 SVC</t>
  </si>
  <si>
    <t>HP 5y 4h 9x5 CLJ Pro M454 SVC</t>
  </si>
  <si>
    <t>HP 1y PW 4h 9x5 CLJ Pro M454 SVC</t>
  </si>
  <si>
    <t>HP 3y4h9x5 LJ Pro MFP M428 M429 M329 SVC</t>
  </si>
  <si>
    <t>HP 4y4h9x5 LJ Pro MFP M428 M429 M329 SVC</t>
  </si>
  <si>
    <t>HP 5y4h9x5 LJ Pro MFP M428 M429 M329 SVC</t>
  </si>
  <si>
    <t>HP 1yPW4h9x5 LJProMFP M428 M429 M329 SVC</t>
  </si>
  <si>
    <t>HP 1y PAYS NBD Renew CLJPro MFP M479 SVC</t>
  </si>
  <si>
    <t>HP 1y PAYS NBD Renew LJPro M404 SVC</t>
  </si>
  <si>
    <t>HP 1y PAYS NBD Renew CLJ Pro M454 SVC</t>
  </si>
  <si>
    <t>HP 1y PAYS NBD Renew LJ Pro MFP M428 SVC</t>
  </si>
  <si>
    <t>HP 3y NBD Exchange LJ Ent M507 SVC</t>
  </si>
  <si>
    <t>HP 4y NBD Exchange LJ Ent M507 SVC</t>
  </si>
  <si>
    <t>HP 5y NBD Exchange LJ Ent M507 SVC</t>
  </si>
  <si>
    <t>HP 1y PW NBD Exchange LJ Ent M507 SVC</t>
  </si>
  <si>
    <t>HP 3y NBD w/DMR CLJ Ent M856 SVC</t>
  </si>
  <si>
    <t>HP 4y NBD w/DMR CLJ Ent M856 SVC</t>
  </si>
  <si>
    <t>HP 5y NBD w/DMR CLJ Ent M856 SVC</t>
  </si>
  <si>
    <t>HP 3y 4h 9x5 w/DMR CLJ Ent M856 SVC</t>
  </si>
  <si>
    <t>HP 4y 4h 9x5 w/DMR CLJ Ent M856 SVC</t>
  </si>
  <si>
    <t>HP 5y 4h 9x5 w/DMR CLJ Ent M856 SVC</t>
  </si>
  <si>
    <t>HP 3y 4h 13x5 w/DMR CLJ Ent M856 SVC</t>
  </si>
  <si>
    <t>HP 4y 4h 13x5 w/DMR CLJ Ent M856 SVC</t>
  </si>
  <si>
    <t>HP 5y 4h 13x5 w/DMR CLJ Ent M856 SVC</t>
  </si>
  <si>
    <t>HP 3y ChnlPartsOnly CLJ Ent M856 SVC</t>
  </si>
  <si>
    <t>HP 4y ChnlPartsOnly CLJ Ent M856 SVC</t>
  </si>
  <si>
    <t>HP 5y ChnlPartsOnly CLJ Ent M856 SVC</t>
  </si>
  <si>
    <t>HP 1y PW NBD w/DMR CLJ Ent M856 SVC</t>
  </si>
  <si>
    <t>HP 2y PW NBD w/DMR CLJ Ent M856 SVC</t>
  </si>
  <si>
    <t>HP 1y PW w/DMR 4h 9x5 CLJ Ent M856 SVC</t>
  </si>
  <si>
    <t>HP 2y PW w/DMR 4h 9x5 CLJ Ent M856 SVC</t>
  </si>
  <si>
    <t>HP 1y PW w/DMR 4h 13x5 CLJ Ent M856 SVC</t>
  </si>
  <si>
    <t>HP 2y PW w/DMR 4h 13x5 CLJ Ent M856 SVC</t>
  </si>
  <si>
    <t>HP 1y PW ChnlPartsOnly CLJ Ent M856 SVC</t>
  </si>
  <si>
    <t>HP 2y PW ChnlPartsOnly CLJ Ent M856 SVC</t>
  </si>
  <si>
    <t>HP 3y NBD w/DMR CLJ MFP M776 SVC</t>
  </si>
  <si>
    <t>HP 4y NBD w/DMR CLJ MFP M776 SVC</t>
  </si>
  <si>
    <t>HP 5y NBD w/DMR CLJ MFP M776 SVC</t>
  </si>
  <si>
    <t>HP 3y 4h 9x5 w/DMR CLJ MFP M776 SVC</t>
  </si>
  <si>
    <t>HP 4y 4h 9x5 w/DMR CLJ MFP M776 SVC</t>
  </si>
  <si>
    <t>HP 5y 4h 9x5 w/DMR CLJ MFP M776 SVC</t>
  </si>
  <si>
    <t>HP 3y 4h 13x5 w/DMR CLJ MFP M776 SVC</t>
  </si>
  <si>
    <t>HP 4y 4h 13x5 w/DMR CLJ MFP M776 SVC</t>
  </si>
  <si>
    <t>HP 5y 4h 13x5 w/DMR CLJ MFP M776 SVC</t>
  </si>
  <si>
    <t>HP 3y ChnlPartsOnly CLJ MFP M776 SVC</t>
  </si>
  <si>
    <t>HP 4y ChnlPartsOnly CLJ MFP M776 SVC</t>
  </si>
  <si>
    <t>HP 5y ChnlPartsOnly CLJ MFP M776 SVC</t>
  </si>
  <si>
    <t>HP 1y PW NBD w/DMR CLJ MFP M776 SVC</t>
  </si>
  <si>
    <t>HP 2y PW NBD w/DMR CLJ MFP M776 SVC</t>
  </si>
  <si>
    <t>HP 1y PW w/DMR 4h 9x5 CLJ MFP M776 SVC</t>
  </si>
  <si>
    <t>HP 2y PW w/DMR 4h 9x5 CLJ MFP M776 SVC</t>
  </si>
  <si>
    <t>HP 1y PW w/DMR 4h 13x5 CLJ MFP M776 SVC</t>
  </si>
  <si>
    <t>HP 2y PW w/DMR 4h 13x5 CLJ MFP M776 SVC</t>
  </si>
  <si>
    <t>HP 1y PW ChnlPartsOnly CLJ MFP M776 SVC</t>
  </si>
  <si>
    <t>HP 2y PW ChnlPartsOnly CLJ MFP M776 SVC</t>
  </si>
  <si>
    <t>HP MKRS CLJ M751 Fuser 110 SVC</t>
  </si>
  <si>
    <t>HP MKRS CLJ M751 Fuser 220 SVC</t>
  </si>
  <si>
    <t>HP MKRS CLJ M751 ITB SVC</t>
  </si>
  <si>
    <t>HP MKRS CLJ M751 TCU SVC</t>
  </si>
  <si>
    <t>HP1y PAYS NBD+DMR Renew CLJ Ent M856 SVC</t>
  </si>
  <si>
    <t>HP1y PAYS NBD+DMRRenewCLJEntMFP M776 SVC</t>
  </si>
  <si>
    <t>HP1yPAYSNBD+DMRMKRSRenewCLJ Ent M751 SVC</t>
  </si>
  <si>
    <t>HP1yPAYSNBD+DMRMKRS RenewPgWdEnt 765 SVC</t>
  </si>
  <si>
    <t>HP Labor only 2 hours kit exchange SVC</t>
  </si>
  <si>
    <t>HP 3y Nbd Exch SJ N7000 SVC</t>
  </si>
  <si>
    <t>HP 4y Nbd Exch SJ N7000 SVC</t>
  </si>
  <si>
    <t>HP 5y Nbd Exch SJ N7000 SVC</t>
  </si>
  <si>
    <t>HP 3y Nbd Onsite Exch SJ N7000 SVC</t>
  </si>
  <si>
    <t>HP 4y Nbd Onsite Exch SJ N7000 SVC</t>
  </si>
  <si>
    <t>HP 5y Nbd Onsite Exch SJ N7000 SVC</t>
  </si>
  <si>
    <t>HP 1y PW Nbd Exch SJ N7000 SVC</t>
  </si>
  <si>
    <t>HP1y PW Nbd Onsite Exch SJ N7000 SVC</t>
  </si>
  <si>
    <t>HP 3y Nbd Exch SJ Pro N4000 SVC</t>
  </si>
  <si>
    <t>HP 3y Nbd Onsite Exch SJ Pro N4000 SVC</t>
  </si>
  <si>
    <t>HP 1y PW Nbd Exch SJ Pro N4000 SVC</t>
  </si>
  <si>
    <t>HP1y PW Nbd Onsite Exch SJ Pro N4000 SVC</t>
  </si>
  <si>
    <t>HP 3y Nbd OnSiteEx SJ82xx/N6350/45xx SVC</t>
  </si>
  <si>
    <t>HP 3y Nbd Exch Scanjet 5000x HW SVC</t>
  </si>
  <si>
    <t>HP 3y Nbd Onsite Exch SJ 5000x HW SVC</t>
  </si>
  <si>
    <t>HP 1y PW Nbd Exch Scanjet 5000x HW SVC</t>
  </si>
  <si>
    <t>HP 1y PW Nbd Onsite Exch SJ 5000x HW SVC</t>
  </si>
  <si>
    <t>HP MKRS fuser110V CLJ M575 M55x M577 SVC</t>
  </si>
  <si>
    <t>HP 1y PW NBD w/DMR Clr LsrJt CP5225 SVC</t>
  </si>
  <si>
    <t>HP 1yPW 4h13x5ClrLaserJet CP5225 HW Supp</t>
  </si>
  <si>
    <t>HP 1y PW 4h 9x5 Clr LaserJet CP5225 Supp</t>
  </si>
  <si>
    <t>HP 5y 4h13x5 Color LaserJet CP5225 Supp</t>
  </si>
  <si>
    <t>HP 4y 4h13x5 Color LaserJet CP5225 Supp</t>
  </si>
  <si>
    <t>HP 3y NBD w/DMR Color LsrJt CP5225 SVC</t>
  </si>
  <si>
    <t>HP 3y 4h 13x5 Color LsrJt CP5225 HW Supp</t>
  </si>
  <si>
    <t>HP 5y 4h 9x5 Color LaserJet CP5225 Supp</t>
  </si>
  <si>
    <t>HP 4y 4h 9x5 Color LaserJet CP5225 Supp</t>
  </si>
  <si>
    <t>HP 3y 4h 9x5 Color LaserJet CP5225 Supp</t>
  </si>
  <si>
    <t>HP MKR CP4025/4525 Transfer Kit Service</t>
  </si>
  <si>
    <t>HP MKR CP4025/4525 Fuser 110v Service</t>
  </si>
  <si>
    <t>HP 1y PW NBD w/DMR LaserJet P3015 SVC</t>
  </si>
  <si>
    <t>HP 4y NBDw/DMR Color LsrJt CP5225 SVC</t>
  </si>
  <si>
    <t>HP 5y NBDw/DMR Color LsrJt CP5225 SVC</t>
  </si>
  <si>
    <t>HP 1y PW Nbd Os Ex SJ7500/7500 Flow Supp</t>
  </si>
  <si>
    <t>HP 1y PW Nbd Exch SJ 7500/7500 Flow SVC</t>
  </si>
  <si>
    <t>HP 1y PW NBD w/DMR CLJ M750 SVC</t>
  </si>
  <si>
    <t>HP 1y PW 4h 13x5 CLJ M750 SVC</t>
  </si>
  <si>
    <t>HP 1y PW 4h 9x5 CLJ M750 HW Supp</t>
  </si>
  <si>
    <t>HP 3y 4h 13x5 CLJ M750 SVC</t>
  </si>
  <si>
    <t>HP 4y 4h 13x5 CLJ M750 SVC</t>
  </si>
  <si>
    <t>HP 5y 4h 13x5 CLJ M750 SVC</t>
  </si>
  <si>
    <t>HP 4y 4h 9x5 CLJ M750 SVC</t>
  </si>
  <si>
    <t>HP 5y 4h 9x5 CLJ M750 SVC</t>
  </si>
  <si>
    <t>HP 5y NBD w/DMR CLJ M750 SVC</t>
  </si>
  <si>
    <t>HP 4y NBD w/DMR CLJ M750 SVC</t>
  </si>
  <si>
    <t>HP 3y NBD w/DMR CLJ M750 SVC</t>
  </si>
  <si>
    <t>HP 3y 4h 9x5 CLJ M750 SVC</t>
  </si>
  <si>
    <t>HP MKRepl CLJCP5525/M750Transfer kit SVC</t>
  </si>
  <si>
    <t>HP MK Repl CLJ CP5525/M750 Fuser110V SVC</t>
  </si>
  <si>
    <t>HP Ntwk InstDsnjtHigh-endandMidrange Svc</t>
  </si>
  <si>
    <t>HP 1yPW Nbd+DMR Dsnjt T1300-44in HW Supp</t>
  </si>
  <si>
    <t>HP MKRepl ScanAxis Designjt Z6x00 SVC</t>
  </si>
  <si>
    <t>HP MKRpl ServStat Dsnjt Z6XX0 SVC</t>
  </si>
  <si>
    <t>HP 2y Nbd DesignJet T230/T250-24 HWS</t>
  </si>
  <si>
    <t>HP 3y Nbd DesignJet T230/T250-24 HWS</t>
  </si>
  <si>
    <t>HP 4y Nbd DesignJet T230/T250-24 HWS</t>
  </si>
  <si>
    <t>HP 5y Nbd DesignJet T230/T250-24 HWS</t>
  </si>
  <si>
    <t>HP 1y PW Nbd DJ T230/250-24 HWS</t>
  </si>
  <si>
    <t>HP 2y PW Nbd DJ T230/250-24 HWS</t>
  </si>
  <si>
    <t>HP MKR Srvstation DsnJt Z5400ps-44in SVC</t>
  </si>
  <si>
    <t>HP MKR ScnAxis DsnJt Z5400ps-44in SVC</t>
  </si>
  <si>
    <t>HP 2y Nbd DesignJet T630-36 HWS</t>
  </si>
  <si>
    <t>HP 3y Nbd DesignJet T630-36 HWS</t>
  </si>
  <si>
    <t>HP 4y Nbd DesignJet T630-36 HWS</t>
  </si>
  <si>
    <t>HP 5y Nbd DesignJet T630-36 HWS</t>
  </si>
  <si>
    <t>HP 1y PW Nbd DJ T630-36 HWS</t>
  </si>
  <si>
    <t>HP 2y PW Nbd DJ T630-36 HWS</t>
  </si>
  <si>
    <t>HP 1y PW Nbd Designjet T5XX-24in HW Supp</t>
  </si>
  <si>
    <t>HP 2y PW Nbd Designjet T5XX-24in HW Supp</t>
  </si>
  <si>
    <t>HP 2y Nbd Designjet T1XX-24in HW Support</t>
  </si>
  <si>
    <t>HP 3y Nbd Designjet T1XX-24in HW Support</t>
  </si>
  <si>
    <t>HP MKRepl ServStat Designjet T7X00 SVC</t>
  </si>
  <si>
    <t>HP MKRepl ScnAxis Designjet T7X00 SVC</t>
  </si>
  <si>
    <t>HP MKRepl Srv stn DesignjetT790-24in SVC</t>
  </si>
  <si>
    <t>HP MKRepl ScnAxis DesignjetT790-24in SVC</t>
  </si>
  <si>
    <t>HP MKRepl Srv stn DesignjetT79X-44in SVC</t>
  </si>
  <si>
    <t>HP MKRepl ScnAxis DesignjetT79X-44in SVC</t>
  </si>
  <si>
    <t>HP MKRepl Srv stn DesignjetT1300 SVC</t>
  </si>
  <si>
    <t>HP MKRepl ScnAxis DesignjetT1300 SVC</t>
  </si>
  <si>
    <t>HP 2y Nbd Designjet T5XX-24in HW Support</t>
  </si>
  <si>
    <t>HP 3y Nbd Designjet T5XX-24in HW Support</t>
  </si>
  <si>
    <t>HP 4y Nbd Designjet T5XX-24in HW Support</t>
  </si>
  <si>
    <t>HP 5y Nbd Designjet T5XX-24in HW Support</t>
  </si>
  <si>
    <t>HP 4y Nbd Designjet T1XX-24in HW Support</t>
  </si>
  <si>
    <t>HP 5y Nbd Designjet T1XX-24in HW Support</t>
  </si>
  <si>
    <t>HP 1year PWNbd DesignjetT1XX-24inHW Supp</t>
  </si>
  <si>
    <t>HP 2year PWNbd DesignjetT1XX-24inHW Supp</t>
  </si>
  <si>
    <t>HP 1y PW Nbd +DMR DsnJt Z6600 HW Supp</t>
  </si>
  <si>
    <t>HP 1y PW Nbd +DMR DsnJt Z6800 HW Supp</t>
  </si>
  <si>
    <t>HP 1y PW Nbd+DMR DsnJtT3500-BMFP HW Supp</t>
  </si>
  <si>
    <t>HP 2y PW Nbd+DMR DsnJtT3500-BMFP HW Supp</t>
  </si>
  <si>
    <t>HP 3y Nbd + DMR DesignJet T7200 HW Supp</t>
  </si>
  <si>
    <t>HP 5y Nbd + DMR DesignJet T7200 HW Supp</t>
  </si>
  <si>
    <t>HP 1y PW Nbd+DMR DesignJet T7200 HW Supp</t>
  </si>
  <si>
    <t>HP 2y PW Nbd+DMR DesignJet T7200 HW Supp</t>
  </si>
  <si>
    <t>HP Remote HealthCheck for DesignJet SVC</t>
  </si>
  <si>
    <t>HP Remote HealthCheck for PageWideXL SVC</t>
  </si>
  <si>
    <t>HP Installation Netsetup PWXL Series SVC</t>
  </si>
  <si>
    <t>HP 3y Nbd w/DMR+PMK HP PWXL 3920 HWS</t>
  </si>
  <si>
    <t>HP 5y Nbd w/DMR+PMK HP PWXL 3920 HWS</t>
  </si>
  <si>
    <t>HP 1y PW Nbd w/DMR+PMK PW XL 3920 HWS</t>
  </si>
  <si>
    <t>HP 2y PW Nbd w/DMR+PMK PW XL 3920 HWS</t>
  </si>
  <si>
    <t>HP 3y Nbd w/DMR+PMK HP PWXL 4200 HWS</t>
  </si>
  <si>
    <t>HP 5y Nbd w/DMR+PMK HP PWXL 4200HWS</t>
  </si>
  <si>
    <t>HP 1y PW Nbd w/DMR+PMK PWXL 4200 HWS</t>
  </si>
  <si>
    <t>HP 2y PW Nbd w/DMR+PMK PWXL 4200 HWS</t>
  </si>
  <si>
    <t>HP 3y Nbd w/DMR+PMK PWXL 4700 HWS</t>
  </si>
  <si>
    <t>HP 5y Nbd w/DMR+PMK PWXL 4700 HWS</t>
  </si>
  <si>
    <t>HP 1y PW Nbd w/DMR+PMK PWXL 4700 HWS</t>
  </si>
  <si>
    <t>HP 2y PW Nbd w/DMR+PMK PWXL 4700 HWS</t>
  </si>
  <si>
    <t>HP 3y Nbd w/DMR+PMK PWXL 5200 HWS</t>
  </si>
  <si>
    <t>HP 5y Nbd w/DMR+PMK PWXL 5200 HWS</t>
  </si>
  <si>
    <t>HP 1y PW Nbd w/DMR+PMK PWXL 5200 HWS</t>
  </si>
  <si>
    <t>HP 2y PW Nbd w/DMR+PMK PWXL 5200 HWS</t>
  </si>
  <si>
    <t>HP 3y Nbd w/DMR+PMK PWXL 8200 HWS</t>
  </si>
  <si>
    <t>HP 5y Nbd w/DMR+PMK PWXL 8200 HWS</t>
  </si>
  <si>
    <t>HP 1y PW Nbd w/DMR+PMK PWXL 8200 HWS</t>
  </si>
  <si>
    <t>HP 2y PW Nbd w/DMR+PMK PWXL 8200 HWS</t>
  </si>
  <si>
    <t>HP 5y Nbd+DMR+PMK PWXL 4X00/MFP HWS</t>
  </si>
  <si>
    <t>HP 3y Nbd+DMR HDProScanner HWSupport</t>
  </si>
  <si>
    <t>HP 5y Nbd+DMR HDProScanner HWSupp</t>
  </si>
  <si>
    <t>HP 1y PW Nbd+DMR  HDProScannerSupp</t>
  </si>
  <si>
    <t>HP 2y PW Nbd+DMR HDProScannerSupp</t>
  </si>
  <si>
    <t>HP 2y Nbd+DMR HDProScanner HWSupp</t>
  </si>
  <si>
    <t>HP 1y PW Nbd+DMR DsnJtT3500-AMFP HW Supp</t>
  </si>
  <si>
    <t>HP 2y PW Nbd+DMR DsnJtT3500-AMFP HW Supp</t>
  </si>
  <si>
    <t>HP 4y Nbd+DMR DesignJet T7200 HW Supp</t>
  </si>
  <si>
    <t>HP 4y Nbd+DMR HDProScanner HW Supp</t>
  </si>
  <si>
    <t>HP 2y Nbd+DMR SD ProScanner HWS</t>
  </si>
  <si>
    <t>HP 3y Nbd+DMR SD ProScanner HWS</t>
  </si>
  <si>
    <t>HP 5y Nbd+DMR SD ProScanner HWS</t>
  </si>
  <si>
    <t>HP 1y PW Nbd+DMR SDProScannerHWS</t>
  </si>
  <si>
    <t>HP 2y PW Nbd+DMR SDProScannerHWS</t>
  </si>
  <si>
    <t>HP MK Repl Carriage DJT1XX/T5XX-24in SVC</t>
  </si>
  <si>
    <t>HP 2y Nbd Designjet T5XX-36in HW Support</t>
  </si>
  <si>
    <t>HP 3y Nbd Designjet T5XX-36in HW Support</t>
  </si>
  <si>
    <t>HP 4y Nbd Designjet T5XX-36in HW Support</t>
  </si>
  <si>
    <t>HP 5y Nbd Designjet T5XX-36in HW Support</t>
  </si>
  <si>
    <t>HP 1y PW Nbd Dsnjt T5XX-36in HW Supp</t>
  </si>
  <si>
    <t>HP 2y PW Nbd Dsnjt T5XX-36in HW Supp</t>
  </si>
  <si>
    <t>HP MK Repl Carriage DJT5XX-36in Service</t>
  </si>
  <si>
    <t>HP MKR DJ T1XX/T2X0/T6X0/T5XX/Studio SVC</t>
  </si>
  <si>
    <t>HP MKRS MediaAxis DesignJet T7X00 SVC</t>
  </si>
  <si>
    <t>HP 2y Nbd + DMR DesignJet T7200 HW Supp</t>
  </si>
  <si>
    <t>HP 2y Nbd+DMR DsgnJt HDPro MFP HW Supp</t>
  </si>
  <si>
    <t>HP 3y Nbd+DMR DsgnJt HDPro MFP HW Supp</t>
  </si>
  <si>
    <t>HP 4y Nbd+DMR DsgnJt HDPro MFP HW Supp</t>
  </si>
  <si>
    <t>HP 5y Nbd+DMR DsgnJt HDPro MFP HW Supp</t>
  </si>
  <si>
    <t>HP 1y PW Nbd+DMR DsnJt HDPro MFP HW Supp</t>
  </si>
  <si>
    <t>HP 2y PW Nbd+DMR DsnJt HDPro MFP HW Supp</t>
  </si>
  <si>
    <t>HP 2y Nbd+DMR DsgnJt SDPro MFP HW Supp</t>
  </si>
  <si>
    <t>HP 3y Nbd+DMR DsgnJt SDPro MFP HW Supp</t>
  </si>
  <si>
    <t>HP 4y Nbd+DMR DsgnJt SDPro MFP HW Supp</t>
  </si>
  <si>
    <t>HP 5y Nbd+DMR DsgnJt SDPro MFP HWSupp</t>
  </si>
  <si>
    <t>HP 1y PW Nbd+DMR DsnJt SDPro MFP HW Supp</t>
  </si>
  <si>
    <t>HP 2y PW Nbd+DMR DsnJt SDPro MFP HW Supp</t>
  </si>
  <si>
    <t>HP 4y Nbd+DMR SD ProScanner HW Supp</t>
  </si>
  <si>
    <t>HP MKR SrvSt Dsnjt T920/TX500 SVC</t>
  </si>
  <si>
    <t>HP MKR1 for ScanAxis DsnjtT920/TX500 SVC</t>
  </si>
  <si>
    <t>HP 1yPW Nbd+DMR+MKR PWide 4X00/MFP HWS</t>
  </si>
  <si>
    <t>HP 3y Nbd PageWide Folder Hardware Supp</t>
  </si>
  <si>
    <t>HP 5y Nbd PageWide Folder Hardware Supp</t>
  </si>
  <si>
    <t>HP 1y PW Nbd PageWide Folder HW Support</t>
  </si>
  <si>
    <t>HP Installation for PgWd XL Folder SVC</t>
  </si>
  <si>
    <t>HP 3y NextBusDay DesignjetT730 HWSupport</t>
  </si>
  <si>
    <t>HP 5y NextBusDay DesignjetT730 HWSupport</t>
  </si>
  <si>
    <t>HP 1y PW Next Bus Day Dsnjt T730 HW Supp</t>
  </si>
  <si>
    <t>HP 3y Nbd Designjet T830-36 MFP HWS</t>
  </si>
  <si>
    <t>HP 5y Nbd Designjet T830-36 MFP HWS</t>
  </si>
  <si>
    <t>HP 1y PW NextBusDay DsnjtT830-36 MFP HWS</t>
  </si>
  <si>
    <t>HP 3y NBD with DMR Designjet T930 HWSupp</t>
  </si>
  <si>
    <t>HP 5y NBD with DMR Designjet T930 HWSupp</t>
  </si>
  <si>
    <t>HP 1y PW NBD w/ DMR DesignjetT930 HWSupp</t>
  </si>
  <si>
    <t>HP 1y PW NBD w/DMR DesignjetT1530 HWSupp</t>
  </si>
  <si>
    <t>HP 1y PW NBD w/DMR DsgnjtT2530MFP HWSupp</t>
  </si>
  <si>
    <t>HP Preventive Maint PWXL Series SVC</t>
  </si>
  <si>
    <t>HP 1y PW Nbd+DMR+MKR PWXL 5X00/MFP HWS</t>
  </si>
  <si>
    <t>HP 2y NextBusDay DesignjetT730 HWSupport</t>
  </si>
  <si>
    <t>HP 4y NextBusDay DesignjetT730 HWSupport</t>
  </si>
  <si>
    <t>HP 2y PW Next Bus Day Dsnjt T730 HW Supp</t>
  </si>
  <si>
    <t>HP 2y Nbd Designjet T830-36 MFP HWS</t>
  </si>
  <si>
    <t>HP 4y Nbd Designjet T830-36 MFP HWS</t>
  </si>
  <si>
    <t>HP 2y PW NextBusDay DsnjtT830-36MFP HWS</t>
  </si>
  <si>
    <t>HP 2y NBD with DMR Designjet T930 HWSupp</t>
  </si>
  <si>
    <t>HP 4y NBD with DMR Designjet T930 HWSupp</t>
  </si>
  <si>
    <t>HP 2y PW NBD w/ DMR DesignjetT930 HWSupp</t>
  </si>
  <si>
    <t>HP 2y PW NBD w/DMR DsgnjtT2530MFP HWSupp</t>
  </si>
  <si>
    <t>HP 2y PW NBD w/DMR DesignjetT1530 HWSupp</t>
  </si>
  <si>
    <t>HP 3y Nbd + DMR PageWide 4500/4600MFP HS</t>
  </si>
  <si>
    <t>HP 3y Nbd + DMR PageWide 4500/4600 HWS</t>
  </si>
  <si>
    <t>HP MK Repl PMK1 DJT T730 T830 Service</t>
  </si>
  <si>
    <t>HP MK Repl SrvStation PMK2 DJT TX30  SVC</t>
  </si>
  <si>
    <t>HP MKR SrvStation Dsnjt T930/TX530 SVC</t>
  </si>
  <si>
    <t>HP MKR ScanAxis Designjet T930/TX530 SVC</t>
  </si>
  <si>
    <t>HP OneTime Onsite PageWide XL HW Support</t>
  </si>
  <si>
    <t>HP 2y PW Nbd+DMR+MKR PWide 4X00/MFP HWS</t>
  </si>
  <si>
    <t>HP 2y PW Nbd+DMR+MKR PgWide XL8000 HWSup</t>
  </si>
  <si>
    <t>HP 2y PW Nbd+DMR+MKR PWXL 5X00/MFP HWS</t>
  </si>
  <si>
    <t>HP Installation 1 Accessory PWXL HW SVC</t>
  </si>
  <si>
    <t>HP 1y PW Nbd+DMR Dsnjt Z5600-44 HW Supp</t>
  </si>
  <si>
    <t>HP 1y PW Nbd+DMR Dsnjt Z2600-24 HW Supp</t>
  </si>
  <si>
    <t>HP Advance op OS Training JF 3D 42X0 SVC</t>
  </si>
  <si>
    <t>HP MKRepl Srv Stat PMK2 Zx600 series</t>
  </si>
  <si>
    <t>HP MKRepl ScnAxis PMK1 Dsnjt Z2600 SVC</t>
  </si>
  <si>
    <t>HP MKRepl ScnAxis PMK1 Dsnjt Z5600 SVC</t>
  </si>
  <si>
    <t>HP MKRepl Cutter PMK3 Zx600 series SVC</t>
  </si>
  <si>
    <t>HP De-Install Re-Install PWXL Series SVC</t>
  </si>
  <si>
    <t>HP One Time Onsite Dsgnjt Simplevent SVC</t>
  </si>
  <si>
    <t>HP One Time Onsite Dsgnjt Standevent SVC</t>
  </si>
  <si>
    <t>HP Onetime Onsite Dsgnjt Complxevent SVC</t>
  </si>
  <si>
    <t>HP MKRepl Scanner Glass DJ T3500 HWS</t>
  </si>
  <si>
    <t>HP Upgrade Kit and Install PWXL 8000 HS</t>
  </si>
  <si>
    <t>HP 2y Nbd + DMR DJ T1700 1 roll HW Supp</t>
  </si>
  <si>
    <t>HP 3y Nbd + DMR DJ T1700 1 roll HW Supp</t>
  </si>
  <si>
    <t>HP 4y Nbd + DMR DJ T1700 1 roll HW Supp</t>
  </si>
  <si>
    <t>HP 5y Nbd + DMR DJ T1700 1 roll HW Supp</t>
  </si>
  <si>
    <t>HP 1y PW Nbd+DMR DJ T1700 1 roll HWS</t>
  </si>
  <si>
    <t>HP 2y PW Nbd+DMR DJ T1700 1 roll HWS</t>
  </si>
  <si>
    <t>HP 2y Nbd + DMR DJ T1700 2 roll HW Supp</t>
  </si>
  <si>
    <t>HP 3y Nbd + DMR DJ T1700 2 roll HW Supp</t>
  </si>
  <si>
    <t>HP 4y Nbd + DMR DJ T1700 2 roll HW Supp</t>
  </si>
  <si>
    <t>HP 5y Nbd + DMR DJ T1700 2 roll HW Supp</t>
  </si>
  <si>
    <t>HP 3y Nbd Designjet T830-24 MFP HWS</t>
  </si>
  <si>
    <t>HP 5y Nbd Designjet T830-24 MFP HWS</t>
  </si>
  <si>
    <t>HP 1y PW NextBusDay DsnjtT830-24 MFP HWS</t>
  </si>
  <si>
    <t>HP 2y Nbd Designjet T830-24 MFP HWS</t>
  </si>
  <si>
    <t>HP 4y Nbd Designjet T830-24 MFP HWS</t>
  </si>
  <si>
    <t>HP 2y PW NextBusDay DsnjtT830-24MFP HWS</t>
  </si>
  <si>
    <t>HP 1y PW Nbd+DMR DJ T1700 2 roll HWS</t>
  </si>
  <si>
    <t>HP 2y PW Nbd+DMR DJ T1700 2 roll HWS</t>
  </si>
  <si>
    <t>HP 1yPW Nbd+DMR+MKR Pwide XL6000/MFP HS</t>
  </si>
  <si>
    <t>HP 2yPW Nbd+DMR+MKR Pwide XL6000/MFP HS</t>
  </si>
  <si>
    <t>HP MKRepl PMK1 Designjet T1700 SVC</t>
  </si>
  <si>
    <t>HP MKRepl PMK2 Designjet T1700 SVC</t>
  </si>
  <si>
    <t>HP MKRepl PMK3 Designjet T1700 SVC</t>
  </si>
  <si>
    <t>HP 2y Nbd+DMR DesignJet Z6810-42 HW Supp</t>
  </si>
  <si>
    <t>HP 3y Nbd+DMR Designjet Z6810-42 HW Supp</t>
  </si>
  <si>
    <t>HP 4y Nbd+DMR DesignJet Z6810-42 HWSupp</t>
  </si>
  <si>
    <t>HP 5y Nbd+DMR DesignJet Z6810-42 HW Supp</t>
  </si>
  <si>
    <t>HP 1y PW Nbd+DMR DesignJet Z6810-42 HWS</t>
  </si>
  <si>
    <t>HP 2y PW Nbd+DMR DesignJet Z6810-42 HWS</t>
  </si>
  <si>
    <t>HP 2y Nbd+DMR DesignJet Z6-24 1 roll HWS</t>
  </si>
  <si>
    <t>HP 3y Nbd+DMR DesignJet Z6-24 1 roll HWS</t>
  </si>
  <si>
    <t>HP 4y Nbd+DMR DesignJet Z6-24 1 roll HWS</t>
  </si>
  <si>
    <t>HP 5y Nbd+DMR DesignJet Z6-24 1 roll HWS</t>
  </si>
  <si>
    <t>HP 1y PW Nbd+DMR Dsnjt Z6-24 1 roll HWS</t>
  </si>
  <si>
    <t>HP 2y PW Nbd+DMR Dsnjt Z6-24 1 roll HWS</t>
  </si>
  <si>
    <t>HP 2y Nbd+DMR DesignJet Z6-44 1 roll HWS</t>
  </si>
  <si>
    <t>HP 3y Nbd+DMR DesignJet Z6-44 1 roll HWS</t>
  </si>
  <si>
    <t>HP 4y Nbd+DMR DesignJet Z6-44 1 roll HWS</t>
  </si>
  <si>
    <t>HP 5y Nbd+DMR DesignJet Z6-44 1 roll HWS</t>
  </si>
  <si>
    <t>HP 1y PW Nbd+DMR Dsnjt Z6-44 1 roll HWS</t>
  </si>
  <si>
    <t>HP 2y PW Nbd+DMR Dsnjt Z6-44 1 roll HWS</t>
  </si>
  <si>
    <t>HP 2y Nbd+DMR DesignJet Z9-44 1 roll HWS</t>
  </si>
  <si>
    <t>HP 3y Nbd+DMR DesignJet Z9-44 1 roll HWS</t>
  </si>
  <si>
    <t>HP 4y Nbd+DMR DesignJet Z9-44 1 roll HWS</t>
  </si>
  <si>
    <t>HP 5y Nbd+DMR DesignJet Z9-44 1 roll HWS</t>
  </si>
  <si>
    <t>HP 1y PW Nbd+DMR Dsnjt Z9-44 1 roll HWS</t>
  </si>
  <si>
    <t>HP 2y PW Nbd+DMR Dsnjt Z9-44 1 roll HWS</t>
  </si>
  <si>
    <t>HP 2y Nbd+DMR DesignJet Z9-24 1 roll HWS</t>
  </si>
  <si>
    <t>HP 3y Nbd+DMR DesignJet Z9-24 1 roll HWS</t>
  </si>
  <si>
    <t>HP 4y Nbd+DMR DesignJet Z9-24 1 roll HWS</t>
  </si>
  <si>
    <t>HP 5y Nbd+DMR DesignJet Z9-24 1 roll HWS</t>
  </si>
  <si>
    <t>HP 1y PW Nbd+DMR Dsnjt Z9-24 1 roll HWS</t>
  </si>
  <si>
    <t>HP 2y PW Nbd+DMR Dsnjt Z9-24 1 roll HWS</t>
  </si>
  <si>
    <t>HP 2y Nbd+DMR DesignJet Z6-44 2 roll HWS</t>
  </si>
  <si>
    <t>HP 3y Nbd+DMR DesignJet Z6-44 2 roll HWS</t>
  </si>
  <si>
    <t>HP 4y Nbd+DMR DesignJet Z6-44 2 roll HWS</t>
  </si>
  <si>
    <t>HP 5y Nbd+DMR DesignJet Z6-44 2 roll HWS</t>
  </si>
  <si>
    <t>HP 1y PW Nbd+DMR Dsnjt Z6-44 2 roll HWS</t>
  </si>
  <si>
    <t>HP 2y PW Nbd+DMR Dsnjt Z6-44 2 roll HWS</t>
  </si>
  <si>
    <t>HP 2y Nbd+DMR DesignJet Z9-44 2 roll HWS</t>
  </si>
  <si>
    <t>HP 3y Nbd+DMR DesignJet Z9-44 2 roll HWS</t>
  </si>
  <si>
    <t>HP 4y Nbd+DMR DesignJet Z9-44 2 roll HWS</t>
  </si>
  <si>
    <t>HP 5y Nbd+DMR DesignJet Z9-44 2 roll HWS</t>
  </si>
  <si>
    <t>HP 1y PW Nbd+DMR Dsnjt Z9-44 2 roll HWS</t>
  </si>
  <si>
    <t>HP 2y PW Nbd+DMR Dsnjt Z9-44 2 roll HWS</t>
  </si>
  <si>
    <t>HP 2y Nbd+DMR DesignJet Z6810-60 HW Supp</t>
  </si>
  <si>
    <t>HP 3y Nbd+DMR Designjet Z6810-60 HW Supp</t>
  </si>
  <si>
    <t>HP 4y Nbd+DMR DesignJet Z6810-60 HWSupp</t>
  </si>
  <si>
    <t>HP 5y Nbd+DMR DesignJet Z6810-60 HW Supp</t>
  </si>
  <si>
    <t>HP 1y PW Nbd+DMR DesignJet Z6810-60 HWS</t>
  </si>
  <si>
    <t>HP 2y PW Nbd+DMR DesignJet Z6810-60 HWS</t>
  </si>
  <si>
    <t>HP 2y Nbd+DMR DesignJet Z6610-60 HW Supp</t>
  </si>
  <si>
    <t>HP 3y Nbd+DMR Designjet Z6610-60 HW Supp</t>
  </si>
  <si>
    <t>HP 4y Nbd+DMR DesignJet Z6610-60 HWSupp</t>
  </si>
  <si>
    <t>HP 5y Nbd+DMR DesignJet Z6610-60 HW Supp</t>
  </si>
  <si>
    <t>HP 1y PW Nbd+DMR DesignJet Z6610-60 HWS</t>
  </si>
  <si>
    <t>HP 2y PW Nbd+DMR DesignJet Z6610-60 HWS</t>
  </si>
  <si>
    <t>HP MKRepl ScanAxis Designjt Z6810-42 SVC</t>
  </si>
  <si>
    <t>HP MKRepl ScanAxis Designjt Z6810-60 SVC</t>
  </si>
  <si>
    <t>HP MKRepl ScanAxis Designjt Z6610-60 SVC</t>
  </si>
  <si>
    <t>HP MKRepl ScanAxis Designjet Z9-24 SVC</t>
  </si>
  <si>
    <t>HP MKRepl ScanAxis Designjet Z9-44 SVC</t>
  </si>
  <si>
    <t>HP MKRepl ScanAxis Designjet Z6-24 SVC</t>
  </si>
  <si>
    <t>HP MKRepl ScanAxis Designjet Z6-44 SVC</t>
  </si>
  <si>
    <t>HP MKRpl ServStat Dsnjt Z9 Series SVC</t>
  </si>
  <si>
    <t>HP MKRpl ServStat Dsnjt Z6 Series SVC</t>
  </si>
  <si>
    <t>HP MKRpl Cutter Dsnjt Z6/Z9 Series SVC</t>
  </si>
  <si>
    <t>HP MKRepl V-Cutter Dsgnjt Z9dr/Z6dr SVC</t>
  </si>
  <si>
    <t>HP 2y NBD+DMR Designjet T1600 1roll HWS</t>
  </si>
  <si>
    <t>HP 3y NBD+DMR Designjet T1600 1roll HWS</t>
  </si>
  <si>
    <t>HP 4y NBD+DMR Designjet T1600 1roll HWS</t>
  </si>
  <si>
    <t>HP 5y NBD+DMR Designjet T1600 1roll HWS</t>
  </si>
  <si>
    <t>HP 1y PW NBD+DMR DesignjetT1600 1R HWS</t>
  </si>
  <si>
    <t>HP 2y PW NBD+DMR DesignjetT1600 1R HWS</t>
  </si>
  <si>
    <t>HP 2y NBD+DMR Designjet T1600 2roll HWS</t>
  </si>
  <si>
    <t>HP 3y NBD+DMR Designjet T1600 2roll HWS</t>
  </si>
  <si>
    <t>HP 4y NBD+DMR Designjet T1600 2roll HWS</t>
  </si>
  <si>
    <t>HP 5y NBD+DMR Designjet T1600 2roll HWS</t>
  </si>
  <si>
    <t>HP 1y PW NBD+DMR DesignjetT1600 2R HWS</t>
  </si>
  <si>
    <t>HP 2y PW NBD+DMR DesignjetT1600 2R HWS</t>
  </si>
  <si>
    <t>HP 2y NBD+DMR Designjet T2600 2roll HWS</t>
  </si>
  <si>
    <t>HP 3y NBD+DMR Designjet T2600 2roll HWS</t>
  </si>
  <si>
    <t>HP 4y NBD+DMR Designjet T2600 2roll HWS</t>
  </si>
  <si>
    <t>HP 5y NBD+DMR Designjet T2600 2roll HWS</t>
  </si>
  <si>
    <t>HP 1y PW NBD+DMR DesignjetT2600 2R HWS</t>
  </si>
  <si>
    <t>HP 2y PW NBD+DMR DesignjetT2600 2R HWS</t>
  </si>
  <si>
    <t>HP 2y NBD+DMR Designjet T2600 1Roll HWS</t>
  </si>
  <si>
    <t>HP 3y NBD+DMR Designjet T2600 1Roll HWS</t>
  </si>
  <si>
    <t>HP 4y NBD+DMR Designjet T2600 1Roll HWS</t>
  </si>
  <si>
    <t>HP 5y NBD+DMR Designjet T2600 1Roll HWS</t>
  </si>
  <si>
    <t>HP 1y PW NBD+DMR DesignjetT2600 1R HWS</t>
  </si>
  <si>
    <t>HP 2y PW NBD+DMR DesignjetT2600 1R HWS</t>
  </si>
  <si>
    <t>HP MKR SMK9B for PageWideXL Series SVC</t>
  </si>
  <si>
    <t>HP 1y PW NBD+DMR ProdCare JF 540 3D HWS</t>
  </si>
  <si>
    <t>HP 3y Nbd + DMR DJXL 3600 MFP HW Supp</t>
  </si>
  <si>
    <t>HP 3y Nbd+DMR+MKR DJXL 3600MFP HWS</t>
  </si>
  <si>
    <t>HP 5y Nbd+DMR+MKR DJ XL 3600MFP HWS</t>
  </si>
  <si>
    <t>HP 1y PW Nbd+DMR+MKR DJXL3600MFP HS</t>
  </si>
  <si>
    <t>HP 2y PW Nbd+DMR+MKR DJXL 3600MFP HWS</t>
  </si>
  <si>
    <t>HP Install Netw setup DJXL 3600MFP SVC</t>
  </si>
  <si>
    <t>HP 1y PW Nbd+DMR+MKR PWXL3900MFP HS</t>
  </si>
  <si>
    <t>HP 2y PW Nbd+DMR+MKR PWXL 3900MFP HWS</t>
  </si>
  <si>
    <t>HP 4y Nbd+DMR+MKR DJXL 3600MFPw/3yr HS</t>
  </si>
  <si>
    <t>HP 5y Nbd+DMR+MKR DJXL 3600MFPw/3yr HS</t>
  </si>
  <si>
    <t>HP MKR SrvStation Dsnjt XL 3600MFP SVC</t>
  </si>
  <si>
    <t>HP MKR ScanAxis DesignJet XL 3600MFP SVC</t>
  </si>
  <si>
    <t>HP MKR Cutter Designjet XL 3600 MFP SVC</t>
  </si>
  <si>
    <t>HP Delivery Install Trng DJXL3600 SVC</t>
  </si>
  <si>
    <t>HP De-and Re-install for PWXL3600 SVC</t>
  </si>
  <si>
    <t>HP 3y NBD+DMR DJ T1600 F-series 1R HS</t>
  </si>
  <si>
    <t>HP 4y NBD+DMR DJ T1600 F-series 1R HS</t>
  </si>
  <si>
    <t>HP 5y NBD+DMR DJ T1600 F-series 1R HS</t>
  </si>
  <si>
    <t>HP 1y PW NBD+DMR DJ T1600 F-series 1R HS</t>
  </si>
  <si>
    <t>HP 2y PW NBD+DMR DJ T1600 F-series 1R HS</t>
  </si>
  <si>
    <t>HP 3y NBD+DMR DJ T1600 F-series 2R HS</t>
  </si>
  <si>
    <t>HP 4y NBD+DMR DJ T1600 F-series 2R HS</t>
  </si>
  <si>
    <t>HP 5y NBD+DMR DJ T1600 F-series 2R HS</t>
  </si>
  <si>
    <t>HP 1y PW NBD+DMR DJ T1600 F-series 2R HS</t>
  </si>
  <si>
    <t>HP 2y PW NBD+DMR DJ T1600 F-series 2R HS</t>
  </si>
  <si>
    <t>HP 3y NBD+DMR DJ T2600 F-series 1R HS</t>
  </si>
  <si>
    <t>HP 4y NBD+DMR DJ T2600 F-series 1R HS</t>
  </si>
  <si>
    <t>HP 5y NBD+DMR DJ T2600 F-series 1R HS</t>
  </si>
  <si>
    <t>HP 1y PW NBD+DMR DJ T2600 F-series 1R HS</t>
  </si>
  <si>
    <t>HP 3y NBD+DMR DJ T2600 F-series 2R HS</t>
  </si>
  <si>
    <t>HP 4y NBD+DMR DJ T2600 F-series 2R HS</t>
  </si>
  <si>
    <t>HP 5y NBD+DMR DJ T2600 F-series 2R HS</t>
  </si>
  <si>
    <t>HP 1y PW NBD+DMR DJ T2600 F-series 2R HS</t>
  </si>
  <si>
    <t>HP 2y PW NBD+DMR DJ T2600 F-series 2R HS</t>
  </si>
  <si>
    <t>HP Network Install DesignJet Low-end SVC</t>
  </si>
  <si>
    <t>HP 3y Nbd + DMR DJ T1700F 1 roll HWS</t>
  </si>
  <si>
    <t>HP 4y Nbd + DMR DJ T1700F 1 roll HWS</t>
  </si>
  <si>
    <t>HP 5y Nbd + DMR DJ T1700F 1 roll HWS</t>
  </si>
  <si>
    <t>HP 3y Nbd + DMR DJ T1700F 2 roll HWS</t>
  </si>
  <si>
    <t>HP 4y Nbd + DMR DJ T1700F 2 roll HWS</t>
  </si>
  <si>
    <t>HP 5y Nbd + DMR DJ T1700F 2 roll HWS</t>
  </si>
  <si>
    <t>HP 3y Nbd+DMR DJ Z6-44F 1 roll HWS</t>
  </si>
  <si>
    <t>HP 4y Nbd+DMR DJ Z6-44F 1 roll HWS</t>
  </si>
  <si>
    <t>HP 5y Nbd+DMR DJ Z6-44F 1 roll HWS</t>
  </si>
  <si>
    <t>HP 3y Nbd+DMR DJ Z6-44F 2 roll HWS</t>
  </si>
  <si>
    <t>HP 4y Nbd+DMR DJ Z6-44F 2 roll HWS</t>
  </si>
  <si>
    <t>HP 5y Nbd+DMR DJ Z6-44F 2 roll HWS</t>
  </si>
  <si>
    <t>HP 3y Nbd+DMR DJ Z9-44F 1 roll HWS</t>
  </si>
  <si>
    <t>HP 4y Nbd+DMR DJ Z9-44F 1 roll HWS</t>
  </si>
  <si>
    <t>HP 5y Nbd+DMR DJ Z9-44F 1 roll HWS</t>
  </si>
  <si>
    <t>HP 3y Nbd+DMR DJ Z9-44F 2 roll HWS</t>
  </si>
  <si>
    <t>HP 4y Nbd+DMR DJ Z9-44F 2 roll HWS</t>
  </si>
  <si>
    <t>HP 5y Nbd+DMR DJ Z9-44F 2 roll HWS</t>
  </si>
  <si>
    <t>HP 2y Nbd DesignJet T210-24 HWS</t>
  </si>
  <si>
    <t>HP 3y Nbd DesignJet T210-24 HWS</t>
  </si>
  <si>
    <t>HP 4y Nbd DesignJet T210-24 HWS</t>
  </si>
  <si>
    <t>HP 5y Nbd DesignJet T210-24 HWS</t>
  </si>
  <si>
    <t>HP 1y PW Nbd DJ T210-24 HWS</t>
  </si>
  <si>
    <t>HP 2y PW Nbd DJ T210-24 HWS</t>
  </si>
  <si>
    <t>HP 2y Nbd DesignJet T630/T650-24 HWS</t>
  </si>
  <si>
    <t>HP 3y Nbd DesignJet T630/T650-24 HWS</t>
  </si>
  <si>
    <t>HP 4y Nbd DesignJet T630/T650-24 HWS</t>
  </si>
  <si>
    <t>HP 5y Nbd DesignJet T630/T650-24 HWS</t>
  </si>
  <si>
    <t>HP 1y PW Nbd DJ T630/T650-24 HWS</t>
  </si>
  <si>
    <t>HP 2y PW Nbd DJ T630/T650-24 HWS</t>
  </si>
  <si>
    <t>HP 2y Nbd DesignJet T650-36 HWS</t>
  </si>
  <si>
    <t>HP 3y Nbd DesignJet T650-36 HWS</t>
  </si>
  <si>
    <t>HP 4y Nbd DesignJet T650-36 HWS</t>
  </si>
  <si>
    <t>HP 5y Nbd DesignJet T650-36 HWS</t>
  </si>
  <si>
    <t>HP 1y PW Nbd DJ T650-36 HWS</t>
  </si>
  <si>
    <t>HP 2y PW Nbd DJ T650-36 HWS</t>
  </si>
  <si>
    <t>HP 2y Nbd DesignJet Studio 24 HWS</t>
  </si>
  <si>
    <t>HP 3y Nbd DesignJet Studio 24 HWS</t>
  </si>
  <si>
    <t>HP 4y Nbd DesignJet Studio 24 HWS</t>
  </si>
  <si>
    <t>HP 5y Nbd DesignJet Studio 24 HWS</t>
  </si>
  <si>
    <t>HP 1y PW NextBusDay DJ Studio 24 HWS</t>
  </si>
  <si>
    <t>HP 2y PW NextBusDay DJ Studio 24 HWS</t>
  </si>
  <si>
    <t>HP 2y Nbd DesignJet Studio 36 HWS</t>
  </si>
  <si>
    <t>HP 3y Nbd DesignJet Studio 36 HWS</t>
  </si>
  <si>
    <t>HP 4y Nbd DesignJet Studio 36 HWS</t>
  </si>
  <si>
    <t>HP 5y Nbd DesignJet Studio 36 HWS</t>
  </si>
  <si>
    <t>HP 1y PW NextBusDay DJ Studio 36 HWS</t>
  </si>
  <si>
    <t>HP 2y PW NextBusDay DJ Studio 36 HWS</t>
  </si>
  <si>
    <t>HP 1y PW Nbd+DMR Designjet Z2100 HW Supp</t>
  </si>
  <si>
    <t>HP 1y PW Nbd+DMR Designjet Z3200 HW Supp</t>
  </si>
  <si>
    <t>HP 1y PW Nbd+DMR Dsnjt Z5200 44-in Supp</t>
  </si>
  <si>
    <t>HP MKRpl ScanAxis Dsnjt Z5200 44-in SVC</t>
  </si>
  <si>
    <t>HP MKRpl SrvStation DsnjtZ5200 44-in SVC</t>
  </si>
  <si>
    <t>HP 1yPW Nbd+DMR Dsnjt Z6200- 42inch Supp</t>
  </si>
  <si>
    <t>HP T11xxS KB Press Ramp Up SVC</t>
  </si>
  <si>
    <t>HP 1yr T11xxS KB Press ProdSpec SVC</t>
  </si>
  <si>
    <t>HP T11xxS KB Pre Press Install SVC</t>
  </si>
  <si>
    <t>HP C500 Basic Ramp up Service</t>
  </si>
  <si>
    <t>HP C500 Ramp Up Additional month Service</t>
  </si>
  <si>
    <t>HP 3D Printer Top E Right Filters Kit</t>
  </si>
  <si>
    <t>HP 3D Printer Top E Left Filters Kit</t>
  </si>
  <si>
    <t>HP 3D Printer Initial Maintenance Kit</t>
  </si>
  <si>
    <t>HP 3D Printer Yearly Maintenance Kit</t>
  </si>
  <si>
    <t>HP 3D Post Processing Maintenance Kit</t>
  </si>
  <si>
    <t>HP 3D Printer Heating Lamps Kit</t>
  </si>
  <si>
    <t>HP 3D Printer Fusing Lamps Kit</t>
  </si>
  <si>
    <t>HP Install JF3D 5200S AutUnpckstn SVC</t>
  </si>
  <si>
    <t>HP 3y Nbd FC/PCJF3D5200S AutUnpckstn HS</t>
  </si>
  <si>
    <t>HP 1y PW Nbd FC/PC 3D5200SAutUnpckStnHS</t>
  </si>
  <si>
    <t>HP T2M Trng JF3D 5200S AutUnpckStn SVC</t>
  </si>
  <si>
    <t>HP 4200BU UpgradeKit 5200UnpackgStat SVC</t>
  </si>
  <si>
    <t>HP Install w/BOS JF 3D 42X0 Printer SVC</t>
  </si>
  <si>
    <t>HP Install w/BOS for JF 3D 42X0 PS SVC</t>
  </si>
  <si>
    <t>HP Ramp up for JF 3D 42X0 Print Sol SVC</t>
  </si>
  <si>
    <t>HP 3D Custom Service 1</t>
  </si>
  <si>
    <t>HP Field svc EngTraining JF 3D 42X0 SVC</t>
  </si>
  <si>
    <t>HP App EngTraining JF 3D 42X0 SVC</t>
  </si>
  <si>
    <t>HP 2y ShrdSup+DMR/2 Visits for JF4200 HS</t>
  </si>
  <si>
    <t>HP 3y ShrdSup+DMR/2 Visits for JF4200 HS</t>
  </si>
  <si>
    <t>HP 4y ShrdSup+DMR/2 Visits for JF4200 HS</t>
  </si>
  <si>
    <t>HP 5y ShrdSup+DMR/2 Visits for JF4200 HS</t>
  </si>
  <si>
    <t>HP 1 yr PW ShrdSup+DMR/2Visits JF4200HS</t>
  </si>
  <si>
    <t>HP 2y SharedSup/2 Visits BU 4200 HS</t>
  </si>
  <si>
    <t>HP 3y SharedSup/2 Visits BU 4200 HS</t>
  </si>
  <si>
    <t>HP 4y SharedSup/2 Visits BU 4200 HS</t>
  </si>
  <si>
    <t>HP 5y SharedSup/2 Visits BU 4200 HS</t>
  </si>
  <si>
    <t>HP 1y PW ShrdSup+2Visits BU 4200 HS</t>
  </si>
  <si>
    <t>HP 2y ShrdSup/L2 Visits PS w/FC 4200 HS</t>
  </si>
  <si>
    <t>HP 3y ShrdSup/L2 Visits PS w/FC 4200 HS</t>
  </si>
  <si>
    <t>HP 4y ShrdSup/L2 Visits PS w/FC 4200 HS</t>
  </si>
  <si>
    <t>HP 5y ShrdSup/L2 Visits PS w/FC 4200 HS</t>
  </si>
  <si>
    <t>HP 1y PW ShrdSup+2Visits PS w/FC 4200 HS</t>
  </si>
  <si>
    <t>HP Train to Mant Training JF 3D 42X0 SVC</t>
  </si>
  <si>
    <t>HP 2y ShdSup+DMR+Train/2Visits JF4200HS</t>
  </si>
  <si>
    <t>HP 3y ShdSup+DMR+Train/2Visits JF4200HS</t>
  </si>
  <si>
    <t>HP 4y ShdSup+DMR+Train/2Visits JF4200HS</t>
  </si>
  <si>
    <t>HP 5y ShdSup+DMR+Train/2Visits JF4200HS</t>
  </si>
  <si>
    <t>HP1yPW ShdSup+DMR+Train/2Visit JF4200HS</t>
  </si>
  <si>
    <t>HP Upgrade to HP JF 3D 4210 Prt SVC</t>
  </si>
  <si>
    <t>HP Upgrade to HP JF 3D 4210 PS SVC</t>
  </si>
  <si>
    <t>HP Recertif JF 5200/4200/500S 3DPrt SVC</t>
  </si>
  <si>
    <t>HP Bulk enablement Upgr JF 3D 4210 SVC</t>
  </si>
  <si>
    <t>HP Install w/BOS for JF 500/300 3D SVC</t>
  </si>
  <si>
    <t>HP Ramp up for JF 500/300 SVC</t>
  </si>
  <si>
    <t>HP Advanced Operation JF 500/300 SVC</t>
  </si>
  <si>
    <t>HP 1y PW 2BD+DMR FouCrJF 580 Clr 3D HWS</t>
  </si>
  <si>
    <t>HP 1y PW 2BD+DMR FouCare JF 540 3D HWS</t>
  </si>
  <si>
    <t>HP Ready-to-print for JF 500/300 3D SVC</t>
  </si>
  <si>
    <t>HP Ready-to-Prt JF 3D 42X0 Print Sol SVC</t>
  </si>
  <si>
    <t>HP Uptime Kit for JF 3D 42X0 Printer SVC</t>
  </si>
  <si>
    <t>HP Uptime Kit for JF 3D 42X0 BU SVC</t>
  </si>
  <si>
    <t>HP Uptime Kit for JF 3D 42X0 PS SVC</t>
  </si>
  <si>
    <t>HP Prev Maint 1 JF 42X0 Printer SVC</t>
  </si>
  <si>
    <t>HP Prev Maint 2 JF 42X0 Printer SVC</t>
  </si>
  <si>
    <t>HP Prev Maint JF 3D 42X0 BU SVC</t>
  </si>
  <si>
    <t>HP Jobs on fly Upgr for JF 3D 4200 SVC</t>
  </si>
  <si>
    <t>HP Prev Maint 3 JF 42X0 Printer SVC</t>
  </si>
  <si>
    <t>HP 4200 PS/BU Elastomer upgrade Service</t>
  </si>
  <si>
    <t>HP MDK Training for JF 3D 42X0 SVC</t>
  </si>
  <si>
    <t>HP DM Tech Transition JF4200/5200 3D SVC</t>
  </si>
  <si>
    <t>HP DM Site Assess T1 JF 4200/5200 3D SVC</t>
  </si>
  <si>
    <t>HP DM Site Assess T2 JF 4200/5200 3D SVC</t>
  </si>
  <si>
    <t>HP DM Site Assess T3 JF 4200/5200 3D SVC</t>
  </si>
  <si>
    <t>HP CSR Uptime Kit for JF 3D 42X0 SVC</t>
  </si>
  <si>
    <t>HP Ready-to-Print JF 5200 3D Prt Sol SVC</t>
  </si>
  <si>
    <t>HP Install w/Intr BOS JF 5200 3D Prt SVC</t>
  </si>
  <si>
    <t>HP Install w/Intro BOS JF 5200 3D PS SVC</t>
  </si>
  <si>
    <t>HP Ramp up JF 5200 3D SVC</t>
  </si>
  <si>
    <t>HP 1y PW NBD+DMR ProdCare JF 580 3D HWS</t>
  </si>
  <si>
    <t>HP Upgrade to HP JF 5210 3D Printer SVC</t>
  </si>
  <si>
    <t>HP Upgrade to HP JF 5210 3D PS SVC</t>
  </si>
  <si>
    <t>HP Upgrade to HP JF 5210 Pro 3D Prt SVC</t>
  </si>
  <si>
    <t>HP Prev Maint 1 JF 52X0 3D Printer SVC</t>
  </si>
  <si>
    <t>HP Prev Maint 2 JF 52X0 3D Printer SVC</t>
  </si>
  <si>
    <t>HP Prev Maint 3 JF 52X0 3D Printer SVC</t>
  </si>
  <si>
    <t>HP Preventive MaintJF 52X0 3D BU SVC</t>
  </si>
  <si>
    <t>HP 3y NBD+DMR FC JF5200/4200 3D Prtr HS</t>
  </si>
  <si>
    <t>HP 1y PW NBD+DMR FC JF5200/4200 3DPrt HS</t>
  </si>
  <si>
    <t>HP 3y NBD+DMR FC JF5210/4210 3D Prtr HS</t>
  </si>
  <si>
    <t>HP 1y PW NBD+DMR FC JF5210/4210 3DPrt HS</t>
  </si>
  <si>
    <t>HP 3y NBD FC/PC JF 5200/4200S 3D PS HS</t>
  </si>
  <si>
    <t>HP 1y PW NBD FC/PC JF5200/4200S 3D PS HS</t>
  </si>
  <si>
    <t>HP 3y NBD FC JF 5200/4200S 3D BU HS</t>
  </si>
  <si>
    <t>HP 1y PW NBD FC JF 5200/4200S 3D BU HS</t>
  </si>
  <si>
    <t>HP Preventive Maint for JF 5X0 SVC</t>
  </si>
  <si>
    <t>HP Benchmark Training JF 500/300 SVC</t>
  </si>
  <si>
    <t>HP AdvOperat Training for JF 3D 52x0 SVC</t>
  </si>
  <si>
    <t>HP Train to Maintain Training JF 3D SVC</t>
  </si>
  <si>
    <t>HP Basic Maintenance Training JF 3D SVC</t>
  </si>
  <si>
    <t>HP App Engineer Training JF 3D SVC</t>
  </si>
  <si>
    <t>HP Benchmark Training JF 3D SVC</t>
  </si>
  <si>
    <t>HP Field Service Eng Training JF 3D SVC</t>
  </si>
  <si>
    <t>HP Part Qty Prof Training JF 3D 5200 SVC</t>
  </si>
  <si>
    <t>HP Change Material Training and Kit SVC</t>
  </si>
  <si>
    <t>HP 3y NBD PC JF 5200/4200 3D Prtr HS</t>
  </si>
  <si>
    <t>HP 1y PW NBD PC JF 5200/4200 3D Prtr HS</t>
  </si>
  <si>
    <t>HP 3y NBD PC JF 5210/4210 3D Prtr HS</t>
  </si>
  <si>
    <t>HP 1y PW NBD PC JF 5210/4210 3D Prtr HS</t>
  </si>
  <si>
    <t>HP 3y NBD PC JF 5200/4200S3D BU HS</t>
  </si>
  <si>
    <t>HP 1y PW NBD PC JF 5200/4200S3D BU HS</t>
  </si>
  <si>
    <t>HP 1yr CCA for 1 MJF 3D printer Supp</t>
  </si>
  <si>
    <t>HP PrcssCntrl SW + Mtrlgy JF 3D 5200 SVC</t>
  </si>
  <si>
    <t>HP Upgrade to HP JF 5210 Pro 3D PS SVC</t>
  </si>
  <si>
    <t>HP 1 month Resident Engineer Service</t>
  </si>
  <si>
    <t>HP Uninst/Inst Training JF 500/300 SVC</t>
  </si>
  <si>
    <t>HP Uncrate for JF 500/300 3D SVC</t>
  </si>
  <si>
    <t>HP 3 days Field svc Eng Trning JF 3D SVC</t>
  </si>
  <si>
    <t>HP Design for MJF Training-Webinars SVC</t>
  </si>
  <si>
    <t>HP Topology Opt for MJF Lab - HP TC SVC</t>
  </si>
  <si>
    <t>HP Production Process Assessment SVC</t>
  </si>
  <si>
    <t>HP Lattice-Textures MJF Lab - HP TC SVC</t>
  </si>
  <si>
    <t>HP Parts Assessment Workshop SVC</t>
  </si>
  <si>
    <t>HP Design for MJF Trnng-Cust. Onsite SVC</t>
  </si>
  <si>
    <t>HP Job Prep for MJF Lab - HP HP TC SVC</t>
  </si>
  <si>
    <t>HP TraintoMaintain 3days Trnng JF3D SVC</t>
  </si>
  <si>
    <t>HP 1y PW Parts Coverage+DMR FB700 HS</t>
  </si>
  <si>
    <t>HP 1y PW SharedSup+DMR+2Visits FB550 HS</t>
  </si>
  <si>
    <t>HP 2y PW SharedSup+DMR+2Visits FB550 HS</t>
  </si>
  <si>
    <t>HP 1y PW SharedSup+DMR+2Visits FB750 HS</t>
  </si>
  <si>
    <t>HP 2y PW SharedSup+DMR+2Visits FB750 HS</t>
  </si>
  <si>
    <t>HP Maint KitRepl SMK3 L3XX-L1XX HW Supp</t>
  </si>
  <si>
    <t>HP MKit Rep SMK1 64in L3XX HW Supp</t>
  </si>
  <si>
    <t>HP MKR SMK1 54in L31X-L1XX HW Supp</t>
  </si>
  <si>
    <t>HP Maintenance Kit Repl SMK1 L5X0 HW Sup</t>
  </si>
  <si>
    <t>HP Maint  Kit Repl  SMK3  L5X0 HW Sup</t>
  </si>
  <si>
    <t>HP 1y PW Nbd+DMR Print Cut L315 HWSup</t>
  </si>
  <si>
    <t>HP 2y PW Nbd+DMR Print Cut L315 HWSup</t>
  </si>
  <si>
    <t>HP 1y PW Nbd+DMR Print Cut L335 HWSup</t>
  </si>
  <si>
    <t>HP 2y PW Nbd+DMR Print Cut L335 HWSup</t>
  </si>
  <si>
    <t>HP 1y PW Nbd+DMR L115 HW Support</t>
  </si>
  <si>
    <t>HP 2y PW Nbd+DMR L115 HW Support</t>
  </si>
  <si>
    <t>HP 1y PW Nbd+DMR Print Cut L115 HWSup</t>
  </si>
  <si>
    <t>HP 2y PW Nbd+DMR Print Cut L115 HWSup</t>
  </si>
  <si>
    <t>HP 2y NBD + DMR for S300 HWS</t>
  </si>
  <si>
    <t>HP 3y NBD + DMR for S300 HWS</t>
  </si>
  <si>
    <t>HP 1y PW Nbd + DMR for S300 HWS</t>
  </si>
  <si>
    <t>HP 2y PW Nbd + DMR for S300 HWS</t>
  </si>
  <si>
    <t>HP 2y NBD + DMR for S500 HWS</t>
  </si>
  <si>
    <t>HP 3y NBD + DMR for S500 HWS</t>
  </si>
  <si>
    <t>HP 1y PW Nbd + DMR for S500 HWS</t>
  </si>
  <si>
    <t>HP 2y PW Nbd + DMR for S500 HWS</t>
  </si>
  <si>
    <t>HP 2y Nbd+DMR+MKR S300 HWS</t>
  </si>
  <si>
    <t>HP 3y Nbd+DMR+MKR S300 HWS</t>
  </si>
  <si>
    <t>HP 2y Nbd + DMR + MKR S500 HWS</t>
  </si>
  <si>
    <t>HP 3y Nbd + DMR + MKR S500 HWS</t>
  </si>
  <si>
    <t>HP A3 MPS Deliv+Inst+Config (1 Unit) SVC</t>
  </si>
  <si>
    <t>HP 1y PAYS SupRenew upto1000 pg/mo LJSVC</t>
  </si>
  <si>
    <t>HP 1y PAYS SupRenew upto1000 pg/moCLJSVC</t>
  </si>
  <si>
    <t>HP 1y PAYS SupRenew upto1000 pg/moPW SVC</t>
  </si>
  <si>
    <t>HP 1y PAYS SupRenew upto 2000pg/mo LJSVC</t>
  </si>
  <si>
    <t>HP 1y PAYS SupRenew upto 2000pg/moCLJSVC</t>
  </si>
  <si>
    <t>HP 1y PAYS SupRenew upto 2000pg/moPW SVC</t>
  </si>
  <si>
    <t>HP 1y PAYS SupRenew upto 5000pg/moLJ SVC</t>
  </si>
  <si>
    <t>HP 1y PAYS SupRenew upto 5000pg/moCLJSVC</t>
  </si>
  <si>
    <t>HP 1y PAYS SupRenew upto 5000pg/moPW SVC</t>
  </si>
  <si>
    <t>HP 1y PAYS SupRenewupto2000pg/mo PWA3SVC</t>
  </si>
  <si>
    <t>HP 1y PAYS SupRenewupto5000pg/moPWA3 SVC</t>
  </si>
  <si>
    <t>HP 1y PAYS SupRenewupto10000pg/moPWA3SVC</t>
  </si>
  <si>
    <t>HP 1y PAYS SupRenew upto10000pg/moLJ SVC</t>
  </si>
  <si>
    <t>HP 1y PAYS SupRenewupto10000pg/mo CLJSVC</t>
  </si>
  <si>
    <t>HP 1y PAYS SupRenew upto500 pg/mo LJSVC</t>
  </si>
  <si>
    <t>HP 1y PAYS SupRenew upto500 pg/moCLJSVC</t>
  </si>
  <si>
    <t>HP 1y PAYS SupRenew upto500 pg/moPW SVC</t>
  </si>
  <si>
    <t>HP 1y PAYS SupRenew upto3500 pg/mo LJSVC</t>
  </si>
  <si>
    <t>HP 1y PAYS SupRenew upto3500pg/mo CLJSVC</t>
  </si>
  <si>
    <t>HP 1y PAYS SupRenew upto3500 pg/mo PWSVC</t>
  </si>
  <si>
    <t>HP 1y PAYS SupRenew upto7500 pg/mo LJSVC</t>
  </si>
  <si>
    <t>HP 1y PAYS SupRenew upto7500 pg/moCLJSVC</t>
  </si>
  <si>
    <t>HP 1y PAYS SupRenew upto7500 pg/moPW SVC</t>
  </si>
  <si>
    <t>HP 1y PAYS SupRenew upto 15000pg/moLJSVC</t>
  </si>
  <si>
    <t>HP 1y PAYS SupRenewupto 15000pg/moCLJSVC</t>
  </si>
  <si>
    <t>HP 1y PAYS SupRenew upto 15000pg/moPWSVC</t>
  </si>
  <si>
    <t>HP 1y PAYS SupRenew upto 20000pg/moLJSVC</t>
  </si>
  <si>
    <t>HP 1y PAYS SupRenew upto 20000pg/moPWSVC</t>
  </si>
  <si>
    <t>4VW15G</t>
  </si>
  <si>
    <t>4VW18B</t>
  </si>
  <si>
    <t>8SB02A</t>
  </si>
  <si>
    <t>8SB03A</t>
  </si>
  <si>
    <t>8SB07A</t>
  </si>
  <si>
    <t>8SF70A</t>
  </si>
  <si>
    <t>8SW00A</t>
  </si>
  <si>
    <t>8SW00AAE</t>
  </si>
  <si>
    <t>8SW01A</t>
  </si>
  <si>
    <t>8SW02AAE</t>
  </si>
  <si>
    <t>8SW03A</t>
  </si>
  <si>
    <t>8SW03AAE</t>
  </si>
  <si>
    <t>8SW04A</t>
  </si>
  <si>
    <t>8SW04AAE</t>
  </si>
  <si>
    <t>8SW12A</t>
  </si>
  <si>
    <t>8SW12AAE</t>
  </si>
  <si>
    <t>8SW13A</t>
  </si>
  <si>
    <t>8SW13AAE</t>
  </si>
  <si>
    <t>8SW14A</t>
  </si>
  <si>
    <t>8SW14AAE</t>
  </si>
  <si>
    <t>L1624A</t>
  </si>
  <si>
    <t>L1631A</t>
  </si>
  <si>
    <t>L1695A</t>
  </si>
  <si>
    <t>L1755A</t>
  </si>
  <si>
    <t>L1809A</t>
  </si>
  <si>
    <t>7QH79A</t>
  </si>
  <si>
    <t>8PA50A</t>
  </si>
  <si>
    <t>L2685A</t>
  </si>
  <si>
    <t>L2686A</t>
  </si>
  <si>
    <t>L2701A</t>
  </si>
  <si>
    <t>L2731A</t>
  </si>
  <si>
    <t>L2740A</t>
  </si>
  <si>
    <t>L2742A</t>
  </si>
  <si>
    <t>L2748A</t>
  </si>
  <si>
    <t>L2754A</t>
  </si>
  <si>
    <t>L2756A</t>
  </si>
  <si>
    <t>L2760A</t>
  </si>
  <si>
    <t>3MM39A</t>
  </si>
  <si>
    <t>3MZ76A</t>
  </si>
  <si>
    <t>3WT87A</t>
  </si>
  <si>
    <t>3WT88A</t>
  </si>
  <si>
    <t>3WT89A</t>
  </si>
  <si>
    <t>3WT90A</t>
  </si>
  <si>
    <t>4YL16A</t>
  </si>
  <si>
    <t>4YL17A</t>
  </si>
  <si>
    <t>7HA22MC</t>
  </si>
  <si>
    <t>C1N54A</t>
  </si>
  <si>
    <t>C1N58A</t>
  </si>
  <si>
    <t>C1P70A</t>
  </si>
  <si>
    <t>C2H57A</t>
  </si>
  <si>
    <t>C2H67A</t>
  </si>
  <si>
    <t>C9152A</t>
  </si>
  <si>
    <t>C9153A</t>
  </si>
  <si>
    <t>C9734B</t>
  </si>
  <si>
    <t>C9735A</t>
  </si>
  <si>
    <t>CB457A</t>
  </si>
  <si>
    <t>CB458A</t>
  </si>
  <si>
    <t>CB459A</t>
  </si>
  <si>
    <t>CB463A</t>
  </si>
  <si>
    <t>CE487C</t>
  </si>
  <si>
    <t>CE514A</t>
  </si>
  <si>
    <t>CE515A</t>
  </si>
  <si>
    <t>CE516A</t>
  </si>
  <si>
    <t>CE977A</t>
  </si>
  <si>
    <t>CE978A</t>
  </si>
  <si>
    <t>CE980A</t>
  </si>
  <si>
    <t>CF249A</t>
  </si>
  <si>
    <t>CF254A</t>
  </si>
  <si>
    <t>D7H14A</t>
  </si>
  <si>
    <t>Q3984A</t>
  </si>
  <si>
    <t>Q3985A</t>
  </si>
  <si>
    <t>Q7832A</t>
  </si>
  <si>
    <t>Q7842A</t>
  </si>
  <si>
    <t>W1B43A</t>
  </si>
  <si>
    <t>W1B44A</t>
  </si>
  <si>
    <t>W1B45A</t>
  </si>
  <si>
    <t>W1B47A</t>
  </si>
  <si>
    <t>B3M77A</t>
  </si>
  <si>
    <t>B3M78A</t>
  </si>
  <si>
    <t>B5L09A</t>
  </si>
  <si>
    <t>B5L35A</t>
  </si>
  <si>
    <t>B5L36A</t>
  </si>
  <si>
    <t>B5L37A</t>
  </si>
  <si>
    <t>CB388A</t>
  </si>
  <si>
    <t>CE246A</t>
  </si>
  <si>
    <t>CE247A</t>
  </si>
  <si>
    <t>CE248A</t>
  </si>
  <si>
    <t>CE249A</t>
  </si>
  <si>
    <t>CE254A</t>
  </si>
  <si>
    <t>CE265A</t>
  </si>
  <si>
    <t>CE484A</t>
  </si>
  <si>
    <t>CE506A</t>
  </si>
  <si>
    <t>CE731A</t>
  </si>
  <si>
    <t>CE732A</t>
  </si>
  <si>
    <t>CF064A</t>
  </si>
  <si>
    <t>CF065A</t>
  </si>
  <si>
    <t>F2G76A</t>
  </si>
  <si>
    <t>F2G77A</t>
  </si>
  <si>
    <t>J8J87A</t>
  </si>
  <si>
    <t>J8J88A</t>
  </si>
  <si>
    <t>J8J95A</t>
  </si>
  <si>
    <t>L0H24A</t>
  </si>
  <si>
    <t>L0H25A</t>
  </si>
  <si>
    <t>L2718A</t>
  </si>
  <si>
    <t>P1B91A</t>
  </si>
  <si>
    <t>P1B92A</t>
  </si>
  <si>
    <t>P1B93A</t>
  </si>
  <si>
    <t>P1B94A</t>
  </si>
  <si>
    <t>Q5421A</t>
  </si>
  <si>
    <t>Q5997A</t>
  </si>
  <si>
    <t>Q5998A</t>
  </si>
  <si>
    <t>Q5999A</t>
  </si>
  <si>
    <t>Q6496A</t>
  </si>
  <si>
    <t>Q7502A</t>
  </si>
  <si>
    <t>Q7503A</t>
  </si>
  <si>
    <t>Q7504A</t>
  </si>
  <si>
    <t>W5U23A</t>
  </si>
  <si>
    <t>1PV66A</t>
  </si>
  <si>
    <t>1PV67A</t>
  </si>
  <si>
    <t>7PS95A</t>
  </si>
  <si>
    <t>7PS99A</t>
  </si>
  <si>
    <t>7PT01A</t>
  </si>
  <si>
    <t>7ZU87A</t>
  </si>
  <si>
    <t>J8A12A</t>
  </si>
  <si>
    <t>J8A13A</t>
  </si>
  <si>
    <t>J8A17A</t>
  </si>
  <si>
    <t>1QF38A</t>
  </si>
  <si>
    <t>2QU12B</t>
  </si>
  <si>
    <t>2QX55A</t>
  </si>
  <si>
    <t>5NB95A</t>
  </si>
  <si>
    <t>5NB95AAE</t>
  </si>
  <si>
    <t>6TX91A</t>
  </si>
  <si>
    <t>7UL06AAE</t>
  </si>
  <si>
    <t>7UL07AAE</t>
  </si>
  <si>
    <t>8SW01AAE</t>
  </si>
  <si>
    <t>8SW02A</t>
  </si>
  <si>
    <t>8SW11A</t>
  </si>
  <si>
    <t>8SW11AAE</t>
  </si>
  <si>
    <t>B3Q36A</t>
  </si>
  <si>
    <t>B3Q37A</t>
  </si>
  <si>
    <t>C0C66A</t>
  </si>
  <si>
    <t>C0C66B</t>
  </si>
  <si>
    <t>C0C66C</t>
  </si>
  <si>
    <t>CN500B</t>
  </si>
  <si>
    <t>CN538A</t>
  </si>
  <si>
    <t>CQ743A</t>
  </si>
  <si>
    <t>CQ745B</t>
  </si>
  <si>
    <t>CQ752A</t>
  </si>
  <si>
    <t>CQ753A</t>
  </si>
  <si>
    <t>CQ754A</t>
  </si>
  <si>
    <t>CQ783A</t>
  </si>
  <si>
    <t>G8B09A</t>
  </si>
  <si>
    <t>L4R66A</t>
  </si>
  <si>
    <t>P7V13A</t>
  </si>
  <si>
    <t>Q6699A</t>
  </si>
  <si>
    <t>Q6700A</t>
  </si>
  <si>
    <t>Q6709A</t>
  </si>
  <si>
    <t>Q6714A</t>
  </si>
  <si>
    <t>Q6715A</t>
  </si>
  <si>
    <t>K7S44A</t>
  </si>
  <si>
    <t>6KD26A</t>
  </si>
  <si>
    <t>T3U56A</t>
  </si>
  <si>
    <t>M9L89A</t>
  </si>
  <si>
    <t>Q6282A</t>
  </si>
  <si>
    <t>C6520A</t>
  </si>
  <si>
    <t>157S5AAE</t>
  </si>
  <si>
    <t>1A411AAE</t>
  </si>
  <si>
    <t>1A412AAE</t>
  </si>
  <si>
    <t>1A413AAE</t>
  </si>
  <si>
    <t>1A414AAE</t>
  </si>
  <si>
    <t>1A415AAE</t>
  </si>
  <si>
    <t>1A416AAE</t>
  </si>
  <si>
    <t>1A417AAE</t>
  </si>
  <si>
    <t>1A418AAE</t>
  </si>
  <si>
    <t>1A419AAE</t>
  </si>
  <si>
    <t>1A420AAE</t>
  </si>
  <si>
    <t>1A421AAE</t>
  </si>
  <si>
    <t>1A422AAE</t>
  </si>
  <si>
    <t>1A423AAE</t>
  </si>
  <si>
    <t>1A424AAE</t>
  </si>
  <si>
    <t>1A425AAE</t>
  </si>
  <si>
    <t>1A426AAE</t>
  </si>
  <si>
    <t>1A427AAE</t>
  </si>
  <si>
    <t>1A428AAE</t>
  </si>
  <si>
    <t>1A429AAE</t>
  </si>
  <si>
    <t>1A430AAE</t>
  </si>
  <si>
    <t>1A431AAE</t>
  </si>
  <si>
    <t>1A432AAE</t>
  </si>
  <si>
    <t>1A433AAE</t>
  </si>
  <si>
    <t>1A434AAE</t>
  </si>
  <si>
    <t>1A435AAE</t>
  </si>
  <si>
    <t>1A436AAE</t>
  </si>
  <si>
    <t>1A437AAE</t>
  </si>
  <si>
    <t>1A438AAE</t>
  </si>
  <si>
    <t>1A7C7AAE</t>
  </si>
  <si>
    <t>1A7C8AAE</t>
  </si>
  <si>
    <t>1A7C9AAE</t>
  </si>
  <si>
    <t>20U43AAE</t>
  </si>
  <si>
    <t>20U44AAE</t>
  </si>
  <si>
    <t>20U45AAE</t>
  </si>
  <si>
    <t>20U46AAE</t>
  </si>
  <si>
    <t>20U47AAE</t>
  </si>
  <si>
    <t>20U48AAE</t>
  </si>
  <si>
    <t>20U49AAE</t>
  </si>
  <si>
    <t>20U50AAE</t>
  </si>
  <si>
    <t>20U51AAE</t>
  </si>
  <si>
    <t>20U52AAE</t>
  </si>
  <si>
    <t>20U53AAE</t>
  </si>
  <si>
    <t>20U54AAE</t>
  </si>
  <si>
    <t>20U55AAE</t>
  </si>
  <si>
    <t>20U56AAE</t>
  </si>
  <si>
    <t>20U57AAE</t>
  </si>
  <si>
    <t>20U58AAE</t>
  </si>
  <si>
    <t>20U59AAE</t>
  </si>
  <si>
    <t>20U60AAE</t>
  </si>
  <si>
    <t>20U61AAE</t>
  </si>
  <si>
    <t>20U62AAE</t>
  </si>
  <si>
    <t>20U63AAE</t>
  </si>
  <si>
    <t>20U64AAE</t>
  </si>
  <si>
    <t>20U65AAE</t>
  </si>
  <si>
    <t>20U66AAE</t>
  </si>
  <si>
    <t>20U67AAE</t>
  </si>
  <si>
    <t>20U68AAE</t>
  </si>
  <si>
    <t>2S3W7AAE</t>
  </si>
  <si>
    <t>383T9AAE</t>
  </si>
  <si>
    <t>3E918AAE</t>
  </si>
  <si>
    <t>3E919AAE</t>
  </si>
  <si>
    <t>3E920AAE</t>
  </si>
  <si>
    <t>3E921AAE</t>
  </si>
  <si>
    <t>3E922AAE</t>
  </si>
  <si>
    <t>3E923AAE</t>
  </si>
  <si>
    <t>3E924AAE</t>
  </si>
  <si>
    <t>3E925AAE</t>
  </si>
  <si>
    <t>3E926AAE</t>
  </si>
  <si>
    <t>3E927AAE</t>
  </si>
  <si>
    <t>3E928AAE</t>
  </si>
  <si>
    <t>3E929AAE</t>
  </si>
  <si>
    <t>3E930AAE</t>
  </si>
  <si>
    <t>3E931AAE</t>
  </si>
  <si>
    <t>3E932AAE</t>
  </si>
  <si>
    <t>3E933AAE</t>
  </si>
  <si>
    <t>3E934AAE</t>
  </si>
  <si>
    <t>3E935AAE</t>
  </si>
  <si>
    <t>3E936AAE</t>
  </si>
  <si>
    <t>3E938AAE</t>
  </si>
  <si>
    <t>3E939AAE</t>
  </si>
  <si>
    <t>3E940AAE</t>
  </si>
  <si>
    <t>3E941AAE</t>
  </si>
  <si>
    <t>3E942AAE</t>
  </si>
  <si>
    <t>3E943AAE</t>
  </si>
  <si>
    <t>3E944AAE</t>
  </si>
  <si>
    <t>3E945AAE</t>
  </si>
  <si>
    <t>3E946AAE</t>
  </si>
  <si>
    <t>3E947AAE</t>
  </si>
  <si>
    <t>3E948AAE</t>
  </si>
  <si>
    <t>3E949AAE</t>
  </si>
  <si>
    <t>3E951AAE</t>
  </si>
  <si>
    <t>3E952AAE</t>
  </si>
  <si>
    <t>3E953AAE</t>
  </si>
  <si>
    <t>3E954AAE</t>
  </si>
  <si>
    <t>4HH57AAE</t>
  </si>
  <si>
    <t>4HH58AAE</t>
  </si>
  <si>
    <t>4HH59AAE</t>
  </si>
  <si>
    <t>4HH60AAE</t>
  </si>
  <si>
    <t>8ZN00A</t>
  </si>
  <si>
    <t>4QL32A</t>
  </si>
  <si>
    <t>X3D03A</t>
  </si>
  <si>
    <t>Y7C05A</t>
  </si>
  <si>
    <t>Y7C06A</t>
  </si>
  <si>
    <t>Y7C07A</t>
  </si>
  <si>
    <t>2TD00A</t>
  </si>
  <si>
    <t>HP PageWide XL 4200 Printer</t>
  </si>
  <si>
    <t>HP PageWide XL 4200 MFP Printer</t>
  </si>
  <si>
    <t>HP PageWide XL 4700 Printer</t>
  </si>
  <si>
    <t>HP PageWide XL 4700 MFP Printer</t>
  </si>
  <si>
    <t>HP PageWide XL 5200 Printer</t>
  </si>
  <si>
    <t>HP PageWide XL 5200 MFP Printer</t>
  </si>
  <si>
    <t>HP PageWide XL 8200 Printer</t>
  </si>
  <si>
    <t>HP PageWide XL Drawer</t>
  </si>
  <si>
    <t>HP PageWide XL High-capacity Stacker</t>
  </si>
  <si>
    <t>HP PageWide XL PS/PDF Upgrade Kit</t>
  </si>
  <si>
    <t>HP SmartStream Pre#ight Manager USB SW</t>
  </si>
  <si>
    <t>HP SmartStream Preflight Manager E-LTU</t>
  </si>
  <si>
    <t>HP SmartStream DJ USB SW</t>
  </si>
  <si>
    <t>HP SmartStream XL 3000 E-LTU</t>
  </si>
  <si>
    <t>HP SmartStream PW XL 4000 USB SW</t>
  </si>
  <si>
    <t>HP SmartStream PW XL 4000 E-LTU</t>
  </si>
  <si>
    <t>HP SmartStream PW XL 5/6/8000 USB SW</t>
  </si>
  <si>
    <t>HP SmartStream PW XL 5/6/8000 E-LTU</t>
  </si>
  <si>
    <t>HP SmartTracker XL 3000 USB SW</t>
  </si>
  <si>
    <t>HP SmartTracker XL 3000 E-LTU</t>
  </si>
  <si>
    <t>HP SmartTracker PW XL 4000 USB SW</t>
  </si>
  <si>
    <t>HP SmartTracker PW XL 4000 E-LTU</t>
  </si>
  <si>
    <t>HP SmartTracker PW XL 5/6/8000 USB SW</t>
  </si>
  <si>
    <t>HP SmartTracker PW XL 5/6/8000 E-LTU</t>
  </si>
  <si>
    <t>HP Color LaserJet Pro MFP M479fdn Prntr</t>
  </si>
  <si>
    <t>HP Color LaserJet Pro MFP M479fdw Prntr</t>
  </si>
  <si>
    <t>Lamp Module vp6110 vp6120</t>
  </si>
  <si>
    <t>Remote Control Premium with USB Cable</t>
  </si>
  <si>
    <t>HP vp6300 Series Lamp Module</t>
  </si>
  <si>
    <t>HP wp6210/vp6220 Lamp Module</t>
  </si>
  <si>
    <t>HP mp2200 Series Lamp Module</t>
  </si>
  <si>
    <t>HP ScanJet Pro 2000 s2 Scanner</t>
  </si>
  <si>
    <t>HP ScanJet Pro 3000 s4 Scanner</t>
  </si>
  <si>
    <t>HP ScanJet Pro N4000 snw1 Scanner</t>
  </si>
  <si>
    <t>HP ScanJet Enterprise Flow 5000 s5 Scnr</t>
  </si>
  <si>
    <t>HP ScanJet Ent Flow N7000 snw1 Scanner</t>
  </si>
  <si>
    <t>HP SJ2000s2/3000s4/4000snw1 Roller Kit</t>
  </si>
  <si>
    <t>HP 5-pack Carrier Sheet Kit</t>
  </si>
  <si>
    <t>HP Scanjet N9120 ADF Roller Rplcmt Kit</t>
  </si>
  <si>
    <t>HP Scanjet N9120 Separation Pad Kit</t>
  </si>
  <si>
    <t>HP Scanjet N6300 ADF Roller Rplcmnt Kit</t>
  </si>
  <si>
    <t>HP Scanjet 7000 S2 Roller Kit</t>
  </si>
  <si>
    <t>HP Scanjet Ent Flow 5000 s2 Roller Kit</t>
  </si>
  <si>
    <t>HP ScanJet Pro 3500 f1 Flatbed Scanner</t>
  </si>
  <si>
    <t>HP ScanJet Pro 3500 f1/4500 fn1 ADF Kit</t>
  </si>
  <si>
    <t>HP ScanJet Pro 2500 f1 Rlr Rplcmnt Kit</t>
  </si>
  <si>
    <t>HP SJ Pro 3000 s3 Roller Rplcmnt Kit</t>
  </si>
  <si>
    <t>HP SJ 5000 s4/7000 s3 Roller Rplcmnt Kit</t>
  </si>
  <si>
    <t>HP ScanJet EntFlw7000s3 Sheet-Feed Scnr</t>
  </si>
  <si>
    <t>HP ScanJetPro2000S1 Shtfed Rlr Rplnt Kit</t>
  </si>
  <si>
    <t>HP Digital Sender Flow 8500 Fn2 Scanner</t>
  </si>
  <si>
    <t>HP ScanJet Ent Flow N9120 fn2 Scanner</t>
  </si>
  <si>
    <t>HP 110V Heated Pressure Roller</t>
  </si>
  <si>
    <t>HP 220V Heated Pressure Roller</t>
  </si>
  <si>
    <t>HP LaserJet 110V Fuser Kit</t>
  </si>
  <si>
    <t>HP LaserJet 220V Fuser Kit</t>
  </si>
  <si>
    <t>HP LaserJet Image Transfer Belt Kit</t>
  </si>
  <si>
    <t>HP LaserJet Toner Collection Unit</t>
  </si>
  <si>
    <t>HP LaserJet Mngd ITB Cleaning Unit</t>
  </si>
  <si>
    <t>HP LaserJet 110v Fuser Maintenance Kit</t>
  </si>
  <si>
    <t>HP LaserJet 220v Fuser Maintenance Kit</t>
  </si>
  <si>
    <t>HP ADF Roller Replacement Kit</t>
  </si>
  <si>
    <t>HP LaserJet 220v Maintenance/Fuser Kit</t>
  </si>
  <si>
    <t>HP LaserJet 110v Maintenance/Fuser Kit</t>
  </si>
  <si>
    <t>HP LaserJet 9000 P.M. kit (110V)</t>
  </si>
  <si>
    <t>HP LaserJet 9000 P.M. kit (220V)</t>
  </si>
  <si>
    <t>HP image transfer kit</t>
  </si>
  <si>
    <t>HP CLJ5500 110v Image Fuser Kit</t>
  </si>
  <si>
    <t>HP Color LaserJet 110volt Fuser Kit</t>
  </si>
  <si>
    <t>HP Color LaserJet 220volt Fuser Kit</t>
  </si>
  <si>
    <t>HP Color LaserJet T2 Roller Kit</t>
  </si>
  <si>
    <t>HP Color LaserJet Transfer Kit</t>
  </si>
  <si>
    <t>HP Color LJ ADF Roller Kit</t>
  </si>
  <si>
    <t>HP LaserJet Image Transfer Kit</t>
  </si>
  <si>
    <t>HP Color LaserJet CP5525 110V Fuser Kit</t>
  </si>
  <si>
    <t>HP Color LaserJet CP5525 220V Fuser Kit</t>
  </si>
  <si>
    <t>HP Color LaserJet CP5525 Toner Kit</t>
  </si>
  <si>
    <t>HP LaserJet 110V Maintenance Kit</t>
  </si>
  <si>
    <t>HP LaserJet 220V Maintenance Kit</t>
  </si>
  <si>
    <t>HP LaserJet Transfer and Roller Kit</t>
  </si>
  <si>
    <t>CLJ 5550 Fuser Assembly - 110 Volt</t>
  </si>
  <si>
    <t>CLJ 5550 Fuser Assembly - 220 Volt</t>
  </si>
  <si>
    <t>HP LaserJet M5035 MFP 110V PM Kit</t>
  </si>
  <si>
    <t>HP M5035 MFP ADF PM Kit</t>
  </si>
  <si>
    <t>HP PageWide Printhead Wiper Kit</t>
  </si>
  <si>
    <t>HP PageWide Service Fluid Container</t>
  </si>
  <si>
    <t>HP PageWide Roller Kit</t>
  </si>
  <si>
    <t>HP LaserJet 110v Maintenance Kit</t>
  </si>
  <si>
    <t>HP Officejet Ink Collection Unit</t>
  </si>
  <si>
    <t>HP LaserJet 110v Fuser Kit</t>
  </si>
  <si>
    <t>HP Color LaserJet Toner Collection Unit</t>
  </si>
  <si>
    <t>HP LaserJet 110V PM Kit</t>
  </si>
  <si>
    <t>HP Color LaserJet 110V Fuser Kit</t>
  </si>
  <si>
    <t>HP Color LaserJet 220V Fuser Kit</t>
  </si>
  <si>
    <t>HP LaserJet MFP ADF Maintenance Kit</t>
  </si>
  <si>
    <t>HP LaserJet CP3525 Toner Collection Unit</t>
  </si>
  <si>
    <t>HP 648A Toner Collection Unit</t>
  </si>
  <si>
    <t>HP Fuser 110V Preventative Maint Kit</t>
  </si>
  <si>
    <t>HP CP3525 MFP 220V Fuser Kit</t>
  </si>
  <si>
    <t>HP LaserJet Ent M4555 MFP 110V PM Kit</t>
  </si>
  <si>
    <t>HP LaserJet Ent M4555 MFP 220V PM Kit</t>
  </si>
  <si>
    <t>HP LaserJet Printer 110V Maintenance Kit</t>
  </si>
  <si>
    <t>HP LaserJet Printer 220V Maintenance Kit</t>
  </si>
  <si>
    <t>HP LaserJet 220v Maintenance Kit</t>
  </si>
  <si>
    <t>HP 300 ADF Roller Replacement Kit</t>
  </si>
  <si>
    <t>HP 100 ADF Roller Replacement Kit</t>
  </si>
  <si>
    <t>HP LaserJet 4250/4350 Main. Kit (110v)</t>
  </si>
  <si>
    <t>HP LaserJet 4345MFP ADF Maintenance Kit</t>
  </si>
  <si>
    <t>HP LaserJet 4345MFP 110v maintenance kit</t>
  </si>
  <si>
    <t>HP LaserJet 4345MFP 220v maintenance kit</t>
  </si>
  <si>
    <t>HP LaserJet 4345MFP ADF mylar sheets</t>
  </si>
  <si>
    <t>HP Image Fuser 110V Kit</t>
  </si>
  <si>
    <t>HP Image Fuser 220V Kit</t>
  </si>
  <si>
    <t>HP CLJ4700 Printer Series Tranfer Kit</t>
  </si>
  <si>
    <t>HP 200 ADF Roller Replacement Kit</t>
  </si>
  <si>
    <t>HP LaserJet Enterprise MFP M528dn Prntr</t>
  </si>
  <si>
    <t>HP LaserJet Enterprise MFP M528f Printer</t>
  </si>
  <si>
    <t>HP LaserJet Ent Flow MFP M528c Printer</t>
  </si>
  <si>
    <t>HP LaserJet Ent Flow MFP M528z Printer</t>
  </si>
  <si>
    <t>HP LaserJet Enterprise M507n Printer</t>
  </si>
  <si>
    <t>HP LaserJet Enterprise M507dn Printer</t>
  </si>
  <si>
    <t>HP LaserJet Enterprise M507x Printer</t>
  </si>
  <si>
    <t>HP LaserJet Ent M610dn Printer</t>
  </si>
  <si>
    <t>HP LaserJet Ent M611dn Printer</t>
  </si>
  <si>
    <t>HP LaserJet Ent M611x Printer</t>
  </si>
  <si>
    <t>HP LaserJet Ent M612dn Printer</t>
  </si>
  <si>
    <t>HP LaserJet Ent M612x Printer</t>
  </si>
  <si>
    <t>HP LaserJet Ent Flow MFP M634h Prntr</t>
  </si>
  <si>
    <t>HP LaserJet Enterprise MFP M634z Printer</t>
  </si>
  <si>
    <t>HP LaserJet Enterprise MFP M635h Printer</t>
  </si>
  <si>
    <t>HP LaserJet Enterprise MFP M635fht Prntr</t>
  </si>
  <si>
    <t>HP LaserJet Ent Flow MFP M635z Printer</t>
  </si>
  <si>
    <t>HP LaserJet Enterprise MFP M636fh Prntr</t>
  </si>
  <si>
    <t>HP LaserJet Ent Flow MFP M636z Prntr</t>
  </si>
  <si>
    <t>HP LaserJet Clr Ent Flw MFP M578c Prntr</t>
  </si>
  <si>
    <t>HP Color LaserJet Ent M652dn Printer</t>
  </si>
  <si>
    <t>HP Color LaserJet Ent M653dn Printer</t>
  </si>
  <si>
    <t>HP Color LaserJet Ent M653x Printer</t>
  </si>
  <si>
    <t>HP Color LaserJet Ent MFP M681dh Prntr</t>
  </si>
  <si>
    <t>HP Color LaserJet Ent Flw MFPM681f Prntr</t>
  </si>
  <si>
    <t>HP Color LaserJet Ent Flw MFPM681z Prntr</t>
  </si>
  <si>
    <t>HP Color LaserJet Ent Flw MFPM682z Prntr</t>
  </si>
  <si>
    <t>HP LaserJet Pro M501dn Printer</t>
  </si>
  <si>
    <t>HP LaserJet Enterprise M607n Prntr</t>
  </si>
  <si>
    <t>HP LaserJet Enterprise M608n Prntr</t>
  </si>
  <si>
    <t>HP DesignJet 44-inch Take-up Reel</t>
  </si>
  <si>
    <t>HP DesignJet T1700 Postscript Printer</t>
  </si>
  <si>
    <t>HP DesignJet Z6810 42-In Printer</t>
  </si>
  <si>
    <t>HP DesignJet Z6810 42-in Gov. Printer</t>
  </si>
  <si>
    <t>HP Gloss Enhancer Upgrade Kit</t>
  </si>
  <si>
    <t>HP DesignJet T1600 36-in PS Printer</t>
  </si>
  <si>
    <t>HP DesignJet T2600 36-in PS MFP Printer</t>
  </si>
  <si>
    <t>HP Smart Tracker DesignJet USB SW</t>
  </si>
  <si>
    <t>HP Smart Tracker for DJ E-LTU</t>
  </si>
  <si>
    <t>HP DesignJet T100/T500 24in Prnter Stand</t>
  </si>
  <si>
    <t>HP SmartStream for DJ T1700 E-LTU</t>
  </si>
  <si>
    <t>HP SmartStream for DJ T1600/2600 E-LTU</t>
  </si>
  <si>
    <t>HP SmartStream DJ E-LTU</t>
  </si>
  <si>
    <t>HP SmartStream XL 3000 USB SW</t>
  </si>
  <si>
    <t>HP SmartTracker DJ USB SW</t>
  </si>
  <si>
    <t>HP SmartTracker DJ E-LTU</t>
  </si>
  <si>
    <t>HP Designjet T120/T520 24in Spindle</t>
  </si>
  <si>
    <t>HP Designjet T520 36in Spindle</t>
  </si>
  <si>
    <t>HP Designjet Postscript Upgrade</t>
  </si>
  <si>
    <t>HP DesignJet PostScript/PDF Upgrade Kit</t>
  </si>
  <si>
    <t>HP Designjet Postscript Upgrade Kit</t>
  </si>
  <si>
    <t>HP Designjet 3 inch Spindle Adaptor Kit</t>
  </si>
  <si>
    <t>HP Designjet T7100 Roll Upgrade</t>
  </si>
  <si>
    <t>HP Designjet PostScript/PDF Upgrade Kit</t>
  </si>
  <si>
    <t>HP Designjet Z6200 42 Takeup Reel</t>
  </si>
  <si>
    <t>HP Designjet Z6200 42 Spindle</t>
  </si>
  <si>
    <t>HP Designjet Z6200 60 Spindle</t>
  </si>
  <si>
    <t>HP Designjet 24-inch Roll Feed Spindle</t>
  </si>
  <si>
    <t>HP Designjet T3500 36-in Spindle</t>
  </si>
  <si>
    <t>HP DesignJet 36-in Spindle</t>
  </si>
  <si>
    <t>HP Pro Scanner Output Tray</t>
  </si>
  <si>
    <t>HP Designjet Zx100 44in Graphics Spindle</t>
  </si>
  <si>
    <t>HP Designjet Z/Tx100/Tx10 24-in Spindle</t>
  </si>
  <si>
    <t>HP Designjet T1100 Office 44in Spindle</t>
  </si>
  <si>
    <t>HP Designjet Z6100 60 in Media Bin</t>
  </si>
  <si>
    <t>HP Designjet Z6100 User Maintenance Kit</t>
  </si>
  <si>
    <t>HP DesignJet Z6 44-in Postscript Printer</t>
  </si>
  <si>
    <t>HP DesignJet Z6dr 44in V-Trimmer Printer</t>
  </si>
  <si>
    <t>HP DesignJet Z6dr 44-in PS Printer</t>
  </si>
  <si>
    <t>HP DesignJet Z9+ 24in Postscript Printer</t>
  </si>
  <si>
    <t>HP DesignJet Z9+ 44in Postscript Printer</t>
  </si>
  <si>
    <t>HP DesignJet T1700 Printer</t>
  </si>
  <si>
    <t>HP DesignJet T1700dr Printer</t>
  </si>
  <si>
    <t>HP DesignJet Z9dr 44in V-Trimmer Printer</t>
  </si>
  <si>
    <t>HP DesignJet Z9dr 44-in PS Printer</t>
  </si>
  <si>
    <t>HP OfficeJet Pro 8210 Printer</t>
  </si>
  <si>
    <t>HP OfficeJet Pro 8700 250-Sht Input Tray</t>
  </si>
  <si>
    <t>HP OfficeJet Pro 6978 All-in-One Printer</t>
  </si>
  <si>
    <t>HP Color LaserJet Flow MFP M880z Prntr</t>
  </si>
  <si>
    <t>HP Color LaserJet M855dn Printer</t>
  </si>
  <si>
    <t>HP Color LaserJet M855xh Printer</t>
  </si>
  <si>
    <t>HP LaserJet 700 Color MFP M775dn Prntr</t>
  </si>
  <si>
    <t>HP LaserJet Enterprise MFP M725f Printer</t>
  </si>
  <si>
    <t>HP LaserJet Enterprise MFP M725z Printer</t>
  </si>
  <si>
    <t>HP LaserJet Enterprise MFPM725z+ Printer</t>
  </si>
  <si>
    <t>HP LaserJet Enterprise 700 M712n Prntr</t>
  </si>
  <si>
    <t>HP LaserJet Enterprise 700 M712dn Prntr</t>
  </si>
  <si>
    <t>HP LaserJet Enterprise 700 M712xh Prntr</t>
  </si>
  <si>
    <t>HP LaserJet Enterprise M806dn Printer</t>
  </si>
  <si>
    <t>HP LaserJet Enterprise M806x+ Printer</t>
  </si>
  <si>
    <t>HP Color LaserJet Ent M750n Printer</t>
  </si>
  <si>
    <t>HP Color LaserJet M880z+ NFC/WL Printer</t>
  </si>
  <si>
    <t>HP Color LaserJet Flow MFP M776zs Prntr</t>
  </si>
  <si>
    <t>HP Color LaserJet Managed M775fm Prntr</t>
  </si>
  <si>
    <t>HP Color LaserJet Managed M880zm+ Prntr</t>
  </si>
  <si>
    <t>HP LaserJet Managed MFP M725dnm Prntr</t>
  </si>
  <si>
    <t>HP LaserJet Managed MFP M725zm Prntr</t>
  </si>
  <si>
    <t>HP OfficeJet 200 Series Battery</t>
  </si>
  <si>
    <t>HP Notebook/Mobile Printer Carrying Case</t>
  </si>
  <si>
    <t>USB Cable 2.0, A to B, 3 meter</t>
  </si>
  <si>
    <t>HP Color LaserJet Pro M255dw Printer</t>
  </si>
  <si>
    <t>HP LaserJet Pro M102w Prntr</t>
  </si>
  <si>
    <t>HP LaserJet Pro M203dw Prntr</t>
  </si>
  <si>
    <t>HP Color LaserJet Pro MFP M283fdw Prntr</t>
  </si>
  <si>
    <t>HP LaserJet Pro MFP M130fn Prntr</t>
  </si>
  <si>
    <t>HP LaserJet Pro MFP M130fw Prntr</t>
  </si>
  <si>
    <t>HP LaserJet Pro MFP M227fdw Printer</t>
  </si>
  <si>
    <t>HP LaserJet Pro MFP M227fdn Printer</t>
  </si>
  <si>
    <t>HP AC Upgrade to Ent or Print Dev E-LTU</t>
  </si>
  <si>
    <t>HP Access Control Scan 1-99 Device E-LTU</t>
  </si>
  <si>
    <t>HP Access Control Scan 100-499 Dev E-LTU</t>
  </si>
  <si>
    <t>HP Access Control Scan 500-999 Dev E-LTU</t>
  </si>
  <si>
    <t>HP AC Scan 1000-1999 Dev  E-LTU</t>
  </si>
  <si>
    <t>HP Access Control Print1-99 Dev E-LTU</t>
  </si>
  <si>
    <t>HP AccessControl Print 100-499 Dev E-LTU</t>
  </si>
  <si>
    <t>HP AccessControl Print 500-999 Dev E-LTU</t>
  </si>
  <si>
    <t>HP AC Print 1000-1999 Dev E-LTU</t>
  </si>
  <si>
    <t>HP AC Print Scan Bundle 1-99 dev E-LTU</t>
  </si>
  <si>
    <t>HP AC Print Scan Bundle 100-499Dev E-LTU</t>
  </si>
  <si>
    <t>HP AC Print Scn Bndl 500-999 Dev E-LTU</t>
  </si>
  <si>
    <t>HP AC Print&amp;ScanBndl 1000-1999Dev E-LTU</t>
  </si>
  <si>
    <t>HP Mobile Connector 1-499 Dev Lic E-LTU</t>
  </si>
  <si>
    <t>HP Mobile Con 500-999 Dev Lic E-LTU</t>
  </si>
  <si>
    <t>HP Mobile Connector 1 000-1 999Dev E-LT</t>
  </si>
  <si>
    <t>HP Mobile Connector 2 000-4 999Dev E-LT</t>
  </si>
  <si>
    <t>HP Mobile Connector 5.000-9 999Dev E-LT</t>
  </si>
  <si>
    <t>HP Mobile Connector 10k+ Dev Lic E-LTU</t>
  </si>
  <si>
    <t>HP AC Prnt/Scan/MC Bundle 1-99 Dev E-LTU</t>
  </si>
  <si>
    <t>HP AC Prnt/Scan/MC Bdle 100-499Dev E-LTU</t>
  </si>
  <si>
    <t>HP AC Prnt/Scan/MC Bdle 500-999Dev E-LTU</t>
  </si>
  <si>
    <t>HP ACPrnt/Scn/MC Bndl1000-1999Dev E-LTU</t>
  </si>
  <si>
    <t>HP Direct Print 1-499 Dev Lic E-LTU</t>
  </si>
  <si>
    <t>HP Direct Print 500-999 Dev Lic E-LTU</t>
  </si>
  <si>
    <t>HP Direct Print 1000-1 999 Dev Lic E-LT</t>
  </si>
  <si>
    <t>HP Direct Print 2 000-4 999Dev Lic E-LT</t>
  </si>
  <si>
    <t>HP Direct Print 5 000-9 999Dev lic E-LT</t>
  </si>
  <si>
    <t>HP Direct Print 10k+ Dev Lic E-LTU</t>
  </si>
  <si>
    <t>HP Capture and Route 1-2499 e-LTU</t>
  </si>
  <si>
    <t>HP CR Workflow Individual License e-LTU</t>
  </si>
  <si>
    <t>HP CR Fourth Workflow License e-LTU</t>
  </si>
  <si>
    <t>HP AC Scan 2000-4999 Dev E-LTU</t>
  </si>
  <si>
    <t>HP AC Scan 5000-9999 Dev E-LTU</t>
  </si>
  <si>
    <t>HP Access Control Scan 10000+ Dev E-LTU</t>
  </si>
  <si>
    <t>HP AC Print 2000-4999 Dev E-LTU</t>
  </si>
  <si>
    <t>HP AC Print 5000-9999 Dev E-LTU</t>
  </si>
  <si>
    <t>HP Access Control Print 10000+ Dev E-LTU</t>
  </si>
  <si>
    <t>HP AC Print&amp;ScanBndl 2000-4999Dev E-LTU</t>
  </si>
  <si>
    <t>HP AC Print&amp;ScanBndl 5000-9999 Dev E-LTU</t>
  </si>
  <si>
    <t>HP AC Print&amp;Scan Bndl 10000+Dev E-LTU</t>
  </si>
  <si>
    <t>HP ACPrnt/Scn/MC Bndl2000-4999Dev E-LTU</t>
  </si>
  <si>
    <t>HP ACPrnt/Scn/MC Bdl5000-9999 Dev E-LTU</t>
  </si>
  <si>
    <t>HP AC Prnt/Scn/MC Bndl10,000+ Dev E-LTU</t>
  </si>
  <si>
    <t>HP AC Scan Pro 1-99 Device E-LTU</t>
  </si>
  <si>
    <t>HP AC Scan Pro 100-499 Device E-LTU</t>
  </si>
  <si>
    <t>HP AC Scan Pro 500-999 Device E-LTU</t>
  </si>
  <si>
    <t>HP AC Scan Pro 1000-1999 Device E-LTU</t>
  </si>
  <si>
    <t>HP AC Scan Pro 2000-4999 Device E-LTU</t>
  </si>
  <si>
    <t>HP AC Scan Pro 5000-9999 Device E-LTU</t>
  </si>
  <si>
    <t>HP AC Scan Pro 10,000+ Device E-LTU</t>
  </si>
  <si>
    <t>HP AC Prnt&amp;ScanPro Bndl 1-99 E-LTU</t>
  </si>
  <si>
    <t>HP AC Prnt&amp;ScanPro Bndl 100-499 E-LTU</t>
  </si>
  <si>
    <t>HP AC Prnt&amp;ScanPro Bndl 500-999 E-LTU</t>
  </si>
  <si>
    <t>HP AC Prnt&amp;ScanPro Bndl 1000-1999 E-LTU</t>
  </si>
  <si>
    <t>HP AC Prnt&amp;ScanPro Bndl 2000-4999 E-LTU</t>
  </si>
  <si>
    <t>HP AC Prnt&amp;ScanPro Bndl 5000-9999 E-LTU</t>
  </si>
  <si>
    <t>HP AC Prnt&amp;ScanPro Bndl 10,000+ E-LTU</t>
  </si>
  <si>
    <t>HP JA Secure Print QR Only 4yr E-LTU</t>
  </si>
  <si>
    <t>HP JA Secure Print+Insights 4yr E-LTU</t>
  </si>
  <si>
    <t>HP CR Scan &amp; Print Workflow Button E-LTU</t>
  </si>
  <si>
    <t>HP CR Mobile Client Server License E-LTU</t>
  </si>
  <si>
    <t>HP CR Disaster Recovery Core Svr E-LTU</t>
  </si>
  <si>
    <t>HP Capture and Route Gbl 2500+ E-LTU</t>
  </si>
  <si>
    <t>HP Output Cen OM Only 1-499 Dev E-LTU</t>
  </si>
  <si>
    <t>HP Output Cen OM Only 500-999 Dev E-LTU</t>
  </si>
  <si>
    <t>HP Output Cen OM Only 1K-1999 Dev E-LTU</t>
  </si>
  <si>
    <t>HP Output Cen OM Only 2K-4999 Dev E-LTU</t>
  </si>
  <si>
    <t>HP Output Cen OM Only 5K-9999 Dev E-LTU</t>
  </si>
  <si>
    <t>HP Output Cen OM Only 10K+ Dev E-LTU</t>
  </si>
  <si>
    <t>HP Innovate Mill 1-499 Dev E-LTU</t>
  </si>
  <si>
    <t>HP Innovate Mill 500-999 Dev E-LTU</t>
  </si>
  <si>
    <t>HP Innovate Mill 1 000-1 999 Dev E-LTU</t>
  </si>
  <si>
    <t>HP Innovate Mill 2 000-4 999 Dev E-LTU</t>
  </si>
  <si>
    <t>HP Innovate Mill 5 000-9 999 Dev E-LTU</t>
  </si>
  <si>
    <t>HP Innovate Mill 10 000+ Dev E-LTU</t>
  </si>
  <si>
    <t>HP Secure Delivery 1-499 Dev E-LTU</t>
  </si>
  <si>
    <t>HP Secure Delivery 500-999 Dev E-LTU</t>
  </si>
  <si>
    <t>HP Secure Delivery 1 000-1 999 Dev E-LT</t>
  </si>
  <si>
    <t>HP Secure Delivery 2 000-4 999 Dev E-LT</t>
  </si>
  <si>
    <t>HP Secure Delivery 5 000-9 999 Dev E-LT</t>
  </si>
  <si>
    <t>HP Secure Delivery 10 000+ Dev E-LTU</t>
  </si>
  <si>
    <t>HP Idb Site Lic E-LTU</t>
  </si>
  <si>
    <t>HP Output Cen M.I. Only 1-499 Dev E-LTU</t>
  </si>
  <si>
    <t>HP Outpt Cen M.I. Only 500-999 Dev E-LTU</t>
  </si>
  <si>
    <t>HP Outpt Cen M.I. Only 1K-1999 Dev E-LTU</t>
  </si>
  <si>
    <t>HP Outpt Cen M.I. Only 2K-4999 Dev E-LTU</t>
  </si>
  <si>
    <t>HP Outpt Cen M.I. Only 5K-9999 Dev E-LTU</t>
  </si>
  <si>
    <t>HP Output Cen M.I. Only 10K+ Dev E-LTU</t>
  </si>
  <si>
    <t>HP Page Centerx 1-49 Users Dev E-LTU</t>
  </si>
  <si>
    <t>HP Page Centerx 50-499 Users Dev E-LTU</t>
  </si>
  <si>
    <t>HP Page Centerx 500+ Users Dev E-LTU</t>
  </si>
  <si>
    <t>HP Page Centerx Sat 1-49 Users Dev E-LTU</t>
  </si>
  <si>
    <t>HP Page Centerx Sat 50-499usrs Dev E-LTU</t>
  </si>
  <si>
    <t>HP Page Centerx Sat 500+ Users Dev E-LTU</t>
  </si>
  <si>
    <t>HP AC Print for XT 1-99 Dev E-LTU</t>
  </si>
  <si>
    <t>HP AC Print for XT 100-499 Dev E-LTU</t>
  </si>
  <si>
    <t>HP AC Print for XT 500-999 Dev E-LTU</t>
  </si>
  <si>
    <t>HP AC Print for XT 1 000+ Dev E-LTU</t>
  </si>
  <si>
    <t>HP Capture Route Data Loss Prev E-LTU</t>
  </si>
  <si>
    <t>HP Roam for Business 1yr Dev E-LTU</t>
  </si>
  <si>
    <t>HP Roam for Business 3yr Dev E-LTU</t>
  </si>
  <si>
    <t>HP Roam for Business 4yr Dev E-LTU</t>
  </si>
  <si>
    <t>HP Roam for Business 5yr Dev E-LTU</t>
  </si>
  <si>
    <t>HP CR Fax 2 Port DR e-LTU</t>
  </si>
  <si>
    <t>HP CR Fax 4 Port DR e-LTU</t>
  </si>
  <si>
    <t>HP CR Fax 8 Port DR e-LTU</t>
  </si>
  <si>
    <t>HP CR Fax 12 Port DR e-LTU</t>
  </si>
  <si>
    <t>HP CR Fax 24 Port DR e-LTU</t>
  </si>
  <si>
    <t>HP CR Fax 30 Port DR e-LTU</t>
  </si>
  <si>
    <t>HP JA Insights Device License 1yr E-LTU</t>
  </si>
  <si>
    <t>HP JA Insights Device License 3yr E-LTU</t>
  </si>
  <si>
    <t>HP JA Insights Device License 4yr E-LTU</t>
  </si>
  <si>
    <t>HP JA Insights Device License 5yr E-LTU</t>
  </si>
  <si>
    <t>HP HIP2 Card Reader Accessory Kit</t>
  </si>
  <si>
    <t>HP Capture and Route Base Server e-LTU</t>
  </si>
  <si>
    <t>HP Capture and Route Failover e-LTU</t>
  </si>
  <si>
    <t>HP Capture and Route 1-499 e-LTU</t>
  </si>
  <si>
    <t>HP Capture and Route 500 Dvc e-LTU</t>
  </si>
  <si>
    <t>HP Capture and Route 501-999 Dvc e-LTU</t>
  </si>
  <si>
    <t>HP Capture and Route 1000 Dvc e-LTU</t>
  </si>
  <si>
    <t>HP Capture and Route 1001+ Dvc e-LTU</t>
  </si>
  <si>
    <t>HP Capture and Route Fax 2 Port e-LTU</t>
  </si>
  <si>
    <t>HP Capture and Route Fax 4 Port e-LTU</t>
  </si>
  <si>
    <t>HP CR First Workflow Startup 25 Pack Lic</t>
  </si>
  <si>
    <t>HP CR First Workflow Additional License</t>
  </si>
  <si>
    <t>HP CR Workflow Individual License</t>
  </si>
  <si>
    <t>HP Capture and Route Fax 8 Port e-LTU</t>
  </si>
  <si>
    <t>HP Capture and Route Fax 12 Port e-LTU</t>
  </si>
  <si>
    <t>HP Capture and Route Fax 24 Port e-LTU</t>
  </si>
  <si>
    <t>HP Capture and Route Fax 30 Port e-LTU</t>
  </si>
  <si>
    <t>HP Capture Route Fax Only Dev Lic E-LTU</t>
  </si>
  <si>
    <t>HP Capture Route Mob App Servr Ext E-LTU</t>
  </si>
  <si>
    <t>HP Capture Route Mob Client Pck 10 E-LTU</t>
  </si>
  <si>
    <t>HP Capture Route Add Cmpse Threads E-LTU</t>
  </si>
  <si>
    <t>HP AC Express E-LTU</t>
  </si>
  <si>
    <t>HP Access Control Enterprise 1-99 E-LTU</t>
  </si>
  <si>
    <t>HP AC Enterprise 100-499 Lic E-LTU</t>
  </si>
  <si>
    <t>HP AC Enterprise 500-999 Lic E-LTU</t>
  </si>
  <si>
    <t>HP AC Enterprise 1000+ Lic E-LTU</t>
  </si>
  <si>
    <t>HP CR 1 Button Upgrade 1-499 Dvc Lic</t>
  </si>
  <si>
    <t>HP CR 2 Button Upgrade 1-499 Dvc Lic</t>
  </si>
  <si>
    <t>HP CR 3 Button Upgrade 1-499 Dvc Lic</t>
  </si>
  <si>
    <t>HP CR 1 Button Upgrade 500-999 E-LTU</t>
  </si>
  <si>
    <t>HP CR 2 Button Upgrade 500-999 E-LTU</t>
  </si>
  <si>
    <t>HP CR 1 Button Upgrade 1000+ E-LTU</t>
  </si>
  <si>
    <t>HP CR 2 Button Upgrade 1000+ E-LTU</t>
  </si>
  <si>
    <t>HP JA Secure Print QR Only 1yr  E-LTU</t>
  </si>
  <si>
    <t>HP JA Secure Print QR Only 3yr E-LTU</t>
  </si>
  <si>
    <t>HP JA Secure Print QR Only 5yr E-LTU</t>
  </si>
  <si>
    <t>HP JA Secure Print+Insights 1yr E-LTU</t>
  </si>
  <si>
    <t>HP JA Secure Print+Insights 3yr E-LTU</t>
  </si>
  <si>
    <t>HP JA Secure Print+Insights 5yr E-LTU</t>
  </si>
  <si>
    <t>HP Legic Card Reader</t>
  </si>
  <si>
    <t>HP USB Universal Card Reader</t>
  </si>
  <si>
    <t>HP HIP2 Keystroke Reader</t>
  </si>
  <si>
    <t>HP Ethernet 241 External Box</t>
  </si>
  <si>
    <t>HP SIM for HID iClass for HIP2 Reader</t>
  </si>
  <si>
    <t>HP PW Pro 552/Mngd Hip Accessory</t>
  </si>
  <si>
    <t>Large Format</t>
  </si>
  <si>
    <t>Printer</t>
  </si>
  <si>
    <t>MFD</t>
  </si>
  <si>
    <t>Scanner</t>
  </si>
  <si>
    <t>Medium High
9 - 19</t>
  </si>
  <si>
    <t>High
20+</t>
  </si>
  <si>
    <t>Low 1-3</t>
  </si>
  <si>
    <t>Up to 40</t>
  </si>
  <si>
    <t>21 - 30</t>
  </si>
  <si>
    <t>21 - 40</t>
  </si>
  <si>
    <t>30 to 49</t>
  </si>
  <si>
    <t>50 to 69</t>
  </si>
  <si>
    <t>70 to 89</t>
  </si>
  <si>
    <t>10 to 29</t>
  </si>
  <si>
    <t>90 to 110</t>
  </si>
  <si>
    <t>111 to 130</t>
  </si>
  <si>
    <t>41 - 50</t>
  </si>
  <si>
    <t>41 - 60</t>
  </si>
  <si>
    <t>Up to 45</t>
  </si>
  <si>
    <t>Up to 29</t>
  </si>
  <si>
    <t>61+</t>
  </si>
  <si>
    <t>51 - 60</t>
  </si>
  <si>
    <t>Up to 65</t>
  </si>
  <si>
    <t>Low, 1 - 3</t>
  </si>
  <si>
    <t>Up to 15</t>
  </si>
  <si>
    <t>Up to 20</t>
  </si>
  <si>
    <t>Up to 18</t>
  </si>
  <si>
    <t>Up to 22</t>
  </si>
  <si>
    <t>Up to 41</t>
  </si>
  <si>
    <t>Up to 34</t>
  </si>
  <si>
    <t>Up to 8</t>
  </si>
  <si>
    <t>Up to 19</t>
  </si>
  <si>
    <t>6GW62F#BGJ</t>
  </si>
  <si>
    <t>HP LaserJet M209dw Trad Prntr</t>
  </si>
  <si>
    <t>19-30</t>
  </si>
  <si>
    <t>1G5L3A#B1H</t>
  </si>
  <si>
    <t>HP OfficeJet Pro 9015e All-in-One Prntr</t>
  </si>
  <si>
    <t>up to 20</t>
  </si>
  <si>
    <t>6GW99F#BGJ</t>
  </si>
  <si>
    <t>HP LaserJet MFP M234dw Trad Prntr</t>
  </si>
  <si>
    <t>6GW99E#BGJ</t>
  </si>
  <si>
    <t>HP LaserJet MFP M234dwe loyal Printer</t>
  </si>
  <si>
    <t>up to 30</t>
  </si>
  <si>
    <t>8SW05A</t>
  </si>
  <si>
    <t>HP SmartStream PW XL Pro 5/8000 USB SW</t>
  </si>
  <si>
    <t>8SW05AAE</t>
  </si>
  <si>
    <t>HP SmartStream PW XL Pro 5/8000 E-LTU</t>
  </si>
  <si>
    <t>8SW06A</t>
  </si>
  <si>
    <t>HP SmartStream HP PW XL Pro 10000 USB SW</t>
  </si>
  <si>
    <t>8SW06AAE</t>
  </si>
  <si>
    <t>HP SmartStream PW XL Pro 10000 E-LTU</t>
  </si>
  <si>
    <t>8SW07A</t>
  </si>
  <si>
    <t>HP SmartStream Contr Upgr XL Pro USB SW</t>
  </si>
  <si>
    <t>8SW07AAE</t>
  </si>
  <si>
    <t>HP SmartStream Contr Upgr XL Pro E-LTU</t>
  </si>
  <si>
    <t>6UA04AAE</t>
  </si>
  <si>
    <t>HP SmartStream Ink Density Module E-LTU</t>
  </si>
  <si>
    <t>8SW15A</t>
  </si>
  <si>
    <t>HP SmartTracker PW XL Pro 5/8000 USB SW</t>
  </si>
  <si>
    <t>8SW15AAE</t>
  </si>
  <si>
    <t>HP SmartTracker PW XL Pro 5/8000 E-LTU</t>
  </si>
  <si>
    <t>HP PageWide XL Pro Series Sheet Feeder</t>
  </si>
  <si>
    <t>7HC74A</t>
  </si>
  <si>
    <t>HP DesignJet Multifunction Roll</t>
  </si>
  <si>
    <t>7HC75A</t>
  </si>
  <si>
    <t>HP DesignJet Gloss Enhancer Upgrade Kit</t>
  </si>
  <si>
    <t>7HC73A</t>
  </si>
  <si>
    <t>HP DesignJet Automatic Media Load</t>
  </si>
  <si>
    <t>7HC76A</t>
  </si>
  <si>
    <t>HP DesignJet PDF Upgrade Kit</t>
  </si>
  <si>
    <t>1A4T0A</t>
  </si>
  <si>
    <t>HP DesignJet Z-Series Pro 3in Core</t>
  </si>
  <si>
    <t>4R730AAE</t>
  </si>
  <si>
    <t>4R731AAE</t>
  </si>
  <si>
    <t>4R732AAE</t>
  </si>
  <si>
    <t>4R733AAE</t>
  </si>
  <si>
    <t>4R734AAE</t>
  </si>
  <si>
    <t>4R735AAE</t>
  </si>
  <si>
    <t>4R736AAE</t>
  </si>
  <si>
    <t>4R737AAE</t>
  </si>
  <si>
    <t>4R738AAE</t>
  </si>
  <si>
    <t>4R739AAE</t>
  </si>
  <si>
    <t>4R740AAE</t>
  </si>
  <si>
    <t>4R741AAE</t>
  </si>
  <si>
    <t>4R742AAE</t>
  </si>
  <si>
    <t>4R743AAE</t>
  </si>
  <si>
    <t>4R744AAE</t>
  </si>
  <si>
    <t>4R745AAE</t>
  </si>
  <si>
    <t>4R746AAE</t>
  </si>
  <si>
    <t>4R747AAE</t>
  </si>
  <si>
    <t>4R750AAE</t>
  </si>
  <si>
    <t>4R751AAE</t>
  </si>
  <si>
    <t>4R752AAE</t>
  </si>
  <si>
    <t>4R753AAE</t>
  </si>
  <si>
    <t>4R754AAE</t>
  </si>
  <si>
    <t>4R755AAE</t>
  </si>
  <si>
    <t>4R756AAE</t>
  </si>
  <si>
    <t>4R757AAE</t>
  </si>
  <si>
    <t>4V3S3AAE</t>
  </si>
  <si>
    <t>4V3S4AAE</t>
  </si>
  <si>
    <t>4V3S5AAE</t>
  </si>
  <si>
    <t>4V3S6AAE</t>
  </si>
  <si>
    <t>4V3S7AAE</t>
  </si>
  <si>
    <t>4R762AAE</t>
  </si>
  <si>
    <t>4R763AAE</t>
  </si>
  <si>
    <t>4R764AAE</t>
  </si>
  <si>
    <t>4R765AAE</t>
  </si>
  <si>
    <t>4R748AAE</t>
  </si>
  <si>
    <t>4R749AAE</t>
  </si>
  <si>
    <t>4R7N9AAE</t>
  </si>
  <si>
    <t>4R759AAE</t>
  </si>
  <si>
    <t>4R760AAE</t>
  </si>
  <si>
    <t>4R761AAE</t>
  </si>
  <si>
    <t>U33SQAAE</t>
  </si>
  <si>
    <t>U33SVAAE</t>
  </si>
  <si>
    <t>U33SXAAE</t>
  </si>
  <si>
    <t>U33SYAAE</t>
  </si>
  <si>
    <t>U33SZAAE</t>
  </si>
  <si>
    <t>U33T0AAE</t>
  </si>
  <si>
    <t>U33SNAAE</t>
  </si>
  <si>
    <t>U33SPAAE</t>
  </si>
  <si>
    <t>U33SRAAE</t>
  </si>
  <si>
    <t>U33SSAAE</t>
  </si>
  <si>
    <t>U33STAAE</t>
  </si>
  <si>
    <t>U33SWAAE</t>
  </si>
  <si>
    <t>SKU</t>
  </si>
  <si>
    <t>Included Monthly Pages</t>
  </si>
  <si>
    <t>Included Mono Pages</t>
  </si>
  <si>
    <t>Included Color Pages</t>
  </si>
  <si>
    <t>Monthly Base Fee</t>
  </si>
  <si>
    <t>Mono Click</t>
  </si>
  <si>
    <t>Color Click</t>
  </si>
  <si>
    <t xml:space="preserve">HP LaserJet Enterprise MFP M633 Printer Series </t>
  </si>
  <si>
    <t>J8J78A</t>
  </si>
  <si>
    <t xml:space="preserve">HP LaserJet Enterprise MFP M634 Printer Series </t>
  </si>
  <si>
    <t xml:space="preserve">HP LaserJet Enterprise Flow MFP M635z Printer </t>
  </si>
  <si>
    <t>HP LaserJet Enterprise Flow MFP M636z Printer</t>
  </si>
  <si>
    <t xml:space="preserve">HP LaserJet Enterprise MFP M635 Printer Series </t>
  </si>
  <si>
    <t>HP LaserJet Enterprise MFP M636fh Printer</t>
  </si>
  <si>
    <t>HP LaserJet Enterprise MFP M528 Printer Series</t>
  </si>
  <si>
    <t xml:space="preserve">HP LaserJet Pro M404 Printer Series </t>
  </si>
  <si>
    <t>HP LaserJet Enterprise M507 Printer Series</t>
  </si>
  <si>
    <t xml:space="preserve">HP LaserJet Enterprise M406dn Printer </t>
  </si>
  <si>
    <t>HP LaserJet Enterprise M610dn Printer</t>
  </si>
  <si>
    <t>HP LaserJet Enterprise M611 Printer Series</t>
  </si>
  <si>
    <t>HP LaserJet Enterprise M612 Printer Series</t>
  </si>
  <si>
    <t>HP LaserJet Enterprise 700 M712dn Printer</t>
  </si>
  <si>
    <t>HP LaserJet Enterprise 700 M712n Printer</t>
  </si>
  <si>
    <t>HP Color LaserJet Enterprise M455dn Printer</t>
  </si>
  <si>
    <t>HP Color LaserJet Enterprise M554 &amp; M555 Printer Series</t>
  </si>
  <si>
    <t>HP Color LaserJet Enterprise M652 Printer Series</t>
  </si>
  <si>
    <t>J7Z98A</t>
  </si>
  <si>
    <t>HP Color LaserJet Pro M454 Printer Series</t>
  </si>
  <si>
    <t>HP Color LaserJet Pro MFP M479 Printer Series</t>
  </si>
  <si>
    <t>36 Month Maintenance Services (Large Format)</t>
  </si>
  <si>
    <t>Cartridge Price</t>
  </si>
  <si>
    <t>Mono Yield</t>
  </si>
  <si>
    <t>Color Yield</t>
  </si>
  <si>
    <t>Professional Color Yield</t>
  </si>
  <si>
    <t xml:space="preserve">HP DesignJet T830 24in MFP Printer </t>
  </si>
  <si>
    <t>HP 728 300-ml Matte Black Ink Cartridge</t>
  </si>
  <si>
    <t>HP 728 300-ml Yellow Ink Cartridge</t>
  </si>
  <si>
    <t xml:space="preserve">HP 728 300-ml Magenta Ink Cartridge </t>
  </si>
  <si>
    <t>HP 728 300-ml Cyan Ink Cartridge</t>
  </si>
  <si>
    <t xml:space="preserve"> HP DesignJet T730 36in Printer</t>
  </si>
  <si>
    <t>F9A29C</t>
  </si>
  <si>
    <t>HP 728 130-ml Yellow Ink Cartridge</t>
  </si>
  <si>
    <t>HP 728 130-ml Magenta Ink Cartridge</t>
  </si>
  <si>
    <t>HP 728 130-ml Cyan Ink Cartridge</t>
  </si>
  <si>
    <t>HP 728 300-ml  Matte Black Ink Cartridge</t>
  </si>
  <si>
    <t xml:space="preserve">HP 729 Printhead Replacement Kit </t>
  </si>
  <si>
    <t xml:space="preserve">HP 728 300-ml Matte Black Ink Cartridge </t>
  </si>
  <si>
    <t xml:space="preserve">HP 728 300-ml Yellow Ink Cartridge </t>
  </si>
  <si>
    <t xml:space="preserve">HP  728 300-ml Magenta Ink Cartridge </t>
  </si>
  <si>
    <t xml:space="preserve"> HP DesignJet T650 24-in Printer</t>
  </si>
  <si>
    <t>HP 712 29-ml Cyan Ink Cartridge</t>
  </si>
  <si>
    <t>HP 712 29-ml Magenta Ink  Cartridge</t>
  </si>
  <si>
    <t>HP 712 29-ml Yellow Ink Cartridge</t>
  </si>
  <si>
    <t>HP 712 80-ml Black Ink Cartridge</t>
  </si>
  <si>
    <t>HP 746 300-ml Magenta Ink Cartridge</t>
  </si>
  <si>
    <t>HP 746 300-ml Yellow Ink Cartridge</t>
  </si>
  <si>
    <t xml:space="preserve">HP 746 300-ml Cyan Ink Cartridge </t>
  </si>
  <si>
    <t xml:space="preserve">HP 746 300-ml Chrmtc Red Ink Cartridge </t>
  </si>
  <si>
    <t>HP 746 300-ml Photo Black Ink Cartridge</t>
  </si>
  <si>
    <t>HP 746 300-ml Matte Black Ink Cartridge</t>
  </si>
  <si>
    <t xml:space="preserve">HP DesignJet Z6 44-in Postscript Printer </t>
  </si>
  <si>
    <t>HP 747 300-ml Chrmtc Green Ink Cartridge</t>
  </si>
  <si>
    <t>HP 747 300-ml Chrmtc Blue Ink Cartridge</t>
  </si>
  <si>
    <t>HP 747 300-ml Gray Ink Cartridge</t>
  </si>
  <si>
    <t xml:space="preserve"> HP DesignJet Z9dr 44in V-Trimmer Printer</t>
  </si>
  <si>
    <t>HP DesignJet T1700 Printer &amp; Postscript Printer</t>
  </si>
  <si>
    <t>HP 730 300-ml Matte Black Ink Cartridge</t>
  </si>
  <si>
    <t>HP DesignJet T1700dr Printer &amp; Postscript Printer</t>
  </si>
  <si>
    <t xml:space="preserve">HP 746 Printhead </t>
  </si>
  <si>
    <t>HP 746 300-ml Magenta Ink  Cartridge</t>
  </si>
  <si>
    <t xml:space="preserve">HP 746 300-ml Yellow Ink Cartridge </t>
  </si>
  <si>
    <t xml:space="preserve">HP 746 300-ml Cyan Ink Cartridge  </t>
  </si>
  <si>
    <t>HP 746 300-ml Chrmtc Red Ink Cartridge</t>
  </si>
  <si>
    <t xml:space="preserve">HP 746 300-ml Matte Black Ink Cartridge </t>
  </si>
  <si>
    <t xml:space="preserve">HP 731 Printhead </t>
  </si>
  <si>
    <t xml:space="preserve">HP 730 300-ml Yellow Ink Cartridge </t>
  </si>
  <si>
    <t xml:space="preserve">HP 730 300-ml Mate Black Ink Cartridge </t>
  </si>
  <si>
    <t>HP 730 300-ml Photo Black Ink Cartridge</t>
  </si>
  <si>
    <t>Pricing Assumptions</t>
  </si>
  <si>
    <t>Next Business Day break fix service</t>
  </si>
  <si>
    <t>Priority Phone Support</t>
  </si>
  <si>
    <t>Automated Supplies Delivery</t>
  </si>
  <si>
    <t>Service portal</t>
  </si>
  <si>
    <t>48 Month Maintenance Services (Large Format)</t>
  </si>
  <si>
    <t>60 Month Maintenance Services (Large Format)</t>
  </si>
  <si>
    <t>36 Month Maintenance Services (Single and Multi Function Devices)</t>
  </si>
  <si>
    <t>Hardware is purchased and installed separately</t>
  </si>
  <si>
    <t>Maintenance kit replacement service</t>
  </si>
  <si>
    <t>48 Month Maintenance Services (Single and Multi Function Devices)</t>
  </si>
  <si>
    <t>60 Month Maintenance Services (Single and Multi Function Devices)</t>
  </si>
  <si>
    <t>HP LaserJet Pro MFP M428 Printer Series</t>
  </si>
  <si>
    <t>HP LaserJet Enterprise Flow MFP M528 Printer Series</t>
  </si>
  <si>
    <t>HP Color LaserJet Enterprise Flow MFP M682z Printer</t>
  </si>
  <si>
    <t>HP Color LaserJet Enterprise M653 Printer Series</t>
  </si>
  <si>
    <t>HP Color LaserJet Enterprise MFP M480f Printer</t>
  </si>
  <si>
    <t>HP Color LaserJet Enterprise MFP M578 Printer Series</t>
  </si>
  <si>
    <t xml:space="preserve">HP Color LaserJet Enterprise MFP M681 Printer Series </t>
  </si>
  <si>
    <t>HP 739 300-ml Photo Black Ink Cartridge</t>
  </si>
  <si>
    <t>Product Type</t>
  </si>
  <si>
    <t>up to 35</t>
  </si>
  <si>
    <t>3G650F#BGJ</t>
  </si>
  <si>
    <t>HP LaserJet Pro 3001dw Printer</t>
  </si>
  <si>
    <t>up to 42</t>
  </si>
  <si>
    <t>2Z618F</t>
  </si>
  <si>
    <t>HP LaserJet Pro MFP 4101fdn Printer</t>
  </si>
  <si>
    <t>2Z619E</t>
  </si>
  <si>
    <t>HP LaserJet Pro MFP 4101fdwe Printer</t>
  </si>
  <si>
    <t>2Z619F</t>
  </si>
  <si>
    <t>HP LaserJet Pro MFP 4101fdw Printer</t>
  </si>
  <si>
    <t>2Z599E</t>
  </si>
  <si>
    <t>HP LaserJet Pro 4001ne Printer</t>
  </si>
  <si>
    <t>2Z599F</t>
  </si>
  <si>
    <t>HP LaserJet Pro 4001n Printer</t>
  </si>
  <si>
    <t>2Z600E</t>
  </si>
  <si>
    <t>HP LaserJet Pro 4001dne Printer</t>
  </si>
  <si>
    <t>2Z600F</t>
  </si>
  <si>
    <t>HP LaserJet Pro 4001dn Printer</t>
  </si>
  <si>
    <t>2Z601E</t>
  </si>
  <si>
    <t>HP LaserJet Pro 4001dwe Printer</t>
  </si>
  <si>
    <t>2Z601F</t>
  </si>
  <si>
    <t>HP LaserJet Pro 4001dw Printer</t>
  </si>
  <si>
    <t>2QU25F</t>
  </si>
  <si>
    <t>HP DesignJet Z6 Pro 64-in Printer</t>
  </si>
  <si>
    <t>20 up to 40</t>
  </si>
  <si>
    <t>5QJ98A</t>
  </si>
  <si>
    <t>HP LaserJet Managed MFP E731dn 30ppm</t>
  </si>
  <si>
    <t>5QK02A</t>
  </si>
  <si>
    <t>HP LaserJet Managed Flow MFP E731z 30ppm</t>
  </si>
  <si>
    <t>5QJ90A</t>
  </si>
  <si>
    <t>HP Color LaserJet Managed MFP E786dn 25ppm</t>
  </si>
  <si>
    <t>5QJ94A</t>
  </si>
  <si>
    <t>HP Color LaserJet Managed Flow MFP E786z 25ppm</t>
  </si>
  <si>
    <t>31 up to 70</t>
  </si>
  <si>
    <t>5QK03A</t>
  </si>
  <si>
    <t>HP Color LaserJet Managed MFP E877dn 40ppm</t>
  </si>
  <si>
    <t>5QK08A</t>
  </si>
  <si>
    <t>HP Color LaserJet Managed Flow MFP E877z 40ppm</t>
  </si>
  <si>
    <t>41 up to 70</t>
  </si>
  <si>
    <t>5QK09A</t>
  </si>
  <si>
    <t>HP LaserJet Managed MFP E826dn 50ppm</t>
  </si>
  <si>
    <t>5QK13A</t>
  </si>
  <si>
    <t>HP LaserJet Managed Flow MFP E826z 50ppm</t>
  </si>
  <si>
    <t>3G628F#BGJ</t>
  </si>
  <si>
    <t>HP LaserJet Pro MFP 3101fdw Printer</t>
  </si>
  <si>
    <t>8EP56AAE</t>
  </si>
  <si>
    <t>HP Color LaserJet Managed MFP E786 25 to 30ppm License</t>
  </si>
  <si>
    <t>8EP59AAE</t>
  </si>
  <si>
    <t>HP LaserJet Managed MFP E731 30 to 40ppm License</t>
  </si>
  <si>
    <t>8EP58AAE</t>
  </si>
  <si>
    <t xml:space="preserve"> HP LaserJet Managed MFP E731 30 to 35ppm License</t>
  </si>
  <si>
    <t>8EP57AAE</t>
  </si>
  <si>
    <t>HP Color LaserJet Managed MFP E786 25 to 35ppm License</t>
  </si>
  <si>
    <t>HP Color LaserJet Managed MFP E877 40 to 50ppm License</t>
  </si>
  <si>
    <t>8EP63AAE</t>
  </si>
  <si>
    <t>HP LaserJet Managed MFP E826 50 to 60ppm License</t>
  </si>
  <si>
    <t>8EP61AAE</t>
  </si>
  <si>
    <t>HP Color LaserJet Managed MFP E877 40 to 60ppm License</t>
  </si>
  <si>
    <t>8EP64AAE</t>
  </si>
  <si>
    <t>HP LaserJet Managed MFP E826 50 to 70ppm License</t>
  </si>
  <si>
    <t>8EP62AAE</t>
  </si>
  <si>
    <t>HP Color LaserJet Managed MFP E877 40 to 70ppm License</t>
  </si>
  <si>
    <t>6GW46A</t>
  </si>
  <si>
    <t>HP LaserJet 2x520 sheet Workgroup Paper Tray/Stand</t>
  </si>
  <si>
    <t>6GW47A</t>
  </si>
  <si>
    <t>HP LaserJet 2x520 sheet Department Paper Tray/Stand</t>
  </si>
  <si>
    <t>6GW48A</t>
  </si>
  <si>
    <t>HP LaserJet 2000 sheet Workgroup High Capacity Paper Tray/Stand</t>
  </si>
  <si>
    <t>6GW49A</t>
  </si>
  <si>
    <t>6GW50A</t>
  </si>
  <si>
    <t>HP LaserJet Department Job Separator</t>
  </si>
  <si>
    <t>6GW51A</t>
  </si>
  <si>
    <t>6GW52A</t>
  </si>
  <si>
    <t>HP LaserJet Workgroup Job Separator</t>
  </si>
  <si>
    <t>6GW53A</t>
  </si>
  <si>
    <t>HP LaserJet Department Stand</t>
  </si>
  <si>
    <t>6GW54A</t>
  </si>
  <si>
    <t>HP LaserJet Workgroup Stand</t>
  </si>
  <si>
    <t>6GW55A</t>
  </si>
  <si>
    <t>HP LaserJet Stapler/Stacker Finisher</t>
  </si>
  <si>
    <t>6GW56A</t>
  </si>
  <si>
    <t>HP LaserJet 3000 sheet Department High Capacity Paper Tray/Stand</t>
  </si>
  <si>
    <t>6GW57A</t>
  </si>
  <si>
    <t>HP LaserJet 2000 sheet Department High Capacity Paper Tray/Stand</t>
  </si>
  <si>
    <t>6GW58A</t>
  </si>
  <si>
    <t>HP LaserJet Spacer</t>
  </si>
  <si>
    <t>155P7A</t>
  </si>
  <si>
    <t>HP LaserJet Inner Finisher 2/3 Hole Punch</t>
  </si>
  <si>
    <t>5QK14A</t>
  </si>
  <si>
    <t>HP MFP 810 Analog Dual Fax</t>
  </si>
  <si>
    <t>6HN30A</t>
  </si>
  <si>
    <t>HP LaserJet Workflow Accelerator Card</t>
  </si>
  <si>
    <t>7ZA08A</t>
  </si>
  <si>
    <t>HP MFP 800 Analog Single Fax</t>
  </si>
  <si>
    <t>190A0A</t>
  </si>
  <si>
    <t>HP Color LaserJet Workgroup Lunar Gray Color Panel</t>
  </si>
  <si>
    <t>190A1A</t>
  </si>
  <si>
    <t>HP LaserJet Workgroup Lunar Gray Color Panel</t>
  </si>
  <si>
    <t>190A2A</t>
  </si>
  <si>
    <t>HP Color LaserJet Department Lunar Gray Color Panel</t>
  </si>
  <si>
    <t>190A3A</t>
  </si>
  <si>
    <t>HP LaserJet Department Lunar Gray Color Panel</t>
  </si>
  <si>
    <t>190A4A</t>
  </si>
  <si>
    <t>HP LaserJet Department 2x520 sheet Paper Tray/Stand Lunar Gray Color Panel</t>
  </si>
  <si>
    <t>190A5A</t>
  </si>
  <si>
    <t>HP LaserJet Department High Capacity Paper Tray/Stand Lunar Gray Color Panel</t>
  </si>
  <si>
    <t>190A6A</t>
  </si>
  <si>
    <t>HP LaserJet Workgroup 2x520 sheet Paper Tray/Stand Lunar Gray Color Panel</t>
  </si>
  <si>
    <t>190A7A</t>
  </si>
  <si>
    <t>HP LaserJet Workgroup High Capacity Paper Tray/Stand Lunar Gray Color Panel</t>
  </si>
  <si>
    <t>190A8A</t>
  </si>
  <si>
    <t>HP LaserJet Department Stand Lunar Gray Color Panel</t>
  </si>
  <si>
    <t>190A9A</t>
  </si>
  <si>
    <t>HP LaserJet Workgroup Stand Lunar Gray Color Panel</t>
  </si>
  <si>
    <t>190B0A</t>
  </si>
  <si>
    <t>HP Color LaserJet Workgroup Comet Red Color Panel</t>
  </si>
  <si>
    <t>190B1A</t>
  </si>
  <si>
    <t>HP LaserJet Workgroup Comet Red Color Panel</t>
  </si>
  <si>
    <t>190B2A</t>
  </si>
  <si>
    <t>HP Color LaserJet Department Comet Red Color Panel</t>
  </si>
  <si>
    <t>190B3A</t>
  </si>
  <si>
    <t>HP LaserJet Department Comet Red Color Panel</t>
  </si>
  <si>
    <t>190B4A</t>
  </si>
  <si>
    <t>HP LaserJet Department 2x520 sheet Paper Tray/Stand Comet Red Color Panel</t>
  </si>
  <si>
    <t>190B5A</t>
  </si>
  <si>
    <t>HP LaserJet Department High Capacity Paper Tray/Stand Comet Red Color Panel</t>
  </si>
  <si>
    <t>190B6A</t>
  </si>
  <si>
    <t>HP LaserJet Workgroup 2x520 sheet Paper Tray/Stand Comet Red Color Panel</t>
  </si>
  <si>
    <t>190B7A</t>
  </si>
  <si>
    <t>HP LaserJet Workgroup High Capacity Paper Tray/Stand Comet Red Color Panel</t>
  </si>
  <si>
    <t>190B8A</t>
  </si>
  <si>
    <t>HP LaserJet Department Stand Comet Red Color Panel</t>
  </si>
  <si>
    <t>190B9A</t>
  </si>
  <si>
    <t>HP LaserJet Workgroup Stand Comet Red Color Panel</t>
  </si>
  <si>
    <t>190C0A</t>
  </si>
  <si>
    <t>HP Color LaserJet Workgroup Cosmic Green Color Panel</t>
  </si>
  <si>
    <t>190C1A</t>
  </si>
  <si>
    <t>HP LaserJet Workgroup Cosmic Green Color Panel</t>
  </si>
  <si>
    <t>190C2A</t>
  </si>
  <si>
    <t>HP Color LaserJet Department Cosmic Green Color Panel</t>
  </si>
  <si>
    <t>190C3A</t>
  </si>
  <si>
    <t>HP LaserJet Department Cosmic Green Color Panel</t>
  </si>
  <si>
    <t>190C4A</t>
  </si>
  <si>
    <t>HP LaserJet Department 2x520 sheet Paper Tray/Stand Cosmic Green Color Panel</t>
  </si>
  <si>
    <t>190C5A</t>
  </si>
  <si>
    <t>HP LaserJet Department High Capacity Paper Tray/Stand Cosmic Green Color Panel</t>
  </si>
  <si>
    <t>190C6A</t>
  </si>
  <si>
    <t>HP LaserJet Workgroup 2x520 sheet Paper Tray/Stand Cosmic Green Color Panel</t>
  </si>
  <si>
    <t>190C7A</t>
  </si>
  <si>
    <t>HP LaserJet Workgroup High Capacity Paper Tray/Stand Cosmic Green Color Panel</t>
  </si>
  <si>
    <t>190C8A</t>
  </si>
  <si>
    <t>HP LaserJet Department Stand Cosmic Green Color Panel</t>
  </si>
  <si>
    <t>190C9A</t>
  </si>
  <si>
    <t>HP LaserJet Workgroup Stand Cosmic Green Color Panel</t>
  </si>
  <si>
    <t>190D0A</t>
  </si>
  <si>
    <t>HP Color LaserJet Workgroup Constellation Yellow Color Panel</t>
  </si>
  <si>
    <t>190D1A</t>
  </si>
  <si>
    <t>HP LaserJet Workgroup Constellation Yellow Color Panel</t>
  </si>
  <si>
    <t>190D2A</t>
  </si>
  <si>
    <t>HP Color LaserJet Department Constellation Yellow Color Panel</t>
  </si>
  <si>
    <t>190D3A</t>
  </si>
  <si>
    <t>HP LaserJet Department Constellation Yellow Color Panel</t>
  </si>
  <si>
    <t>190D4A</t>
  </si>
  <si>
    <t>HP LaserJet Department 2x520 sheet Paper Tray/Stand Constellation Yellow Color Panel</t>
  </si>
  <si>
    <t>190D5A</t>
  </si>
  <si>
    <t>HP LaserJet Department High Capacity Paper Tray/Stand Constellation Yellow Color Panel</t>
  </si>
  <si>
    <t>190D6A</t>
  </si>
  <si>
    <t>HP LaserJet Workgroup 2x520 sheet Paper Tray/Stand Constellation Yellow Color Panel</t>
  </si>
  <si>
    <t>190D7A</t>
  </si>
  <si>
    <t>HP LaserJet Workgroup High Capacity Paper Tray/Stand Constellation Yellow Color Panel</t>
  </si>
  <si>
    <t>190D8A</t>
  </si>
  <si>
    <t>HP LaserJet Department Stand Constellation Yellow Color Panel</t>
  </si>
  <si>
    <t>190D9A</t>
  </si>
  <si>
    <t>HP LaserJet Workgroup Stand Constellation Yellow Color Panel</t>
  </si>
  <si>
    <t>190F0A</t>
  </si>
  <si>
    <t>HP Color LaserJet Workgroup Aurora Purple Color Panel</t>
  </si>
  <si>
    <t>190F1A</t>
  </si>
  <si>
    <t>HP LaserJet Workgroup Aurora Purple Color Panel</t>
  </si>
  <si>
    <t>190F2A</t>
  </si>
  <si>
    <t>HP Color LaserJet Department Aurora Purple Color Panel</t>
  </si>
  <si>
    <t>190F3A</t>
  </si>
  <si>
    <t>HP LaserJet Department Aurora Purple Color Panel</t>
  </si>
  <si>
    <t>190F4A</t>
  </si>
  <si>
    <t>HP LaserJet Department 2x520 sheet Paper Tray/Stand Aurora Purple Color Panel</t>
  </si>
  <si>
    <t>190F5A</t>
  </si>
  <si>
    <t>HP LaserJet Department High Capacity Paper Tray/Stand Aurora Purple Color Panel</t>
  </si>
  <si>
    <t>190F6A</t>
  </si>
  <si>
    <t>HP LaserJet Workgroup 2x520 sheet Paper Tray/Stand Aurora Purple Color Panel</t>
  </si>
  <si>
    <t>190F7A</t>
  </si>
  <si>
    <t>HP LaserJet Workgroup High Capacity Paper Tray/Stand Aurora Purple Color Panel</t>
  </si>
  <si>
    <t>190F8A</t>
  </si>
  <si>
    <t>HP LaserJet Department Stand Aurora Purple Color Panel</t>
  </si>
  <si>
    <t>190F9A</t>
  </si>
  <si>
    <t>HP LaserJet Workgroup Stand Aurora Purple Color Panel</t>
  </si>
  <si>
    <t>HP Printing Voice Assistant</t>
  </si>
  <si>
    <t>W9150MC</t>
  </si>
  <si>
    <t>HP LaserJet Black Managed Toner Crtg</t>
  </si>
  <si>
    <t>W9151MC</t>
  </si>
  <si>
    <t>HP LaserJet Cyan Managed Toner Crtg</t>
  </si>
  <si>
    <t>W9152MC</t>
  </si>
  <si>
    <t>HP LaserJet Yellow Managed Toner Crtg</t>
  </si>
  <si>
    <t>W9153MC</t>
  </si>
  <si>
    <t>HP LaserJet Magenta Managed Toner Crtg</t>
  </si>
  <si>
    <t>W9170MC</t>
  </si>
  <si>
    <t>W9171MC</t>
  </si>
  <si>
    <t>W9172MC</t>
  </si>
  <si>
    <t>W9173MC</t>
  </si>
  <si>
    <t>W9065MC</t>
  </si>
  <si>
    <t>W9085MC</t>
  </si>
  <si>
    <t>U42J2E</t>
  </si>
  <si>
    <t>HP 3 year Next business day Advanced Exchange Service for LaserJet Pro MFP 410xe</t>
  </si>
  <si>
    <t>U42HWE</t>
  </si>
  <si>
    <t>HP 3 year Next business day Service for LaserJet Pro MFP 410xe</t>
  </si>
  <si>
    <t>U42U6E</t>
  </si>
  <si>
    <t>HP 3 year Next business day Advanced Exchange Service for LaserJet Pro MFP 410x</t>
  </si>
  <si>
    <t>U42TZE</t>
  </si>
  <si>
    <t>HP 3 year Next business day Service for LaserJet Pro MFP 410x</t>
  </si>
  <si>
    <t>U42H6E</t>
  </si>
  <si>
    <t>HP 3 year Next business day Advanced Exchange Service for LaserJet Pro 400xe</t>
  </si>
  <si>
    <t>U42H0E</t>
  </si>
  <si>
    <t>HP 3 year Next business day Service for LaserJet Pro 400xe</t>
  </si>
  <si>
    <t>U42HNE</t>
  </si>
  <si>
    <t>HP 3 year Next business day Advanced Exchange Service for LaserJet Pro 400x</t>
  </si>
  <si>
    <t>U42HFE</t>
  </si>
  <si>
    <t>HP 3 year Next business day Service for LaserJet Pro 400x</t>
  </si>
  <si>
    <t>8EP60AAE</t>
  </si>
  <si>
    <t>478C2A</t>
  </si>
  <si>
    <t>4XN67A</t>
  </si>
  <si>
    <t>6HN31A</t>
  </si>
  <si>
    <t>9EQ11A</t>
  </si>
  <si>
    <t>51645A</t>
  </si>
  <si>
    <t>C6615DN</t>
  </si>
  <si>
    <t>1G5L3A</t>
  </si>
  <si>
    <t>4VW11A</t>
  </si>
  <si>
    <t>8SB05A</t>
  </si>
  <si>
    <t>6GW62F</t>
  </si>
  <si>
    <t>6GW99F</t>
  </si>
  <si>
    <t>6GW62E</t>
  </si>
  <si>
    <t>6GW99E</t>
  </si>
  <si>
    <t>HP Internal USB Expansion Kit</t>
  </si>
  <si>
    <t>HP 500GB CCC FIPS TAA Hard Disk Drive</t>
  </si>
  <si>
    <t>HP 500GB CCC FIPS Hard Disk Drive</t>
  </si>
  <si>
    <t>HP PageWide XL 3920 MFP Printer</t>
  </si>
  <si>
    <t>HP LaserJet M209dwe Loyal Prntr</t>
  </si>
  <si>
    <t>HP Color LaserJet Mgd Flw MFPE786z 25 ppm (US-USD-5QJ94A-)</t>
  </si>
  <si>
    <t>HP Color LaserJet Mgd Flw MFPE786z 30ppm (US-USD-5QJ94A-)</t>
  </si>
  <si>
    <t>HP Color LaserJet Mgd Flw MFPE786z 35ppm (US-USD-5QJ94A-)</t>
  </si>
  <si>
    <t>HP Color LaserJet Mgd Flw MFPE877z 40ppm (US-USD-5QK08A-)</t>
  </si>
  <si>
    <t>HP Color LaserJet Mgd Flw MFPE877z 50ppm (US-USD-5QK08A-)</t>
  </si>
  <si>
    <t>HP Color LaserJet Mgd Flw MFPE877z 60ppm (US-USD-5QK08A-)</t>
  </si>
  <si>
    <t>HP Color LaserJet Mgd Flw MFPE877z 70ppm (US-USD-5QK08A-)</t>
  </si>
  <si>
    <t>HP Color LaserJet Mgd MFP E786dn 25ppm (US-USD-5QJ90A-)</t>
  </si>
  <si>
    <t>HP Color LaserJet Mgd MFP E786dn 30ppm (US-USD-5QJ90A-)</t>
  </si>
  <si>
    <t>HP Color LaserJet Mgd MFP E786dn 35ppm (US-USD-5QJ90A-)</t>
  </si>
  <si>
    <t>HP Color LaserJet Mgd MFP E877dn 40ppm (US-USD-5QK03A-)</t>
  </si>
  <si>
    <t>HP Color LaserJet Mgd MFP E877dn 50ppm (US-USD-5QK03A-)</t>
  </si>
  <si>
    <t>HP Color LaserJet Mgd MFP E877dn 60ppm (US-USD-5QK03A-)</t>
  </si>
  <si>
    <t>HP Color LaserJet Mgd MFP E877dn 70ppm (US-USD-5QK03A-)</t>
  </si>
  <si>
    <t>HP LaserJet Mgd Flw MFP E731z 30 ppm (US-USD-5QK02A-)</t>
  </si>
  <si>
    <t>HP LaserJet Mgd Flw MFP E731z 35 ppm (US-USD-5QK02A-)</t>
  </si>
  <si>
    <t>HP LaserJet Mgd Flw MFP E731z 40ppm (US-USD-5QK02A-)</t>
  </si>
  <si>
    <t>HP LaserJet Mgd Flw MFP E826z 50ppm (US-USD-5QK13A-)</t>
  </si>
  <si>
    <t>HP LaserJet Mgd Flw MFP E826z 60ppm (US-USD-5QK13A-)</t>
  </si>
  <si>
    <t>HP LaserJet Mgd Flw MFP E826z 70ppm (US-USD-5QK13A-)</t>
  </si>
  <si>
    <t>HP LaserJet Mgd MFP E731dn 30 ppm (US-USD-5QJ98A-)</t>
  </si>
  <si>
    <t>HP LaserJet Mgd MFP E731dn 35 ppm (US-USD-5QJ98A-)</t>
  </si>
  <si>
    <t>HP LaserJet Mgd MFP E731dn 40ppm (US-USD-5QJ98A-)</t>
  </si>
  <si>
    <t>HP LaserJet Mgd MFP E826dn 50ppm (US-USD-5QK09A-)</t>
  </si>
  <si>
    <t>HP LaserJet Mgd MFP E826dn 60ppm (US-USD-5QK09A-)</t>
  </si>
  <si>
    <t>HP LaserJet Mgd MFP E826dn 70ppm (US-USD-5QK09A-)</t>
  </si>
  <si>
    <t>48 Month Maintenance Services  (A3 Multi Function Devices)</t>
  </si>
  <si>
    <t>60 Month Maintenance Services (A3 Multi Function Devices)</t>
  </si>
  <si>
    <t>HP DesignJet Z9+ Pro 64-in Printer</t>
  </si>
  <si>
    <t>2RM82G</t>
  </si>
  <si>
    <t>HP DesignJet Studio 24-in Printer</t>
  </si>
  <si>
    <t>HP DesignJet Studio 36-in Printer</t>
  </si>
  <si>
    <t>2QU25A</t>
  </si>
  <si>
    <t>2QX51D</t>
  </si>
  <si>
    <t>2RM82A</t>
  </si>
  <si>
    <t>HP DesignJet Z9+ 64in Production Print</t>
  </si>
  <si>
    <t>28N93A</t>
  </si>
  <si>
    <t>HP Color LaserJet Pro 550 Sht Paper Tray</t>
  </si>
  <si>
    <t>4RA85F#BGJ</t>
  </si>
  <si>
    <t>HP Color LaserJet Pro 4201dn Printer</t>
  </si>
  <si>
    <t>4RA86F#BGJ</t>
  </si>
  <si>
    <t>HP Color LaserJet Pro 4201dw Printer</t>
  </si>
  <si>
    <t>58M42A#BGJ</t>
  </si>
  <si>
    <t>6QN28A#BGJ</t>
  </si>
  <si>
    <t>6QN33A#BGJ</t>
  </si>
  <si>
    <t>4RA81F#BGJ</t>
  </si>
  <si>
    <t>4RA82F#BGJ</t>
  </si>
  <si>
    <t>6QN29A#BGJ</t>
  </si>
  <si>
    <t>6QN30A#BGJ</t>
  </si>
  <si>
    <t>58R10A#BGJ</t>
  </si>
  <si>
    <t>6QP98A#BGJ</t>
  </si>
  <si>
    <t>6QP99A#BGJ</t>
  </si>
  <si>
    <t>76H07A#BGJ</t>
  </si>
  <si>
    <t xml:space="preserve">6QQ01A#BGJ
</t>
  </si>
  <si>
    <t>76H09A#BGJ</t>
  </si>
  <si>
    <t>76H08A#BGJ</t>
  </si>
  <si>
    <t>6QQ03A#BGJ</t>
  </si>
  <si>
    <t>6QN35A#BGJ</t>
  </si>
  <si>
    <t>6QN36A#BGJ</t>
  </si>
  <si>
    <t>6QN37A#BGJ</t>
  </si>
  <si>
    <t>6QN38A#BGJ</t>
  </si>
  <si>
    <t>HP Clr LaserJet Ent 6701dn Prntr</t>
  </si>
  <si>
    <t>HP Clr LaserJet Ent 5700dn Prnt</t>
  </si>
  <si>
    <t>HP Clr LaserJet Ent 6700dn Prntr</t>
  </si>
  <si>
    <t>HP Color LaserJet Pro MFP 4301fdn Prntr</t>
  </si>
  <si>
    <t>HP Color LaserJet Pro MFP 4301fdw Prntr</t>
  </si>
  <si>
    <t>HP Clr LaserJet Ent MFP 5800dn Prntr</t>
  </si>
  <si>
    <t>HP Clr LaserJet Ent MFP 5800f Prntr</t>
  </si>
  <si>
    <t>HP Clr LaserJet Ent FlwMFP 5800zf Prntr</t>
  </si>
  <si>
    <t>HP Clr LaserJet Ent MFP X57945dn Prntr</t>
  </si>
  <si>
    <t>HP Clr LaserJet Ent FlwMFP X57945z Prntr</t>
  </si>
  <si>
    <t>HP Clr LaserJet EntFlwMFP X57945zs Prntr</t>
  </si>
  <si>
    <t>HP Clr LaserJet Ent MFP X677dn Prntr</t>
  </si>
  <si>
    <t>HP Clr LaserJet Ent Flw MFP X677z Prntr</t>
  </si>
  <si>
    <t>HP Clr LaserJet Ent MFP X677s Prntr</t>
  </si>
  <si>
    <t>HP Clr LaserJet Ent Flw MFP X677z+ Prntr</t>
  </si>
  <si>
    <t>HP Clr LaserJet Ent MFP 6800dn Prntr</t>
  </si>
  <si>
    <t>HP Clr LaserJet Ent Flw MFP 6800zf Prntr</t>
  </si>
  <si>
    <t>HP Clr LaserJet Ent FlwMFP6800zfsw Prntr</t>
  </si>
  <si>
    <t>HP Clr LaserJet Ent FlwMFP6800zfw+ Prntr</t>
  </si>
  <si>
    <t>31-40</t>
  </si>
  <si>
    <t>41-50</t>
  </si>
  <si>
    <t>51-60</t>
  </si>
  <si>
    <t>21-40</t>
  </si>
  <si>
    <t>41-60</t>
  </si>
  <si>
    <t xml:space="preserve">HP Color LaserJet Pro 4201dn Printer </t>
  </si>
  <si>
    <t xml:space="preserve">HP Color LaserJet Pro 4201dw Printer </t>
  </si>
  <si>
    <t xml:space="preserve">HP Clr LaserJet Ent 5700dn Prnt </t>
  </si>
  <si>
    <t xml:space="preserve">HP Clr LaserJet Ent 6700dn Prntr </t>
  </si>
  <si>
    <t xml:space="preserve">HP Clr LaserJet Ent 6701dn Prntr </t>
  </si>
  <si>
    <t xml:space="preserve">HP Clr LaserJet Ent FlwMFP 5800zf Prntr </t>
  </si>
  <si>
    <t xml:space="preserve">HP Clr LaserJet Ent MFP 5800dn Prntr </t>
  </si>
  <si>
    <t xml:space="preserve">HP Clr LaserJet Ent MFP 5800f Prntr </t>
  </si>
  <si>
    <t xml:space="preserve">HP Color LaserJet Pro MFP 4301fdn Prntr </t>
  </si>
  <si>
    <t xml:space="preserve">HP Color LaserJet Pro MFP 4301fdw Prntr </t>
  </si>
  <si>
    <t xml:space="preserve">HP Clr LaserJet Ent FlwMFP X57945z Prntr </t>
  </si>
  <si>
    <t xml:space="preserve">HP Clr LaserJet Ent MFP X57945dn Prntr </t>
  </si>
  <si>
    <t xml:space="preserve">HP Clr LaserJet EntFlwMFP X57945zs Prntr </t>
  </si>
  <si>
    <t xml:space="preserve">HP Clr LaserJet Ent Flw MFP X677z Prntr </t>
  </si>
  <si>
    <t xml:space="preserve">HP Clr LaserJet Ent Flw MFP X677z+ Prntr </t>
  </si>
  <si>
    <t xml:space="preserve">HP Clr LaserJet Ent MFP X677dn Prntr </t>
  </si>
  <si>
    <t xml:space="preserve">HP Clr LaserJet Ent MFP X677s Prntr </t>
  </si>
  <si>
    <t xml:space="preserve">HP Clr LaserJet Ent Flw MFP 6800zf Prntr </t>
  </si>
  <si>
    <t xml:space="preserve">HP Clr LaserJet Ent FlwMFP6800zfsw Prntr </t>
  </si>
  <si>
    <t xml:space="preserve">HP Clr LaserJet Ent FlwMFP6800zfw+ Prntr </t>
  </si>
  <si>
    <t xml:space="preserve">HP Clr LaserJet Ent MFP 6800dn Prntr </t>
  </si>
  <si>
    <t>4RA85F</t>
  </si>
  <si>
    <t>4RA86F</t>
  </si>
  <si>
    <t>6QN28A</t>
  </si>
  <si>
    <t>6QN33A</t>
  </si>
  <si>
    <t>58M42A</t>
  </si>
  <si>
    <t>58R10A</t>
  </si>
  <si>
    <t>6QN29A</t>
  </si>
  <si>
    <t>6QN30A</t>
  </si>
  <si>
    <t>4RA81F</t>
  </si>
  <si>
    <t>4RA82F</t>
  </si>
  <si>
    <t>6QP99A</t>
  </si>
  <si>
    <t>6QP98A</t>
  </si>
  <si>
    <t>76H07A</t>
  </si>
  <si>
    <t>76H09A</t>
  </si>
  <si>
    <t>6QQ03A</t>
  </si>
  <si>
    <t>6QQ01A</t>
  </si>
  <si>
    <t>76H08A</t>
  </si>
  <si>
    <t>6QN36A</t>
  </si>
  <si>
    <t>6QN37A</t>
  </si>
  <si>
    <t>6QN38A</t>
  </si>
  <si>
    <t>6QN35A</t>
  </si>
  <si>
    <t>5HB12A</t>
  </si>
  <si>
    <t>5HB14A</t>
  </si>
  <si>
    <t>1XB17A</t>
  </si>
  <si>
    <t>1XB18A</t>
  </si>
  <si>
    <t>1XB19A</t>
  </si>
  <si>
    <t>1XB20A</t>
  </si>
  <si>
    <t>1XB21A</t>
  </si>
  <si>
    <t>1XB22A</t>
  </si>
  <si>
    <t>3ED19A</t>
  </si>
  <si>
    <t>3EE09A</t>
  </si>
  <si>
    <t>(1XB17A) HP 775 500ml Cyan Ink Cartridge</t>
  </si>
  <si>
    <t>(1XB18A) HP 775 500ml Magenta Ink Cartridge</t>
  </si>
  <si>
    <t>(1XB19A) HP 775 500ml Yellow Ink Cartridge</t>
  </si>
  <si>
    <t>(1XB20A) HP 775 500ml Chromatic Red Ink Cartridge</t>
  </si>
  <si>
    <t>(1XB21A) HP 775 500ml Photo Black Ink Cartridge</t>
  </si>
  <si>
    <t>(1XB22A) HP 775 500ml Matte Black Ink Cartridge</t>
  </si>
  <si>
    <t>(3ED19A) HP 777 DesignJet Maintenance Cartridge</t>
  </si>
  <si>
    <t>(3EE09A) HP 777 DesignJet Printhead</t>
  </si>
  <si>
    <t>(P2V25A) HP 746 Printhead</t>
  </si>
  <si>
    <t>(P2V78A) HP 746 300-ml Magenta Ink Crtg</t>
  </si>
  <si>
    <t>(P2V79A) HP 746 300-ml Yellow Ink Crtg</t>
  </si>
  <si>
    <t>(P2V80A) HP 746 300-ml Cyan Ink Crtg</t>
  </si>
  <si>
    <t>(P2V81A) HP 746 300-ml Chrmtc Red Ink Crtg</t>
  </si>
  <si>
    <t>(P2V82A) HP 746 300-ml Photo Black Ink Crtg</t>
  </si>
  <si>
    <t>(P2V83A) HP 746 300-ml Matte Black Ink Crtg</t>
  </si>
  <si>
    <t>1XB03A</t>
  </si>
  <si>
    <t>1XB04A</t>
  </si>
  <si>
    <t>1XB05A</t>
  </si>
  <si>
    <t>1XB07A</t>
  </si>
  <si>
    <t>1XB08A</t>
  </si>
  <si>
    <t>1XB09A</t>
  </si>
  <si>
    <t>1XB10A</t>
  </si>
  <si>
    <t>1XB11A</t>
  </si>
  <si>
    <t>1XB12A</t>
  </si>
  <si>
    <t>(1XB03A) HP 776 1L Chromatic Green Ink Cartridge</t>
  </si>
  <si>
    <t>(1XB04A) HP 776 1L Chromatic Blue Ink Cartridge</t>
  </si>
  <si>
    <t>(1XB05A) HP 776 1L Gray Ink Cartridge</t>
  </si>
  <si>
    <t>(1XB07A) HP 776 1L Magenta Ink Cartridge</t>
  </si>
  <si>
    <t>(1XB08A) HP 776 1L Yellow Ink Cartridge</t>
  </si>
  <si>
    <t>(1XB09A) HP 776 1L Cyan Ink Cartridge</t>
  </si>
  <si>
    <t>(1XB10A) HP 776 1L Chromatic Red Ink Cartridge</t>
  </si>
  <si>
    <t>(1XB11A) HP 776 1L Photo Black Ink Cartridge</t>
  </si>
  <si>
    <t>(1XB12A) HP 776 1L Matte Black Ink Cartridge</t>
  </si>
  <si>
    <t>(3ED58A) HP 713 Printhead Replacement Kit</t>
  </si>
  <si>
    <t>(3ED67A) HP 712 29ml Cyan Ink Cartridge</t>
  </si>
  <si>
    <t>(3ED68A) HP 712 29ml Magenta Ink Cartridge</t>
  </si>
  <si>
    <t>(3ED69A) HP 712 29ml Yellow Ink Cartridge</t>
  </si>
  <si>
    <t>(3ED71A) HP 712 80ml Black Ink Cartridge</t>
  </si>
  <si>
    <t>Change Request</t>
  </si>
  <si>
    <t>3EE18A</t>
  </si>
  <si>
    <t>4S5B3A</t>
  </si>
  <si>
    <t>4S5B4A</t>
  </si>
  <si>
    <t>HP 768 DesignJet Maintenance Cartridge</t>
  </si>
  <si>
    <t>HP 768 500-ml Magenta DesignJet Ink Cartridge</t>
  </si>
  <si>
    <t>HP 768 500-ml Yellow DesignJet Ink Cartridge</t>
  </si>
  <si>
    <t>4S5B5A</t>
  </si>
  <si>
    <t>HP 768 500-ml Cyan DesignJet Ink Cartridge</t>
  </si>
  <si>
    <t>4S5B6A</t>
  </si>
  <si>
    <t>HP 768 500-ml Black DesignJet Ink Cartridge</t>
  </si>
  <si>
    <t>7K5U5A</t>
  </si>
  <si>
    <t>HP 769 Black Magenta 1-2 DesignJet Printhead</t>
  </si>
  <si>
    <t>7K5U6A</t>
  </si>
  <si>
    <t>HP 769 Yellow Cyan 3-4 DesignJet Printhead</t>
  </si>
  <si>
    <t>7K5U7A</t>
  </si>
  <si>
    <t>HP 769 Magenta Black 5-6 DesignJet Printhead</t>
  </si>
  <si>
    <t>7QR88A#B1K</t>
  </si>
  <si>
    <t>HP DesignJet XL 3800 Dual Roll MFP with 90 Day Warranty</t>
  </si>
  <si>
    <t>7QR88H#B1K</t>
  </si>
  <si>
    <t>HP DesignJet XL 3800 Dual Roll MFP with 3yr Warranty</t>
  </si>
  <si>
    <t>Add</t>
  </si>
  <si>
    <t>U67PTE</t>
  </si>
  <si>
    <t>U67PVE</t>
  </si>
  <si>
    <t>U67Q0E</t>
  </si>
  <si>
    <t>U67Q1E</t>
  </si>
  <si>
    <t>U67Q2E</t>
  </si>
  <si>
    <t>HP 4y NBD+DMR+MKR DJXL 3800MFP H-G SVC,DJXL 3800 MFP</t>
  </si>
  <si>
    <t>HP 5y NBD+DMR+MKR DJXL 3800MFP H-G SVC,DJXL 3800 MFP</t>
  </si>
  <si>
    <t>HP 3y NBD+DMR+MKR DJXL 3800 A_B SVC,DJXL 3800 MFP</t>
  </si>
  <si>
    <t>HP 4y NBD+DMR+MKR DJXL 3800 A_B SVC,DJXL 3800 MFP</t>
  </si>
  <si>
    <t>HP 5y NBD+DMR+MKR DJXL 3800 A_B SVC,DJXL 3800 MFP</t>
  </si>
  <si>
    <t>Remove</t>
  </si>
  <si>
    <t>No Change</t>
  </si>
  <si>
    <t>2Y9H2H#B1K</t>
  </si>
  <si>
    <t>HP DesignJet T850 MFP with 2yr Warranty</t>
  </si>
  <si>
    <t>2Y9H0A#B1K</t>
  </si>
  <si>
    <t>HP DesignJet T850 Printer with 1yr Warranty</t>
  </si>
  <si>
    <t>2Y9H0H#B1K</t>
  </si>
  <si>
    <t>HP DesignJet T850 Printer with 2yr Warranty</t>
  </si>
  <si>
    <t>2Y9H3F#B1K</t>
  </si>
  <si>
    <t>HP DesignJet XT950 MFP with 1yr Warranty</t>
  </si>
  <si>
    <t>2Y9H1F#B1K</t>
  </si>
  <si>
    <t>HP DesignJet XT950 Printer with 1yr Warranty</t>
  </si>
  <si>
    <t>2Y9H3G#BCB</t>
  </si>
  <si>
    <t>HP DesignJet T950 MFP with 3 year warranty, TAA Compliant</t>
  </si>
  <si>
    <t>2Y9H1G#BCB</t>
  </si>
  <si>
    <t>HP DesignJet T950 Printer with 3 year warranty, TAA Compliant</t>
  </si>
  <si>
    <t>7F2C8A</t>
  </si>
  <si>
    <t>698G7A</t>
  </si>
  <si>
    <t>HP DesignJet Sheet Organizer</t>
  </si>
  <si>
    <t>698G8A</t>
  </si>
  <si>
    <t>HP DesignJet Sheet Organizer and Stacker Kit</t>
  </si>
  <si>
    <t>(498N0A) HP 739 Printhead Replacement Kit</t>
  </si>
  <si>
    <t>(498N8A) HP 738 300ml Black Ink Crtg</t>
  </si>
  <si>
    <t>(676M6A) HP 738 300ml Cyan Ink Crtg</t>
  </si>
  <si>
    <t>(676M7A) HP 738 300ml Magenta Ink Crtg</t>
  </si>
  <si>
    <t>(676M8A) HP 738 300ml Yellow Ink Crtg</t>
  </si>
  <si>
    <t>(3EE18A) HP 768 DesignJet Maintenance Cartridge</t>
  </si>
  <si>
    <t>(4S5B3A) HP 768 500ml Magenta Ink Crtg</t>
  </si>
  <si>
    <t>(4S5B4A) HP 768 500ml Yellow Ink Crtg</t>
  </si>
  <si>
    <t>(4S5B5A) HP 768 500ml Cyan Ink Crtg</t>
  </si>
  <si>
    <t>(4S5B6A) HP 768 500ml Black Ink Crtg</t>
  </si>
  <si>
    <t>(7K5U5A) HP 769 Black Magenta 1-2 Printhead</t>
  </si>
  <si>
    <t>(7K5U6A) HP 769 Yellow Cyan 3-4 Printhead</t>
  </si>
  <si>
    <t>(7K5U7A) HP 769 Magenta Black 5-6 Printhead</t>
  </si>
  <si>
    <t>(498Q0A) HP 738M 300ml Black Ink Crtg</t>
  </si>
  <si>
    <t>(676M9A) HP 738M 300ml Cyan Ink Crtg</t>
  </si>
  <si>
    <t>(676N0A) HP 738M 300ml Magenta Ink Crtg</t>
  </si>
  <si>
    <t>(676N1A) HP 738M 300ml Yellow Ink Crtg</t>
  </si>
  <si>
    <t>HP DesignJet SD Pro 44-in MFP Printer (US-USD-1GY94A-)</t>
  </si>
  <si>
    <t>2Y9H2H</t>
  </si>
  <si>
    <t>498N0A</t>
  </si>
  <si>
    <t>498N8A</t>
  </si>
  <si>
    <t>676M6A</t>
  </si>
  <si>
    <t>676M7A</t>
  </si>
  <si>
    <t>676M8A</t>
  </si>
  <si>
    <t>2Y9H0A</t>
  </si>
  <si>
    <t>7QR88A</t>
  </si>
  <si>
    <t>7QR88H</t>
  </si>
  <si>
    <t>2Y9H3F</t>
  </si>
  <si>
    <t>498Q0A</t>
  </si>
  <si>
    <t>676M9A</t>
  </si>
  <si>
    <t>676N0A</t>
  </si>
  <si>
    <t>676N1A</t>
  </si>
  <si>
    <t>2Y9H1F</t>
  </si>
  <si>
    <t>HP DesignJet T850 36-in MFP</t>
  </si>
  <si>
    <t>HP DesignJet T850 36-in Printer</t>
  </si>
  <si>
    <t>HP DesignJet XL 3800 MFP Printer</t>
  </si>
  <si>
    <t>HP DesignJet XT950 36-in MFP</t>
  </si>
  <si>
    <t>HP DesignJet XT950 36-in 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</si>
</sst>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;@"/>
    <numFmt numFmtId="165" formatCode="#,##0.00000;\-#,##0.00000;;@"/>
    <numFmt numFmtId="166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indexed="13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96D6"/>
        <bgColor indexed="64"/>
      </patternFill>
    </fill>
    <fill>
      <patternFill patternType="solid">
        <fgColor rgb="FF0096D6"/>
        <bgColor indexed="0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8" borderId="0">
      <alignment vertical="center"/>
    </xf>
  </cellStyleXfs>
  <cellXfs count="127">
    <xf numFmtId="0" fontId="0" fillId="0" borderId="0" xfId="0"/>
    <xf numFmtId="0" fontId="15" fillId="9" borderId="1" xfId="0" applyFont="1" applyFill="1" applyBorder="1" applyAlignment="1" applyProtection="1">
      <alignment horizontal="center" vertical="center"/>
      <protection hidden="1"/>
    </xf>
    <xf numFmtId="44" fontId="7" fillId="6" borderId="1" xfId="1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0" borderId="1" xfId="0" applyFont="1" applyBorder="1" applyProtection="1">
      <protection hidden="1"/>
    </xf>
    <xf numFmtId="0" fontId="12" fillId="0" borderId="1" xfId="0" applyFont="1" applyBorder="1" applyAlignment="1" applyProtection="1">
      <alignment vertical="top"/>
      <protection hidden="1"/>
    </xf>
    <xf numFmtId="9" fontId="12" fillId="0" borderId="1" xfId="0" applyNumberFormat="1" applyFont="1" applyBorder="1" applyAlignment="1" applyProtection="1">
      <alignment horizontal="center" vertical="top"/>
      <protection hidden="1"/>
    </xf>
    <xf numFmtId="0" fontId="13" fillId="0" borderId="1" xfId="0" applyFont="1" applyBorder="1" applyAlignment="1" applyProtection="1">
      <alignment vertical="top"/>
      <protection hidden="1"/>
    </xf>
    <xf numFmtId="0" fontId="13" fillId="0" borderId="1" xfId="0" applyFont="1" applyBorder="1" applyProtection="1">
      <protection hidden="1"/>
    </xf>
    <xf numFmtId="44" fontId="13" fillId="0" borderId="1" xfId="1" applyFont="1" applyFill="1" applyBorder="1" applyAlignment="1" applyProtection="1">
      <alignment vertical="top"/>
      <protection hidden="1"/>
    </xf>
    <xf numFmtId="44" fontId="12" fillId="0" borderId="1" xfId="1" applyFont="1" applyFill="1" applyBorder="1" applyAlignment="1" applyProtection="1">
      <alignment vertical="top"/>
      <protection hidden="1"/>
    </xf>
    <xf numFmtId="0" fontId="12" fillId="0" borderId="0" xfId="0" applyFont="1" applyProtection="1">
      <protection hidden="1"/>
    </xf>
    <xf numFmtId="0" fontId="13" fillId="2" borderId="1" xfId="0" applyFont="1" applyFill="1" applyBorder="1" applyAlignment="1" applyProtection="1">
      <alignment vertical="top"/>
      <protection hidden="1"/>
    </xf>
    <xf numFmtId="9" fontId="12" fillId="0" borderId="1" xfId="3" applyFont="1" applyFill="1" applyBorder="1" applyAlignment="1" applyProtection="1">
      <alignment horizontal="center" vertical="top"/>
      <protection hidden="1"/>
    </xf>
    <xf numFmtId="0" fontId="13" fillId="0" borderId="1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vertical="center" wrapText="1"/>
      <protection hidden="1"/>
    </xf>
    <xf numFmtId="0" fontId="12" fillId="0" borderId="1" xfId="0" applyFont="1" applyBorder="1" applyAlignment="1" applyProtection="1">
      <alignment vertical="center" wrapText="1"/>
      <protection hidden="1"/>
    </xf>
    <xf numFmtId="0" fontId="12" fillId="0" borderId="1" xfId="0" applyFont="1" applyBorder="1" applyAlignment="1" applyProtection="1">
      <alignment vertical="top" wrapText="1"/>
      <protection hidden="1"/>
    </xf>
    <xf numFmtId="0" fontId="14" fillId="0" borderId="1" xfId="0" applyFont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vertical="center" wrapText="1"/>
      <protection hidden="1"/>
    </xf>
    <xf numFmtId="0" fontId="12" fillId="2" borderId="0" xfId="0" applyFont="1" applyFill="1" applyProtection="1">
      <protection hidden="1"/>
    </xf>
    <xf numFmtId="0" fontId="12" fillId="0" borderId="0" xfId="0" applyFont="1" applyAlignment="1" applyProtection="1">
      <alignment vertical="top"/>
      <protection hidden="1"/>
    </xf>
    <xf numFmtId="9" fontId="12" fillId="0" borderId="0" xfId="3" applyFont="1" applyFill="1" applyBorder="1" applyAlignment="1" applyProtection="1">
      <alignment horizontal="center" vertical="top"/>
      <protection hidden="1"/>
    </xf>
    <xf numFmtId="44" fontId="12" fillId="0" borderId="0" xfId="1" applyFont="1" applyFill="1" applyBorder="1" applyAlignment="1" applyProtection="1">
      <alignment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44" fontId="7" fillId="7" borderId="1" xfId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vertical="top" wrapText="1"/>
      <protection hidden="1"/>
    </xf>
    <xf numFmtId="9" fontId="12" fillId="0" borderId="1" xfId="3" applyFont="1" applyFill="1" applyBorder="1" applyAlignment="1" applyProtection="1">
      <alignment horizontal="center" vertical="top" wrapText="1"/>
      <protection hidden="1"/>
    </xf>
    <xf numFmtId="0" fontId="14" fillId="0" borderId="1" xfId="0" applyFont="1" applyBorder="1" applyAlignment="1" applyProtection="1">
      <alignment vertical="top" wrapText="1"/>
      <protection hidden="1"/>
    </xf>
    <xf numFmtId="44" fontId="13" fillId="0" borderId="1" xfId="1" applyFont="1" applyFill="1" applyBorder="1" applyAlignment="1" applyProtection="1">
      <alignment vertical="top" wrapText="1"/>
      <protection hidden="1"/>
    </xf>
    <xf numFmtId="44" fontId="12" fillId="0" borderId="1" xfId="1" applyFont="1" applyFill="1" applyBorder="1" applyAlignment="1" applyProtection="1">
      <alignment vertical="top" wrapText="1"/>
      <protection hidden="1"/>
    </xf>
    <xf numFmtId="9" fontId="13" fillId="0" borderId="1" xfId="3" applyFont="1" applyFill="1" applyBorder="1" applyAlignment="1" applyProtection="1">
      <alignment horizontal="center" vertical="top" wrapText="1"/>
      <protection hidden="1"/>
    </xf>
    <xf numFmtId="11" fontId="13" fillId="0" borderId="1" xfId="0" applyNumberFormat="1" applyFont="1" applyBorder="1" applyAlignment="1" applyProtection="1">
      <alignment vertical="top" wrapText="1"/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44" fontId="13" fillId="0" borderId="0" xfId="1" applyFont="1" applyFill="1" applyAlignment="1" applyProtection="1">
      <alignment vertical="top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3" fillId="0" borderId="1" xfId="0" applyFont="1" applyBorder="1" applyAlignment="1" applyProtection="1">
      <alignment wrapText="1"/>
      <protection hidden="1"/>
    </xf>
    <xf numFmtId="9" fontId="13" fillId="0" borderId="1" xfId="3" applyFont="1" applyFill="1" applyBorder="1" applyAlignment="1" applyProtection="1">
      <alignment horizontal="center" vertical="center" wrapText="1"/>
      <protection hidden="1"/>
    </xf>
    <xf numFmtId="44" fontId="13" fillId="0" borderId="1" xfId="1" applyFont="1" applyFill="1" applyBorder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9" fontId="12" fillId="0" borderId="1" xfId="3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44" fontId="13" fillId="0" borderId="0" xfId="1" applyFont="1" applyFill="1" applyAlignment="1" applyProtection="1">
      <alignment wrapText="1"/>
      <protection hidden="1"/>
    </xf>
    <xf numFmtId="9" fontId="13" fillId="0" borderId="1" xfId="3" applyFont="1" applyFill="1" applyBorder="1" applyAlignment="1" applyProtection="1">
      <alignment horizontal="center" vertical="top"/>
      <protection hidden="1"/>
    </xf>
    <xf numFmtId="0" fontId="13" fillId="0" borderId="1" xfId="0" applyFont="1" applyBorder="1" applyAlignment="1" applyProtection="1">
      <alignment horizontal="center" vertical="top"/>
      <protection hidden="1"/>
    </xf>
    <xf numFmtId="44" fontId="13" fillId="0" borderId="1" xfId="1" applyFont="1" applyFill="1" applyBorder="1" applyProtection="1"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2" fillId="0" borderId="1" xfId="0" applyFont="1" applyBorder="1" applyAlignment="1" applyProtection="1">
      <alignment horizontal="center" vertical="top"/>
      <protection hidden="1"/>
    </xf>
    <xf numFmtId="44" fontId="13" fillId="0" borderId="1" xfId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top"/>
      <protection hidden="1"/>
    </xf>
    <xf numFmtId="44" fontId="13" fillId="0" borderId="0" xfId="1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8" fillId="3" borderId="1" xfId="4" applyFont="1" applyFill="1" applyBorder="1" applyProtection="1"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164" fontId="8" fillId="3" borderId="1" xfId="4" applyNumberFormat="1" applyFont="1" applyFill="1" applyBorder="1" applyAlignment="1" applyProtection="1">
      <alignment horizontal="center"/>
      <protection hidden="1"/>
    </xf>
    <xf numFmtId="44" fontId="8" fillId="4" borderId="1" xfId="4" applyNumberFormat="1" applyFont="1" applyFill="1" applyBorder="1" applyProtection="1">
      <protection hidden="1"/>
    </xf>
    <xf numFmtId="165" fontId="8" fillId="5" borderId="1" xfId="4" applyNumberFormat="1" applyFont="1" applyFill="1" applyBorder="1" applyProtection="1">
      <protection hidden="1"/>
    </xf>
    <xf numFmtId="44" fontId="2" fillId="4" borderId="1" xfId="4" applyNumberFormat="1" applyFont="1" applyFill="1" applyBorder="1" applyProtection="1">
      <protection hidden="1"/>
    </xf>
    <xf numFmtId="165" fontId="2" fillId="5" borderId="1" xfId="4" applyNumberFormat="1" applyFont="1" applyFill="1" applyBorder="1" applyProtection="1">
      <protection hidden="1"/>
    </xf>
    <xf numFmtId="2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8" fillId="3" borderId="2" xfId="4" applyFont="1" applyFill="1" applyBorder="1" applyProtection="1">
      <protection hidden="1"/>
    </xf>
    <xf numFmtId="44" fontId="11" fillId="4" borderId="1" xfId="4" applyNumberFormat="1" applyFont="1" applyFill="1" applyBorder="1" applyProtection="1">
      <protection hidden="1"/>
    </xf>
    <xf numFmtId="165" fontId="8" fillId="5" borderId="5" xfId="4" applyNumberFormat="1" applyFont="1" applyFill="1" applyBorder="1" applyProtection="1">
      <protection hidden="1"/>
    </xf>
    <xf numFmtId="0" fontId="8" fillId="0" borderId="0" xfId="4" applyFont="1" applyProtection="1">
      <protection hidden="1"/>
    </xf>
    <xf numFmtId="0" fontId="8" fillId="0" borderId="0" xfId="4" applyFont="1" applyAlignment="1" applyProtection="1">
      <alignment horizontal="center"/>
      <protection hidden="1"/>
    </xf>
    <xf numFmtId="164" fontId="8" fillId="0" borderId="0" xfId="4" applyNumberFormat="1" applyFont="1" applyAlignment="1" applyProtection="1">
      <alignment horizontal="center"/>
      <protection hidden="1"/>
    </xf>
    <xf numFmtId="44" fontId="8" fillId="0" borderId="0" xfId="4" applyNumberFormat="1" applyFont="1" applyProtection="1">
      <protection hidden="1"/>
    </xf>
    <xf numFmtId="165" fontId="8" fillId="0" borderId="0" xfId="4" applyNumberFormat="1" applyFont="1" applyProtection="1">
      <protection hidden="1"/>
    </xf>
    <xf numFmtId="44" fontId="8" fillId="4" borderId="0" xfId="4" applyNumberFormat="1" applyFont="1" applyFill="1" applyProtection="1">
      <protection hidden="1"/>
    </xf>
    <xf numFmtId="44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44" fontId="0" fillId="0" borderId="1" xfId="0" applyNumberFormat="1" applyBorder="1" applyProtection="1">
      <protection hidden="1"/>
    </xf>
    <xf numFmtId="0" fontId="0" fillId="0" borderId="5" xfId="0" applyBorder="1" applyProtection="1">
      <protection hidden="1"/>
    </xf>
    <xf numFmtId="0" fontId="8" fillId="3" borderId="2" xfId="0" applyFont="1" applyFill="1" applyBorder="1" applyAlignment="1" applyProtection="1">
      <alignment horizontal="left" indent="3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44" fontId="8" fillId="5" borderId="1" xfId="0" applyNumberFormat="1" applyFont="1" applyFill="1" applyBorder="1" applyProtection="1">
      <protection hidden="1"/>
    </xf>
    <xf numFmtId="3" fontId="8" fillId="3" borderId="1" xfId="0" applyNumberFormat="1" applyFont="1" applyFill="1" applyBorder="1" applyProtection="1">
      <protection hidden="1"/>
    </xf>
    <xf numFmtId="3" fontId="8" fillId="3" borderId="5" xfId="0" applyNumberFormat="1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3" fontId="0" fillId="0" borderId="1" xfId="0" applyNumberFormat="1" applyBorder="1" applyAlignment="1" applyProtection="1">
      <alignment horizontal="center"/>
      <protection hidden="1"/>
    </xf>
    <xf numFmtId="3" fontId="0" fillId="0" borderId="1" xfId="0" applyNumberFormat="1" applyBorder="1" applyProtection="1">
      <protection hidden="1"/>
    </xf>
    <xf numFmtId="3" fontId="0" fillId="0" borderId="5" xfId="0" applyNumberFormat="1" applyBorder="1" applyProtection="1">
      <protection hidden="1"/>
    </xf>
    <xf numFmtId="0" fontId="8" fillId="3" borderId="2" xfId="4" applyFont="1" applyFill="1" applyBorder="1" applyAlignment="1" applyProtection="1">
      <alignment horizontal="left"/>
      <protection hidden="1"/>
    </xf>
    <xf numFmtId="44" fontId="8" fillId="2" borderId="0" xfId="4" applyNumberFormat="1" applyFont="1" applyFill="1" applyProtection="1">
      <protection hidden="1"/>
    </xf>
    <xf numFmtId="44" fontId="8" fillId="2" borderId="4" xfId="4" applyNumberFormat="1" applyFont="1" applyFill="1" applyBorder="1" applyProtection="1">
      <protection hidden="1"/>
    </xf>
    <xf numFmtId="0" fontId="5" fillId="0" borderId="1" xfId="0" applyFont="1" applyBorder="1" applyProtection="1">
      <protection hidden="1"/>
    </xf>
    <xf numFmtId="0" fontId="11" fillId="3" borderId="2" xfId="4" applyFont="1" applyFill="1" applyBorder="1" applyProtection="1">
      <protection hidden="1"/>
    </xf>
    <xf numFmtId="44" fontId="8" fillId="4" borderId="7" xfId="4" applyNumberFormat="1" applyFont="1" applyFill="1" applyBorder="1" applyProtection="1">
      <protection hidden="1"/>
    </xf>
    <xf numFmtId="0" fontId="8" fillId="3" borderId="16" xfId="4" applyFont="1" applyFill="1" applyBorder="1" applyProtection="1">
      <protection hidden="1"/>
    </xf>
    <xf numFmtId="44" fontId="8" fillId="4" borderId="12" xfId="4" applyNumberFormat="1" applyFont="1" applyFill="1" applyBorder="1" applyProtection="1">
      <protection hidden="1"/>
    </xf>
    <xf numFmtId="44" fontId="8" fillId="2" borderId="15" xfId="4" applyNumberFormat="1" applyFont="1" applyFill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44" fontId="0" fillId="0" borderId="0" xfId="0" applyNumberFormat="1" applyProtection="1">
      <protection hidden="1"/>
    </xf>
    <xf numFmtId="44" fontId="8" fillId="4" borderId="2" xfId="4" applyNumberFormat="1" applyFont="1" applyFill="1" applyBorder="1" applyProtection="1">
      <protection hidden="1"/>
    </xf>
    <xf numFmtId="0" fontId="8" fillId="3" borderId="17" xfId="4" applyFont="1" applyFill="1" applyBorder="1" applyProtection="1">
      <protection hidden="1"/>
    </xf>
    <xf numFmtId="0" fontId="8" fillId="3" borderId="3" xfId="4" applyFont="1" applyFill="1" applyBorder="1" applyProtection="1">
      <protection hidden="1"/>
    </xf>
    <xf numFmtId="0" fontId="11" fillId="3" borderId="1" xfId="4" applyFont="1" applyFill="1" applyBorder="1" applyProtection="1">
      <protection hidden="1"/>
    </xf>
    <xf numFmtId="0" fontId="8" fillId="3" borderId="4" xfId="4" applyFont="1" applyFill="1" applyBorder="1" applyProtection="1">
      <protection hidden="1"/>
    </xf>
    <xf numFmtId="0" fontId="8" fillId="0" borderId="0" xfId="0" applyFont="1" applyAlignment="1" applyProtection="1">
      <alignment horizontal="left" indent="3"/>
      <protection hidden="1"/>
    </xf>
    <xf numFmtId="3" fontId="8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4" fontId="0" fillId="0" borderId="3" xfId="0" applyNumberFormat="1" applyBorder="1" applyAlignment="1" applyProtection="1">
      <alignment horizontal="center"/>
      <protection hidden="1"/>
    </xf>
    <xf numFmtId="44" fontId="0" fillId="0" borderId="13" xfId="0" applyNumberFormat="1" applyBorder="1" applyAlignment="1" applyProtection="1">
      <alignment horizontal="center"/>
      <protection hidden="1"/>
    </xf>
    <xf numFmtId="44" fontId="0" fillId="0" borderId="4" xfId="0" applyNumberForma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4" fontId="0" fillId="0" borderId="1" xfId="0" applyNumberForma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left"/>
      <protection hidden="1"/>
    </xf>
    <xf numFmtId="44" fontId="7" fillId="6" borderId="12" xfId="1" applyFont="1" applyFill="1" applyBorder="1" applyAlignment="1" applyProtection="1">
      <alignment horizontal="left" vertical="center" wrapText="1"/>
      <protection hidden="1"/>
    </xf>
    <xf numFmtId="44" fontId="7" fillId="6" borderId="7" xfId="1" applyFont="1" applyFill="1" applyBorder="1" applyAlignment="1" applyProtection="1">
      <alignment horizontal="left" vertical="center" wrapText="1"/>
      <protection hidden="1"/>
    </xf>
    <xf numFmtId="44" fontId="7" fillId="6" borderId="2" xfId="1" applyFont="1" applyFill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8" fillId="0" borderId="7" xfId="0" applyFont="1" applyBorder="1" applyAlignment="1" applyProtection="1">
      <alignment horizontal="left"/>
      <protection hidden="1"/>
    </xf>
    <xf numFmtId="0" fontId="8" fillId="0" borderId="8" xfId="0" applyFont="1" applyBorder="1" applyAlignment="1" applyProtection="1">
      <alignment horizontal="left"/>
      <protection hidden="1"/>
    </xf>
    <xf numFmtId="44" fontId="7" fillId="6" borderId="14" xfId="1" applyFont="1" applyFill="1" applyBorder="1" applyAlignment="1" applyProtection="1">
      <alignment horizontal="left" vertical="center" wrapText="1"/>
      <protection hidden="1"/>
    </xf>
    <xf numFmtId="44" fontId="7" fillId="6" borderId="15" xfId="1" applyFont="1" applyFill="1" applyBorder="1" applyAlignment="1" applyProtection="1">
      <alignment horizontal="left" vertical="center" wrapText="1"/>
      <protection hidden="1"/>
    </xf>
    <xf numFmtId="44" fontId="7" fillId="6" borderId="16" xfId="1" applyFont="1" applyFill="1" applyBorder="1" applyAlignment="1" applyProtection="1">
      <alignment horizontal="left" vertical="center" wrapText="1"/>
      <protection hidden="1"/>
    </xf>
  </cellXfs>
  <cellStyles count="9">
    <cellStyle name="Comma 2" xfId="7" xr:uid="{50F12BB5-968D-4C5B-9128-039D751B9BC5}"/>
    <cellStyle name="Currency" xfId="1" builtinId="4"/>
    <cellStyle name="Normal" xfId="0" builtinId="0"/>
    <cellStyle name="Normal 2" xfId="2" xr:uid="{492123D5-B152-43FC-958A-10DBDA134D00}"/>
    <cellStyle name="Normal 2 2" xfId="4" xr:uid="{54B5804A-F765-438C-9A47-0EA9F4CB6F01}"/>
    <cellStyle name="Normal 2 3" xfId="5" xr:uid="{4A034506-2ECD-4B39-AFE8-1126CC33726C}"/>
    <cellStyle name="Percent" xfId="3" builtinId="5"/>
    <cellStyle name="Percent 2" xfId="6" xr:uid="{86C6FF37-3ECA-4372-8398-1AE13D96E6BB}"/>
    <cellStyle name="Warning Highlight" xfId="8" xr:uid="{F7C9A33E-6A58-4D8B-91DF-C781C3FCCB72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9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p-my.sharepoint.com/personal/monica_gutierrez_aceves_hp_com/Documents/Documents/HP%20Inc/State%20of%20MS/RFP%20Response%20Report_2023741420_SA%20Check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ata-982098.3"/>
      <sheetName val="Analysis-982098.3"/>
      <sheetName val="Sheet4"/>
      <sheetName val="Data-982123.3"/>
      <sheetName val="Analysis-982123.3"/>
      <sheetName val="Data-981356.5"/>
      <sheetName val="Analysis-981356.5"/>
    </sheetNames>
    <sheetDataSet>
      <sheetData sheetId="0"/>
      <sheetData sheetId="1"/>
      <sheetData sheetId="2"/>
      <sheetData sheetId="3">
        <row r="5">
          <cell r="D5" t="str">
            <v>4RA85F</v>
          </cell>
          <cell r="E5" t="str">
            <v>HP Color LaserJet Pro 4201dn Printer</v>
          </cell>
          <cell r="F5" t="str">
            <v>SFP - CLJ</v>
          </cell>
          <cell r="G5">
            <v>1</v>
          </cell>
          <cell r="H5">
            <v>31.83</v>
          </cell>
          <cell r="I5">
            <v>1.226E-2</v>
          </cell>
          <cell r="J5">
            <v>7.3910000000000003E-2</v>
          </cell>
          <cell r="K5">
            <v>32.119999999999997</v>
          </cell>
          <cell r="L5">
            <v>1.226E-2</v>
          </cell>
          <cell r="M5">
            <v>7.3910000000000003E-2</v>
          </cell>
        </row>
        <row r="6">
          <cell r="D6" t="str">
            <v>4RA86F</v>
          </cell>
          <cell r="E6" t="str">
            <v>HP Color LaserJet Pro 4201dw Printer</v>
          </cell>
          <cell r="F6" t="str">
            <v>SFP - CLJ</v>
          </cell>
          <cell r="G6">
            <v>1</v>
          </cell>
          <cell r="H6">
            <v>31.83</v>
          </cell>
          <cell r="I6">
            <v>1.226E-2</v>
          </cell>
          <cell r="J6">
            <v>7.3910000000000003E-2</v>
          </cell>
          <cell r="K6">
            <v>32.119999999999997</v>
          </cell>
          <cell r="L6">
            <v>1.226E-2</v>
          </cell>
          <cell r="M6">
            <v>7.3910000000000003E-2</v>
          </cell>
        </row>
        <row r="7">
          <cell r="D7" t="str">
            <v>6QN28A</v>
          </cell>
          <cell r="E7" t="str">
            <v>HP Clr LaserJet Ent 5700dn Prnt</v>
          </cell>
          <cell r="F7" t="str">
            <v>SFP - CLJ</v>
          </cell>
          <cell r="G7">
            <v>1</v>
          </cell>
          <cell r="H7">
            <v>108.01</v>
          </cell>
          <cell r="I7">
            <v>1.4749999999999999E-2</v>
          </cell>
          <cell r="J7">
            <v>6.4799999999999996E-2</v>
          </cell>
          <cell r="K7">
            <v>108.3</v>
          </cell>
          <cell r="L7">
            <v>1.4749999999999999E-2</v>
          </cell>
          <cell r="M7">
            <v>6.4799999999999996E-2</v>
          </cell>
        </row>
        <row r="8">
          <cell r="D8" t="str">
            <v>6QN33A</v>
          </cell>
          <cell r="E8" t="str">
            <v>HP Clr LaserJet Ent 6700dn Prntr</v>
          </cell>
          <cell r="F8" t="str">
            <v>SFP - CLJ</v>
          </cell>
          <cell r="G8">
            <v>1</v>
          </cell>
          <cell r="H8">
            <v>166.79</v>
          </cell>
          <cell r="I8">
            <v>1.179E-2</v>
          </cell>
          <cell r="J8">
            <v>4.5909999999999999E-2</v>
          </cell>
          <cell r="K8">
            <v>167.08</v>
          </cell>
          <cell r="L8">
            <v>1.179E-2</v>
          </cell>
          <cell r="M8">
            <v>4.5909999999999999E-2</v>
          </cell>
        </row>
        <row r="9">
          <cell r="D9" t="str">
            <v>58M42A</v>
          </cell>
          <cell r="E9" t="str">
            <v>HP Clr LaserJet Ent 6701dn Prntr</v>
          </cell>
          <cell r="F9" t="str">
            <v>SFP - CLJ</v>
          </cell>
          <cell r="G9">
            <v>1</v>
          </cell>
          <cell r="H9">
            <v>166.79</v>
          </cell>
          <cell r="I9">
            <v>1.179E-2</v>
          </cell>
          <cell r="J9">
            <v>4.5909999999999999E-2</v>
          </cell>
          <cell r="K9">
            <v>167.08</v>
          </cell>
          <cell r="L9">
            <v>1.179E-2</v>
          </cell>
          <cell r="M9">
            <v>4.5909999999999999E-2</v>
          </cell>
        </row>
        <row r="10">
          <cell r="D10" t="str">
            <v>58R10A</v>
          </cell>
          <cell r="E10" t="str">
            <v>HP Clr LaserJet Ent FlwMFP 5800zf Prntr</v>
          </cell>
          <cell r="F10" t="str">
            <v>MFP - CLJ</v>
          </cell>
          <cell r="G10">
            <v>1</v>
          </cell>
          <cell r="H10">
            <v>84.85</v>
          </cell>
          <cell r="I10">
            <v>1.5180000000000001E-2</v>
          </cell>
          <cell r="J10">
            <v>6.522E-2</v>
          </cell>
          <cell r="K10">
            <v>85.14</v>
          </cell>
          <cell r="L10">
            <v>1.5180000000000001E-2</v>
          </cell>
          <cell r="M10">
            <v>6.522E-2</v>
          </cell>
        </row>
        <row r="11">
          <cell r="D11" t="str">
            <v>6QN29A</v>
          </cell>
          <cell r="E11" t="str">
            <v>HP Clr LaserJet Ent MFP 5800dn Prntr</v>
          </cell>
          <cell r="F11" t="str">
            <v>MFP - CLJ</v>
          </cell>
          <cell r="G11">
            <v>1</v>
          </cell>
          <cell r="H11">
            <v>84.85</v>
          </cell>
          <cell r="I11">
            <v>1.5180000000000001E-2</v>
          </cell>
          <cell r="J11">
            <v>6.522E-2</v>
          </cell>
          <cell r="K11">
            <v>85.14</v>
          </cell>
          <cell r="L11">
            <v>1.5180000000000001E-2</v>
          </cell>
          <cell r="M11">
            <v>6.522E-2</v>
          </cell>
        </row>
        <row r="12">
          <cell r="D12" t="str">
            <v>6QN30A</v>
          </cell>
          <cell r="E12" t="str">
            <v>HP Clr LaserJet Ent MFP 5800f Prntr</v>
          </cell>
          <cell r="F12" t="str">
            <v>MFP - CLJ</v>
          </cell>
          <cell r="G12">
            <v>1</v>
          </cell>
          <cell r="H12">
            <v>84.85</v>
          </cell>
          <cell r="I12">
            <v>1.5180000000000001E-2</v>
          </cell>
          <cell r="J12">
            <v>6.522E-2</v>
          </cell>
          <cell r="K12">
            <v>85.14</v>
          </cell>
          <cell r="L12">
            <v>1.5180000000000001E-2</v>
          </cell>
          <cell r="M12">
            <v>6.522E-2</v>
          </cell>
        </row>
        <row r="13">
          <cell r="D13" t="str">
            <v>4RA81F</v>
          </cell>
          <cell r="E13" t="str">
            <v>HP Color LaserJet Pro MFP 4301fdn Prntr</v>
          </cell>
          <cell r="F13" t="str">
            <v>MFP - CLJ</v>
          </cell>
          <cell r="G13">
            <v>1</v>
          </cell>
          <cell r="H13">
            <v>40.24</v>
          </cell>
          <cell r="I13">
            <v>1.227E-2</v>
          </cell>
          <cell r="J13">
            <v>7.3969999999999994E-2</v>
          </cell>
          <cell r="K13">
            <v>40.53</v>
          </cell>
          <cell r="L13">
            <v>1.227E-2</v>
          </cell>
          <cell r="M13">
            <v>7.3969999999999994E-2</v>
          </cell>
        </row>
        <row r="14">
          <cell r="D14" t="str">
            <v>4RA82F</v>
          </cell>
          <cell r="E14" t="str">
            <v>HP Color LaserJet Pro MFP 4301fdw Prntr</v>
          </cell>
          <cell r="F14" t="str">
            <v>MFP - CLJ</v>
          </cell>
          <cell r="G14">
            <v>1</v>
          </cell>
          <cell r="H14">
            <v>40.24</v>
          </cell>
          <cell r="I14">
            <v>1.227E-2</v>
          </cell>
          <cell r="J14">
            <v>7.3969999999999994E-2</v>
          </cell>
          <cell r="K14">
            <v>40.53</v>
          </cell>
          <cell r="L14">
            <v>1.227E-2</v>
          </cell>
          <cell r="M14">
            <v>7.3969999999999994E-2</v>
          </cell>
        </row>
        <row r="15">
          <cell r="D15" t="str">
            <v>6QP99A</v>
          </cell>
          <cell r="E15" t="str">
            <v>HP Clr LaserJet Ent FlwMFP X57945z Prntr</v>
          </cell>
          <cell r="F15" t="str">
            <v>MFP - CLJ - Managed</v>
          </cell>
          <cell r="G15">
            <v>1</v>
          </cell>
          <cell r="H15">
            <v>50.7</v>
          </cell>
          <cell r="I15">
            <v>9.7999999999999997E-3</v>
          </cell>
          <cell r="J15">
            <v>3.0620000000000001E-2</v>
          </cell>
          <cell r="K15">
            <v>51</v>
          </cell>
          <cell r="L15">
            <v>9.7999999999999997E-3</v>
          </cell>
          <cell r="M15">
            <v>3.0630000000000001E-2</v>
          </cell>
        </row>
        <row r="16">
          <cell r="D16" t="str">
            <v>6QP98A</v>
          </cell>
          <cell r="E16" t="str">
            <v>HP Clr LaserJet Ent MFP X57945dn Prntr</v>
          </cell>
          <cell r="F16" t="str">
            <v>MFP - CLJ - Managed</v>
          </cell>
          <cell r="G16">
            <v>1</v>
          </cell>
          <cell r="H16">
            <v>50.7</v>
          </cell>
          <cell r="I16">
            <v>9.7999999999999997E-3</v>
          </cell>
          <cell r="J16">
            <v>3.0620000000000001E-2</v>
          </cell>
          <cell r="K16">
            <v>51</v>
          </cell>
          <cell r="L16">
            <v>9.7999999999999997E-3</v>
          </cell>
          <cell r="M16">
            <v>3.0630000000000001E-2</v>
          </cell>
        </row>
        <row r="17">
          <cell r="D17" t="str">
            <v>76H07A</v>
          </cell>
          <cell r="E17" t="str">
            <v>HP Clr LaserJet EntFlwMFP X57945zs Prntr</v>
          </cell>
          <cell r="F17" t="str">
            <v>MFP - CLJ</v>
          </cell>
          <cell r="G17">
            <v>1</v>
          </cell>
          <cell r="H17">
            <v>50.7</v>
          </cell>
          <cell r="I17">
            <v>9.7999999999999997E-3</v>
          </cell>
          <cell r="J17">
            <v>3.0620000000000001E-2</v>
          </cell>
          <cell r="K17">
            <v>51</v>
          </cell>
          <cell r="L17">
            <v>9.7999999999999997E-3</v>
          </cell>
          <cell r="M17">
            <v>3.0630000000000001E-2</v>
          </cell>
        </row>
        <row r="18">
          <cell r="D18" t="str">
            <v>76H09A</v>
          </cell>
          <cell r="E18" t="str">
            <v>HP Clr LaserJet Ent Flw MFP X677z Prntr</v>
          </cell>
          <cell r="F18" t="str">
            <v>MFP - CLJ - Managed</v>
          </cell>
          <cell r="G18">
            <v>1</v>
          </cell>
          <cell r="H18">
            <v>85.11</v>
          </cell>
          <cell r="I18">
            <v>6.6100000000000004E-3</v>
          </cell>
          <cell r="J18">
            <v>2.1309999999999999E-2</v>
          </cell>
          <cell r="K18">
            <v>85.41</v>
          </cell>
          <cell r="L18">
            <v>6.6100000000000004E-3</v>
          </cell>
          <cell r="M18">
            <v>2.1309999999999999E-2</v>
          </cell>
        </row>
        <row r="19">
          <cell r="D19" t="str">
            <v>6QQ03A</v>
          </cell>
          <cell r="E19" t="str">
            <v>HP Clr LaserJet Ent Flw MFP X677z+ Prntr</v>
          </cell>
          <cell r="F19" t="str">
            <v>MFP - CLJ - Managed</v>
          </cell>
          <cell r="G19">
            <v>1</v>
          </cell>
          <cell r="H19">
            <v>85.11</v>
          </cell>
          <cell r="I19">
            <v>6.6100000000000004E-3</v>
          </cell>
          <cell r="J19">
            <v>2.1309999999999999E-2</v>
          </cell>
          <cell r="K19">
            <v>85.41</v>
          </cell>
          <cell r="L19">
            <v>6.6100000000000004E-3</v>
          </cell>
          <cell r="M19">
            <v>2.1309999999999999E-2</v>
          </cell>
        </row>
        <row r="20">
          <cell r="D20" t="str">
            <v>6QQ01A</v>
          </cell>
          <cell r="E20" t="str">
            <v>HP Clr LaserJet Ent MFP X677dn Prntr</v>
          </cell>
          <cell r="F20" t="str">
            <v>MFP - CLJ - Managed</v>
          </cell>
          <cell r="G20">
            <v>1</v>
          </cell>
          <cell r="H20">
            <v>85.62</v>
          </cell>
          <cell r="I20">
            <v>6.7200000000000003E-3</v>
          </cell>
          <cell r="J20">
            <v>2.1430000000000001E-2</v>
          </cell>
          <cell r="K20">
            <v>85.92</v>
          </cell>
          <cell r="L20">
            <v>6.7200000000000003E-3</v>
          </cell>
          <cell r="M20">
            <v>2.1430000000000001E-2</v>
          </cell>
        </row>
        <row r="21">
          <cell r="D21" t="str">
            <v>76H08A</v>
          </cell>
          <cell r="E21" t="str">
            <v>HP Clr LaserJet Ent MFP X677s Prntr</v>
          </cell>
          <cell r="F21" t="str">
            <v>MFP - CLJ - Managed</v>
          </cell>
          <cell r="G21">
            <v>1</v>
          </cell>
          <cell r="H21">
            <v>85.62</v>
          </cell>
          <cell r="I21">
            <v>6.7200000000000003E-3</v>
          </cell>
          <cell r="J21">
            <v>2.1430000000000001E-2</v>
          </cell>
          <cell r="K21">
            <v>85.92</v>
          </cell>
          <cell r="L21">
            <v>6.7200000000000003E-3</v>
          </cell>
          <cell r="M21">
            <v>2.1430000000000001E-2</v>
          </cell>
        </row>
        <row r="22">
          <cell r="D22" t="str">
            <v>6QN36A</v>
          </cell>
          <cell r="E22" t="str">
            <v>HP Clr LaserJet Ent Flw MFP 6800zf Prntr</v>
          </cell>
          <cell r="F22" t="str">
            <v>MFP - CLJ</v>
          </cell>
          <cell r="G22">
            <v>1</v>
          </cell>
          <cell r="H22">
            <v>102.98</v>
          </cell>
          <cell r="I22">
            <v>1.133E-2</v>
          </cell>
          <cell r="J22">
            <v>3.9120000000000002E-2</v>
          </cell>
          <cell r="K22">
            <v>103.28</v>
          </cell>
          <cell r="L22">
            <v>1.133E-2</v>
          </cell>
          <cell r="M22">
            <v>3.9120000000000002E-2</v>
          </cell>
        </row>
        <row r="23">
          <cell r="D23" t="str">
            <v>6QN37A</v>
          </cell>
          <cell r="E23" t="str">
            <v>HP Clr LaserJet Ent FlwMFP6800zfsw Prntr</v>
          </cell>
          <cell r="F23" t="str">
            <v>MFP - CLJ</v>
          </cell>
          <cell r="G23">
            <v>1</v>
          </cell>
          <cell r="H23">
            <v>102.98</v>
          </cell>
          <cell r="I23">
            <v>1.133E-2</v>
          </cell>
          <cell r="J23">
            <v>3.9120000000000002E-2</v>
          </cell>
          <cell r="K23">
            <v>103.28</v>
          </cell>
          <cell r="L23">
            <v>1.133E-2</v>
          </cell>
          <cell r="M23">
            <v>3.9120000000000002E-2</v>
          </cell>
        </row>
        <row r="24">
          <cell r="D24" t="str">
            <v>6QN38A</v>
          </cell>
          <cell r="E24" t="str">
            <v>HP Clr LaserJet Ent FlwMFP6800zfw+ Prntr</v>
          </cell>
          <cell r="F24" t="str">
            <v>MFP - CLJ</v>
          </cell>
          <cell r="G24">
            <v>1</v>
          </cell>
          <cell r="H24">
            <v>102.98</v>
          </cell>
          <cell r="I24">
            <v>1.133E-2</v>
          </cell>
          <cell r="J24">
            <v>3.9120000000000002E-2</v>
          </cell>
          <cell r="K24">
            <v>103.28</v>
          </cell>
          <cell r="L24">
            <v>1.133E-2</v>
          </cell>
          <cell r="M24">
            <v>3.9120000000000002E-2</v>
          </cell>
        </row>
        <row r="25">
          <cell r="D25" t="str">
            <v>6QN35A</v>
          </cell>
          <cell r="E25" t="str">
            <v>HP Clr LaserJet Ent MFP 6800dn Prntr</v>
          </cell>
          <cell r="F25" t="str">
            <v>MFP - CLJ</v>
          </cell>
          <cell r="G25">
            <v>1</v>
          </cell>
          <cell r="H25">
            <v>103.36</v>
          </cell>
          <cell r="I25">
            <v>1.1440000000000001E-2</v>
          </cell>
          <cell r="J25">
            <v>3.9239999999999997E-2</v>
          </cell>
          <cell r="K25">
            <v>103.65</v>
          </cell>
          <cell r="L25">
            <v>1.1440000000000001E-2</v>
          </cell>
          <cell r="M25">
            <v>3.9239999999999997E-2</v>
          </cell>
        </row>
        <row r="26">
          <cell r="D26" t="str">
            <v>5HB14A</v>
          </cell>
          <cell r="E26" t="str">
            <v>HP DesignJet Studio 36-in Printer</v>
          </cell>
          <cell r="F26" t="str">
            <v>DesignJet</v>
          </cell>
          <cell r="G26">
            <v>1</v>
          </cell>
          <cell r="H26">
            <v>14.31</v>
          </cell>
          <cell r="I26">
            <v>0</v>
          </cell>
          <cell r="J26">
            <v>0</v>
          </cell>
          <cell r="K26">
            <v>14.58</v>
          </cell>
          <cell r="L26">
            <v>0</v>
          </cell>
          <cell r="M26">
            <v>0</v>
          </cell>
        </row>
        <row r="27">
          <cell r="D27" t="str">
            <v>2QX51A</v>
          </cell>
          <cell r="E27" t="str">
            <v>HP DesignJet HD Pro MFP Printer</v>
          </cell>
          <cell r="F27" t="str">
            <v>DesignJet</v>
          </cell>
          <cell r="G27">
            <v>1</v>
          </cell>
          <cell r="H27">
            <v>87.28</v>
          </cell>
          <cell r="I27">
            <v>0</v>
          </cell>
          <cell r="J27">
            <v>0</v>
          </cell>
          <cell r="K27">
            <v>87.56</v>
          </cell>
          <cell r="L27">
            <v>0</v>
          </cell>
          <cell r="M27">
            <v>0</v>
          </cell>
        </row>
        <row r="28">
          <cell r="D28" t="str">
            <v>2QU25A</v>
          </cell>
          <cell r="E28" t="str">
            <v>HP DesignJet Z6 Pro 64-in Printer</v>
          </cell>
          <cell r="F28" t="str">
            <v>DesignJet</v>
          </cell>
          <cell r="G28">
            <v>1</v>
          </cell>
          <cell r="H28">
            <v>40.72</v>
          </cell>
          <cell r="I28">
            <v>0</v>
          </cell>
          <cell r="J28">
            <v>0</v>
          </cell>
          <cell r="K28">
            <v>41</v>
          </cell>
          <cell r="L28">
            <v>0</v>
          </cell>
          <cell r="M28">
            <v>0</v>
          </cell>
        </row>
        <row r="29">
          <cell r="D29" t="str">
            <v>2RM82A</v>
          </cell>
          <cell r="E29" t="str">
            <v>HP DesignJet Z9+ 64in Production Print</v>
          </cell>
          <cell r="F29" t="str">
            <v>DesignJet</v>
          </cell>
          <cell r="G29">
            <v>1</v>
          </cell>
          <cell r="H29">
            <v>60.05</v>
          </cell>
          <cell r="I29">
            <v>0</v>
          </cell>
          <cell r="J29">
            <v>0</v>
          </cell>
          <cell r="K29">
            <v>60.34</v>
          </cell>
          <cell r="L29">
            <v>0</v>
          </cell>
          <cell r="M29">
            <v>0</v>
          </cell>
        </row>
        <row r="30">
          <cell r="D30" t="str">
            <v>2RM82G</v>
          </cell>
          <cell r="E30" t="str">
            <v>HP DesignJet Z9+ Pro 64-in Printer</v>
          </cell>
          <cell r="F30" t="str">
            <v>DesignJet</v>
          </cell>
          <cell r="G30">
            <v>1</v>
          </cell>
          <cell r="H30">
            <v>60.05</v>
          </cell>
          <cell r="I30">
            <v>0</v>
          </cell>
          <cell r="J30">
            <v>0</v>
          </cell>
          <cell r="K30">
            <v>60.34</v>
          </cell>
          <cell r="L30">
            <v>0</v>
          </cell>
          <cell r="M30">
            <v>0</v>
          </cell>
        </row>
        <row r="31">
          <cell r="D31" t="str">
            <v>5HB12A</v>
          </cell>
          <cell r="E31" t="str">
            <v>HP DesignJet Studio 24-in Printer</v>
          </cell>
          <cell r="F31" t="str">
            <v>DesignJet</v>
          </cell>
          <cell r="G31">
            <v>1</v>
          </cell>
          <cell r="H31">
            <v>13.03</v>
          </cell>
          <cell r="I31">
            <v>0</v>
          </cell>
          <cell r="J31">
            <v>0</v>
          </cell>
          <cell r="K31">
            <v>13.3</v>
          </cell>
          <cell r="L31">
            <v>0</v>
          </cell>
          <cell r="M31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9F65-4860-43B7-8DA6-53EA90F06D13}">
  <sheetPr>
    <pageSetUpPr fitToPage="1"/>
  </sheetPr>
  <dimension ref="A1:I230"/>
  <sheetViews>
    <sheetView workbookViewId="0">
      <pane ySplit="1" topLeftCell="A166" activePane="bottomLeft" state="frozen"/>
      <selection activeCell="B67" sqref="B67"/>
      <selection pane="bottomLeft" sqref="A1:XFD1048576"/>
    </sheetView>
  </sheetViews>
  <sheetFormatPr defaultColWidth="74.5703125" defaultRowHeight="15" x14ac:dyDescent="0.25"/>
  <cols>
    <col min="1" max="1" width="16.5703125" style="11" customWidth="1"/>
    <col min="2" max="2" width="15.42578125" style="22" bestFit="1" customWidth="1"/>
    <col min="3" max="3" width="22.42578125" style="22" bestFit="1" customWidth="1"/>
    <col min="4" max="4" width="8.5703125" style="25" customWidth="1"/>
    <col min="5" max="5" width="14.42578125" style="22" customWidth="1"/>
    <col min="6" max="6" width="52.85546875" style="11" bestFit="1" customWidth="1"/>
    <col min="7" max="8" width="16.5703125" style="24" customWidth="1"/>
    <col min="9" max="9" width="15.42578125" style="22" customWidth="1"/>
    <col min="10" max="16384" width="74.5703125" style="11"/>
  </cols>
  <sheetData>
    <row r="1" spans="1:9" s="3" customFormat="1" ht="60" x14ac:dyDescent="0.25">
      <c r="A1" s="1" t="s">
        <v>5777</v>
      </c>
      <c r="B1" s="2" t="s">
        <v>5357</v>
      </c>
      <c r="C1" s="2" t="s">
        <v>29</v>
      </c>
      <c r="D1" s="2" t="s">
        <v>31</v>
      </c>
      <c r="E1" s="2" t="s">
        <v>72</v>
      </c>
      <c r="F1" s="2" t="s">
        <v>1</v>
      </c>
      <c r="G1" s="2" t="s">
        <v>204</v>
      </c>
      <c r="H1" s="2" t="s">
        <v>2</v>
      </c>
      <c r="I1" s="2" t="s">
        <v>30</v>
      </c>
    </row>
    <row r="2" spans="1:9" x14ac:dyDescent="0.25">
      <c r="A2" s="4" t="s">
        <v>5810</v>
      </c>
      <c r="B2" s="5" t="s">
        <v>5135</v>
      </c>
      <c r="C2" s="5" t="s">
        <v>5171</v>
      </c>
      <c r="D2" s="6">
        <v>0.39</v>
      </c>
      <c r="E2" s="7" t="s">
        <v>5590</v>
      </c>
      <c r="F2" s="8" t="s">
        <v>5170</v>
      </c>
      <c r="G2" s="9">
        <v>356.29</v>
      </c>
      <c r="H2" s="10">
        <v>187.27</v>
      </c>
      <c r="I2" s="5">
        <v>20482</v>
      </c>
    </row>
    <row r="3" spans="1:9" x14ac:dyDescent="0.25">
      <c r="A3" s="4" t="s">
        <v>5810</v>
      </c>
      <c r="B3" s="5" t="s">
        <v>5135</v>
      </c>
      <c r="C3" s="5" t="s">
        <v>5171</v>
      </c>
      <c r="D3" s="6">
        <v>0.39</v>
      </c>
      <c r="E3" s="12" t="s">
        <v>5169</v>
      </c>
      <c r="F3" s="8" t="s">
        <v>5170</v>
      </c>
      <c r="G3" s="10">
        <v>356.29</v>
      </c>
      <c r="H3" s="10">
        <v>187.27</v>
      </c>
      <c r="I3" s="5">
        <v>20482</v>
      </c>
    </row>
    <row r="4" spans="1:9" x14ac:dyDescent="0.25">
      <c r="A4" s="4" t="s">
        <v>5810</v>
      </c>
      <c r="B4" s="5" t="s">
        <v>5136</v>
      </c>
      <c r="C4" s="5" t="s">
        <v>5150</v>
      </c>
      <c r="D4" s="13">
        <v>0.39</v>
      </c>
      <c r="E4" s="5" t="s">
        <v>18</v>
      </c>
      <c r="F4" s="4" t="s">
        <v>4867</v>
      </c>
      <c r="G4" s="10">
        <v>2336.3200000000002</v>
      </c>
      <c r="H4" s="10">
        <v>1295.53</v>
      </c>
      <c r="I4" s="5">
        <v>20482</v>
      </c>
    </row>
    <row r="5" spans="1:9" x14ac:dyDescent="0.25">
      <c r="A5" s="4" t="s">
        <v>5810</v>
      </c>
      <c r="B5" s="5" t="s">
        <v>5136</v>
      </c>
      <c r="C5" s="5" t="s">
        <v>5150</v>
      </c>
      <c r="D5" s="13">
        <v>0.39</v>
      </c>
      <c r="E5" s="5" t="s">
        <v>19</v>
      </c>
      <c r="F5" s="4" t="s">
        <v>4868</v>
      </c>
      <c r="G5" s="10">
        <v>2725.9</v>
      </c>
      <c r="H5" s="10">
        <v>1511.57</v>
      </c>
      <c r="I5" s="5">
        <v>20482</v>
      </c>
    </row>
    <row r="6" spans="1:9" x14ac:dyDescent="0.25">
      <c r="A6" s="4" t="s">
        <v>5810</v>
      </c>
      <c r="B6" s="5" t="s">
        <v>5136</v>
      </c>
      <c r="C6" s="5" t="s">
        <v>5150</v>
      </c>
      <c r="D6" s="13">
        <v>0.39</v>
      </c>
      <c r="E6" s="5" t="s">
        <v>4598</v>
      </c>
      <c r="F6" s="4" t="s">
        <v>4869</v>
      </c>
      <c r="G6" s="10">
        <v>3375.21</v>
      </c>
      <c r="H6" s="10">
        <v>1871.64</v>
      </c>
      <c r="I6" s="5">
        <v>20482</v>
      </c>
    </row>
    <row r="7" spans="1:9" x14ac:dyDescent="0.25">
      <c r="A7" s="4" t="s">
        <v>5810</v>
      </c>
      <c r="B7" s="5" t="s">
        <v>5136</v>
      </c>
      <c r="C7" s="5" t="s">
        <v>5150</v>
      </c>
      <c r="D7" s="13">
        <v>0.39</v>
      </c>
      <c r="E7" s="5" t="s">
        <v>4599</v>
      </c>
      <c r="F7" s="4" t="s">
        <v>4870</v>
      </c>
      <c r="G7" s="10">
        <v>3375.21</v>
      </c>
      <c r="H7" s="10">
        <v>1871.64</v>
      </c>
      <c r="I7" s="5">
        <v>20482</v>
      </c>
    </row>
    <row r="8" spans="1:9" x14ac:dyDescent="0.25">
      <c r="A8" s="4" t="s">
        <v>5810</v>
      </c>
      <c r="B8" s="5" t="s">
        <v>5135</v>
      </c>
      <c r="C8" s="5" t="s">
        <v>5151</v>
      </c>
      <c r="D8" s="13">
        <v>0.39</v>
      </c>
      <c r="E8" s="5" t="s">
        <v>44</v>
      </c>
      <c r="F8" s="4" t="s">
        <v>4871</v>
      </c>
      <c r="G8" s="10">
        <v>969.83</v>
      </c>
      <c r="H8" s="10">
        <v>505.86</v>
      </c>
      <c r="I8" s="5">
        <v>20482</v>
      </c>
    </row>
    <row r="9" spans="1:9" x14ac:dyDescent="0.25">
      <c r="A9" s="4" t="s">
        <v>5810</v>
      </c>
      <c r="B9" s="5" t="s">
        <v>5135</v>
      </c>
      <c r="C9" s="5" t="s">
        <v>5151</v>
      </c>
      <c r="D9" s="13">
        <v>0.39</v>
      </c>
      <c r="E9" s="5" t="s">
        <v>45</v>
      </c>
      <c r="F9" s="4" t="s">
        <v>4872</v>
      </c>
      <c r="G9" s="10">
        <v>1123.17</v>
      </c>
      <c r="H9" s="10">
        <v>583.80999999999995</v>
      </c>
      <c r="I9" s="5">
        <v>20482</v>
      </c>
    </row>
    <row r="10" spans="1:9" x14ac:dyDescent="0.25">
      <c r="A10" s="4" t="s">
        <v>5810</v>
      </c>
      <c r="B10" s="5" t="s">
        <v>5135</v>
      </c>
      <c r="C10" s="5" t="s">
        <v>5151</v>
      </c>
      <c r="D10" s="13">
        <v>0.39</v>
      </c>
      <c r="E10" s="5" t="s">
        <v>46</v>
      </c>
      <c r="F10" s="4" t="s">
        <v>4873</v>
      </c>
      <c r="G10" s="10">
        <v>1404.28</v>
      </c>
      <c r="H10" s="10">
        <v>739.69</v>
      </c>
      <c r="I10" s="5">
        <v>20482</v>
      </c>
    </row>
    <row r="11" spans="1:9" x14ac:dyDescent="0.25">
      <c r="A11" s="4" t="s">
        <v>5810</v>
      </c>
      <c r="B11" s="5" t="s">
        <v>5135</v>
      </c>
      <c r="C11" s="5" t="s">
        <v>5152</v>
      </c>
      <c r="D11" s="13">
        <v>0.39</v>
      </c>
      <c r="E11" s="5" t="s">
        <v>114</v>
      </c>
      <c r="F11" s="4" t="s">
        <v>115</v>
      </c>
      <c r="G11" s="10">
        <v>1174.28</v>
      </c>
      <c r="H11" s="10">
        <v>614.95000000000005</v>
      </c>
      <c r="I11" s="5">
        <v>20482</v>
      </c>
    </row>
    <row r="12" spans="1:9" x14ac:dyDescent="0.25">
      <c r="A12" s="4" t="s">
        <v>5810</v>
      </c>
      <c r="B12" s="5" t="s">
        <v>5134</v>
      </c>
      <c r="C12" s="5" t="s">
        <v>5140</v>
      </c>
      <c r="D12" s="13">
        <v>0.39</v>
      </c>
      <c r="E12" s="5" t="s">
        <v>81</v>
      </c>
      <c r="F12" s="4" t="s">
        <v>4898</v>
      </c>
      <c r="G12" s="10">
        <v>7675</v>
      </c>
      <c r="H12" s="10">
        <v>4681.75</v>
      </c>
      <c r="I12" s="5">
        <v>20482</v>
      </c>
    </row>
    <row r="13" spans="1:9" x14ac:dyDescent="0.25">
      <c r="A13" s="4" t="s">
        <v>5810</v>
      </c>
      <c r="B13" s="5" t="s">
        <v>5134</v>
      </c>
      <c r="C13" s="5" t="s">
        <v>5157</v>
      </c>
      <c r="D13" s="13">
        <v>0.39</v>
      </c>
      <c r="E13" s="5" t="s">
        <v>96</v>
      </c>
      <c r="F13" s="4" t="s">
        <v>4898</v>
      </c>
      <c r="G13" s="10">
        <v>7675</v>
      </c>
      <c r="H13" s="10">
        <v>4681.75</v>
      </c>
      <c r="I13" s="5">
        <v>20482</v>
      </c>
    </row>
    <row r="14" spans="1:9" x14ac:dyDescent="0.25">
      <c r="A14" s="4" t="s">
        <v>5810</v>
      </c>
      <c r="B14" s="5" t="s">
        <v>5134</v>
      </c>
      <c r="C14" s="5" t="s">
        <v>5140</v>
      </c>
      <c r="D14" s="13">
        <v>0.39</v>
      </c>
      <c r="E14" s="5" t="s">
        <v>82</v>
      </c>
      <c r="F14" s="4" t="s">
        <v>117</v>
      </c>
      <c r="G14" s="10">
        <v>9625</v>
      </c>
      <c r="H14" s="10">
        <v>5871.25</v>
      </c>
      <c r="I14" s="5">
        <v>20482</v>
      </c>
    </row>
    <row r="15" spans="1:9" x14ac:dyDescent="0.25">
      <c r="A15" s="4" t="s">
        <v>5810</v>
      </c>
      <c r="B15" s="5" t="s">
        <v>5134</v>
      </c>
      <c r="C15" s="5" t="s">
        <v>5140</v>
      </c>
      <c r="D15" s="13">
        <v>0.39</v>
      </c>
      <c r="E15" s="5" t="s">
        <v>116</v>
      </c>
      <c r="F15" s="4" t="s">
        <v>117</v>
      </c>
      <c r="G15" s="10">
        <v>10745</v>
      </c>
      <c r="H15" s="10">
        <v>6554.45</v>
      </c>
      <c r="I15" s="5">
        <v>20482</v>
      </c>
    </row>
    <row r="16" spans="1:9" x14ac:dyDescent="0.25">
      <c r="A16" s="4" t="s">
        <v>5810</v>
      </c>
      <c r="B16" s="5" t="s">
        <v>5134</v>
      </c>
      <c r="C16" s="5" t="s">
        <v>5157</v>
      </c>
      <c r="D16" s="13">
        <v>0.39</v>
      </c>
      <c r="E16" s="5" t="s">
        <v>97</v>
      </c>
      <c r="F16" s="4" t="s">
        <v>117</v>
      </c>
      <c r="G16" s="10">
        <v>9625</v>
      </c>
      <c r="H16" s="10">
        <v>5871.25</v>
      </c>
      <c r="I16" s="5">
        <v>20482</v>
      </c>
    </row>
    <row r="17" spans="1:9" x14ac:dyDescent="0.25">
      <c r="A17" s="4" t="s">
        <v>5810</v>
      </c>
      <c r="B17" s="5" t="s">
        <v>5135</v>
      </c>
      <c r="C17" s="5" t="s">
        <v>5140</v>
      </c>
      <c r="D17" s="13">
        <v>0.39</v>
      </c>
      <c r="E17" s="5" t="s">
        <v>118</v>
      </c>
      <c r="F17" s="4" t="s">
        <v>119</v>
      </c>
      <c r="G17" s="10">
        <v>234</v>
      </c>
      <c r="H17" s="10">
        <v>112.85</v>
      </c>
      <c r="I17" s="5">
        <v>20482</v>
      </c>
    </row>
    <row r="18" spans="1:9" x14ac:dyDescent="0.25">
      <c r="A18" s="4" t="s">
        <v>5810</v>
      </c>
      <c r="B18" s="5" t="s">
        <v>5135</v>
      </c>
      <c r="C18" s="5" t="s">
        <v>5140</v>
      </c>
      <c r="D18" s="13">
        <v>0.39</v>
      </c>
      <c r="E18" s="5" t="s">
        <v>120</v>
      </c>
      <c r="F18" s="4" t="s">
        <v>121</v>
      </c>
      <c r="G18" s="10">
        <v>428</v>
      </c>
      <c r="H18" s="10">
        <v>261.08</v>
      </c>
      <c r="I18" s="5">
        <v>20482</v>
      </c>
    </row>
    <row r="19" spans="1:9" x14ac:dyDescent="0.25">
      <c r="A19" s="4" t="s">
        <v>5810</v>
      </c>
      <c r="B19" s="5" t="s">
        <v>5135</v>
      </c>
      <c r="C19" s="5" t="s">
        <v>5140</v>
      </c>
      <c r="D19" s="13">
        <v>0.39</v>
      </c>
      <c r="E19" s="5" t="s">
        <v>122</v>
      </c>
      <c r="F19" s="4" t="s">
        <v>123</v>
      </c>
      <c r="G19" s="10">
        <v>154.16999999999999</v>
      </c>
      <c r="H19" s="10">
        <v>75.03</v>
      </c>
      <c r="I19" s="5">
        <v>20482</v>
      </c>
    </row>
    <row r="20" spans="1:9" x14ac:dyDescent="0.25">
      <c r="A20" s="4" t="s">
        <v>5810</v>
      </c>
      <c r="B20" s="5" t="s">
        <v>5134</v>
      </c>
      <c r="C20" s="5" t="s">
        <v>5140</v>
      </c>
      <c r="D20" s="13">
        <v>0.39</v>
      </c>
      <c r="E20" s="5" t="s">
        <v>90</v>
      </c>
      <c r="F20" s="4" t="s">
        <v>4899</v>
      </c>
      <c r="G20" s="10">
        <v>11875</v>
      </c>
      <c r="H20" s="10">
        <v>7243.75</v>
      </c>
      <c r="I20" s="5">
        <v>20482</v>
      </c>
    </row>
    <row r="21" spans="1:9" x14ac:dyDescent="0.25">
      <c r="A21" s="4" t="s">
        <v>5810</v>
      </c>
      <c r="B21" s="5" t="s">
        <v>5134</v>
      </c>
      <c r="C21" s="5" t="s">
        <v>5140</v>
      </c>
      <c r="D21" s="13">
        <v>0.39</v>
      </c>
      <c r="E21" s="5" t="s">
        <v>4608</v>
      </c>
      <c r="F21" s="4" t="s">
        <v>4900</v>
      </c>
      <c r="G21" s="10">
        <v>12925</v>
      </c>
      <c r="H21" s="10">
        <v>7884.25</v>
      </c>
      <c r="I21" s="5">
        <v>20482</v>
      </c>
    </row>
    <row r="22" spans="1:9" x14ac:dyDescent="0.25">
      <c r="A22" s="4" t="s">
        <v>5810</v>
      </c>
      <c r="B22" s="5" t="s">
        <v>5134</v>
      </c>
      <c r="C22" s="5" t="s">
        <v>5140</v>
      </c>
      <c r="D22" s="13">
        <v>0.39</v>
      </c>
      <c r="E22" s="5" t="s">
        <v>5634</v>
      </c>
      <c r="F22" s="4" t="s">
        <v>5381</v>
      </c>
      <c r="G22" s="10">
        <v>12395</v>
      </c>
      <c r="H22" s="10">
        <v>7560.95</v>
      </c>
      <c r="I22" s="5">
        <v>20482</v>
      </c>
    </row>
    <row r="23" spans="1:9" x14ac:dyDescent="0.25">
      <c r="A23" s="4" t="s">
        <v>5810</v>
      </c>
      <c r="B23" s="5" t="s">
        <v>5134</v>
      </c>
      <c r="C23" s="5" t="s">
        <v>5157</v>
      </c>
      <c r="D23" s="13">
        <v>0.39</v>
      </c>
      <c r="E23" s="5" t="s">
        <v>5380</v>
      </c>
      <c r="F23" s="4" t="s">
        <v>5381</v>
      </c>
      <c r="G23" s="10">
        <v>12395</v>
      </c>
      <c r="H23" s="10">
        <v>7560.95</v>
      </c>
      <c r="I23" s="5">
        <v>20482</v>
      </c>
    </row>
    <row r="24" spans="1:9" x14ac:dyDescent="0.25">
      <c r="A24" s="4" t="s">
        <v>5810</v>
      </c>
      <c r="B24" s="5" t="s">
        <v>5134</v>
      </c>
      <c r="C24" s="5" t="s">
        <v>5140</v>
      </c>
      <c r="D24" s="13">
        <v>0.39</v>
      </c>
      <c r="E24" s="5" t="s">
        <v>5635</v>
      </c>
      <c r="F24" s="4" t="s">
        <v>125</v>
      </c>
      <c r="G24" s="10">
        <v>34995</v>
      </c>
      <c r="H24" s="10">
        <v>21346.95</v>
      </c>
      <c r="I24" s="5">
        <v>20482</v>
      </c>
    </row>
    <row r="25" spans="1:9" x14ac:dyDescent="0.25">
      <c r="A25" s="4" t="s">
        <v>5810</v>
      </c>
      <c r="B25" s="5" t="s">
        <v>5134</v>
      </c>
      <c r="C25" s="5" t="s">
        <v>5140</v>
      </c>
      <c r="D25" s="13">
        <v>0.39</v>
      </c>
      <c r="E25" s="5" t="s">
        <v>5636</v>
      </c>
      <c r="F25" s="4" t="s">
        <v>5637</v>
      </c>
      <c r="G25" s="10">
        <v>18375</v>
      </c>
      <c r="H25" s="10">
        <v>11208.75</v>
      </c>
      <c r="I25" s="5">
        <v>20482</v>
      </c>
    </row>
    <row r="26" spans="1:9" x14ac:dyDescent="0.25">
      <c r="A26" s="4" t="s">
        <v>5810</v>
      </c>
      <c r="B26" s="5" t="s">
        <v>5134</v>
      </c>
      <c r="C26" s="5" t="s">
        <v>5140</v>
      </c>
      <c r="D26" s="13">
        <v>0.39</v>
      </c>
      <c r="E26" s="5" t="s">
        <v>5631</v>
      </c>
      <c r="F26" s="4" t="s">
        <v>5630</v>
      </c>
      <c r="G26" s="10">
        <v>21295</v>
      </c>
      <c r="H26" s="10">
        <v>12989.949999999999</v>
      </c>
      <c r="I26" s="5">
        <v>20482</v>
      </c>
    </row>
    <row r="27" spans="1:9" x14ac:dyDescent="0.25">
      <c r="A27" s="4" t="s">
        <v>5798</v>
      </c>
      <c r="B27" s="5" t="s">
        <v>5134</v>
      </c>
      <c r="C27" s="5" t="s">
        <v>5164</v>
      </c>
      <c r="D27" s="13">
        <v>0.39</v>
      </c>
      <c r="E27" s="14" t="s">
        <v>5813</v>
      </c>
      <c r="F27" s="14" t="s">
        <v>5814</v>
      </c>
      <c r="G27" s="10">
        <v>3845</v>
      </c>
      <c r="H27" s="10">
        <v>2345.4499999999998</v>
      </c>
      <c r="I27" s="5">
        <v>20482</v>
      </c>
    </row>
    <row r="28" spans="1:9" x14ac:dyDescent="0.25">
      <c r="A28" s="4" t="s">
        <v>5798</v>
      </c>
      <c r="B28" s="5" t="s">
        <v>5134</v>
      </c>
      <c r="C28" s="5" t="s">
        <v>5164</v>
      </c>
      <c r="D28" s="13">
        <v>0.39</v>
      </c>
      <c r="E28" s="14" t="s">
        <v>5815</v>
      </c>
      <c r="F28" s="14" t="s">
        <v>5816</v>
      </c>
      <c r="G28" s="10">
        <v>4195</v>
      </c>
      <c r="H28" s="10">
        <v>2558.9499999999998</v>
      </c>
      <c r="I28" s="5">
        <v>20482</v>
      </c>
    </row>
    <row r="29" spans="1:9" x14ac:dyDescent="0.25">
      <c r="A29" s="4" t="s">
        <v>5798</v>
      </c>
      <c r="B29" s="5" t="s">
        <v>5134</v>
      </c>
      <c r="C29" s="5" t="s">
        <v>5164</v>
      </c>
      <c r="D29" s="13">
        <v>0.39</v>
      </c>
      <c r="E29" s="14" t="s">
        <v>5819</v>
      </c>
      <c r="F29" s="14" t="s">
        <v>5820</v>
      </c>
      <c r="G29" s="10">
        <v>4995</v>
      </c>
      <c r="H29" s="10">
        <v>3046.95</v>
      </c>
      <c r="I29" s="5">
        <v>20482</v>
      </c>
    </row>
    <row r="30" spans="1:9" x14ac:dyDescent="0.25">
      <c r="A30" s="4" t="s">
        <v>5798</v>
      </c>
      <c r="B30" s="5" t="s">
        <v>5134</v>
      </c>
      <c r="C30" s="5" t="s">
        <v>5164</v>
      </c>
      <c r="D30" s="13">
        <v>0.39</v>
      </c>
      <c r="E30" s="14" t="s">
        <v>5823</v>
      </c>
      <c r="F30" s="14" t="s">
        <v>5824</v>
      </c>
      <c r="G30" s="10">
        <v>8190</v>
      </c>
      <c r="H30" s="10">
        <v>4995.8999999999996</v>
      </c>
      <c r="I30" s="5">
        <v>20482</v>
      </c>
    </row>
    <row r="31" spans="1:9" x14ac:dyDescent="0.25">
      <c r="A31" s="4" t="s">
        <v>5798</v>
      </c>
      <c r="B31" s="5" t="s">
        <v>5134</v>
      </c>
      <c r="C31" s="5" t="s">
        <v>5164</v>
      </c>
      <c r="D31" s="13">
        <v>0.39</v>
      </c>
      <c r="E31" s="14" t="s">
        <v>5811</v>
      </c>
      <c r="F31" s="14" t="s">
        <v>5812</v>
      </c>
      <c r="G31" s="10">
        <v>7795</v>
      </c>
      <c r="H31" s="10">
        <v>4754.95</v>
      </c>
      <c r="I31" s="5">
        <v>20482</v>
      </c>
    </row>
    <row r="32" spans="1:9" x14ac:dyDescent="0.25">
      <c r="A32" s="4" t="s">
        <v>5798</v>
      </c>
      <c r="B32" s="5" t="s">
        <v>5134</v>
      </c>
      <c r="C32" s="5" t="s">
        <v>5164</v>
      </c>
      <c r="D32" s="13">
        <v>0.39</v>
      </c>
      <c r="E32" s="14" t="s">
        <v>5817</v>
      </c>
      <c r="F32" s="14" t="s">
        <v>5818</v>
      </c>
      <c r="G32" s="10">
        <v>9495</v>
      </c>
      <c r="H32" s="10">
        <v>5791.95</v>
      </c>
      <c r="I32" s="5">
        <v>20482</v>
      </c>
    </row>
    <row r="33" spans="1:9" x14ac:dyDescent="0.25">
      <c r="A33" s="4" t="s">
        <v>5798</v>
      </c>
      <c r="B33" s="5" t="s">
        <v>5134</v>
      </c>
      <c r="C33" s="5" t="s">
        <v>5164</v>
      </c>
      <c r="D33" s="13">
        <v>0.39</v>
      </c>
      <c r="E33" s="14" t="s">
        <v>5821</v>
      </c>
      <c r="F33" s="14" t="s">
        <v>5822</v>
      </c>
      <c r="G33" s="10">
        <v>14475</v>
      </c>
      <c r="H33" s="10">
        <v>8829.75</v>
      </c>
      <c r="I33" s="5">
        <v>20482</v>
      </c>
    </row>
    <row r="34" spans="1:9" x14ac:dyDescent="0.25">
      <c r="A34" s="4" t="s">
        <v>5810</v>
      </c>
      <c r="B34" s="5" t="s">
        <v>5135</v>
      </c>
      <c r="C34" s="5" t="s">
        <v>5361</v>
      </c>
      <c r="D34" s="13">
        <v>0.39</v>
      </c>
      <c r="E34" s="5" t="s">
        <v>5368</v>
      </c>
      <c r="F34" s="15" t="s">
        <v>5369</v>
      </c>
      <c r="G34" s="10">
        <v>394.83</v>
      </c>
      <c r="H34" s="10">
        <v>240.85</v>
      </c>
      <c r="I34" s="5">
        <v>20482</v>
      </c>
    </row>
    <row r="35" spans="1:9" x14ac:dyDescent="0.25">
      <c r="A35" s="4" t="s">
        <v>5810</v>
      </c>
      <c r="B35" s="5" t="s">
        <v>5135</v>
      </c>
      <c r="C35" s="5" t="s">
        <v>5361</v>
      </c>
      <c r="D35" s="13">
        <v>0.39</v>
      </c>
      <c r="E35" s="5" t="s">
        <v>5370</v>
      </c>
      <c r="F35" s="15" t="s">
        <v>5371</v>
      </c>
      <c r="G35" s="10">
        <v>471.5</v>
      </c>
      <c r="H35" s="10">
        <v>287.61</v>
      </c>
      <c r="I35" s="5">
        <v>20482</v>
      </c>
    </row>
    <row r="36" spans="1:9" x14ac:dyDescent="0.25">
      <c r="A36" s="4" t="s">
        <v>5810</v>
      </c>
      <c r="B36" s="5" t="s">
        <v>5135</v>
      </c>
      <c r="C36" s="5" t="s">
        <v>5361</v>
      </c>
      <c r="D36" s="13">
        <v>0.39</v>
      </c>
      <c r="E36" s="5" t="s">
        <v>5372</v>
      </c>
      <c r="F36" s="15" t="s">
        <v>5373</v>
      </c>
      <c r="G36" s="10">
        <v>458.72</v>
      </c>
      <c r="H36" s="10">
        <v>279.82</v>
      </c>
      <c r="I36" s="5">
        <v>20482</v>
      </c>
    </row>
    <row r="37" spans="1:9" x14ac:dyDescent="0.25">
      <c r="A37" s="4" t="s">
        <v>5810</v>
      </c>
      <c r="B37" s="5" t="s">
        <v>5135</v>
      </c>
      <c r="C37" s="5" t="s">
        <v>5361</v>
      </c>
      <c r="D37" s="13">
        <v>0.39</v>
      </c>
      <c r="E37" s="5" t="s">
        <v>5374</v>
      </c>
      <c r="F37" s="15" t="s">
        <v>5375</v>
      </c>
      <c r="G37" s="10">
        <v>535.39</v>
      </c>
      <c r="H37" s="10">
        <v>326.58999999999997</v>
      </c>
      <c r="I37" s="5">
        <v>20482</v>
      </c>
    </row>
    <row r="38" spans="1:9" x14ac:dyDescent="0.25">
      <c r="A38" s="4" t="s">
        <v>5810</v>
      </c>
      <c r="B38" s="5" t="s">
        <v>5135</v>
      </c>
      <c r="C38" s="5" t="s">
        <v>5361</v>
      </c>
      <c r="D38" s="13">
        <v>0.39</v>
      </c>
      <c r="E38" s="5" t="s">
        <v>5376</v>
      </c>
      <c r="F38" s="15" t="s">
        <v>5377</v>
      </c>
      <c r="G38" s="10">
        <v>509.83</v>
      </c>
      <c r="H38" s="10">
        <v>311</v>
      </c>
      <c r="I38" s="5">
        <v>20482</v>
      </c>
    </row>
    <row r="39" spans="1:9" x14ac:dyDescent="0.25">
      <c r="A39" s="4" t="s">
        <v>5810</v>
      </c>
      <c r="B39" s="5" t="s">
        <v>5135</v>
      </c>
      <c r="C39" s="5" t="s">
        <v>5361</v>
      </c>
      <c r="D39" s="13">
        <v>0.39</v>
      </c>
      <c r="E39" s="5" t="s">
        <v>5378</v>
      </c>
      <c r="F39" s="15" t="s">
        <v>5379</v>
      </c>
      <c r="G39" s="10">
        <v>599.28</v>
      </c>
      <c r="H39" s="10">
        <v>365.56</v>
      </c>
      <c r="I39" s="5">
        <v>20482</v>
      </c>
    </row>
    <row r="40" spans="1:9" x14ac:dyDescent="0.25">
      <c r="A40" s="4" t="s">
        <v>5810</v>
      </c>
      <c r="B40" s="5" t="s">
        <v>5136</v>
      </c>
      <c r="C40" s="5" t="s">
        <v>5361</v>
      </c>
      <c r="D40" s="13">
        <v>0.39</v>
      </c>
      <c r="E40" s="5" t="s">
        <v>5362</v>
      </c>
      <c r="F40" s="15" t="s">
        <v>5363</v>
      </c>
      <c r="G40" s="10">
        <v>816.5</v>
      </c>
      <c r="H40" s="10">
        <v>498.06</v>
      </c>
      <c r="I40" s="5">
        <v>20482</v>
      </c>
    </row>
    <row r="41" spans="1:9" x14ac:dyDescent="0.25">
      <c r="A41" s="4" t="s">
        <v>5810</v>
      </c>
      <c r="B41" s="5" t="s">
        <v>5136</v>
      </c>
      <c r="C41" s="5" t="s">
        <v>5361</v>
      </c>
      <c r="D41" s="13">
        <v>0.39</v>
      </c>
      <c r="E41" s="5" t="s">
        <v>5364</v>
      </c>
      <c r="F41" s="15" t="s">
        <v>5365</v>
      </c>
      <c r="G41" s="10">
        <v>688.72</v>
      </c>
      <c r="H41" s="10">
        <v>420.12</v>
      </c>
      <c r="I41" s="5">
        <v>20482</v>
      </c>
    </row>
    <row r="42" spans="1:9" x14ac:dyDescent="0.25">
      <c r="A42" s="4" t="s">
        <v>5810</v>
      </c>
      <c r="B42" s="5" t="s">
        <v>5136</v>
      </c>
      <c r="C42" s="5" t="s">
        <v>5361</v>
      </c>
      <c r="D42" s="13">
        <v>0.39</v>
      </c>
      <c r="E42" s="5" t="s">
        <v>5366</v>
      </c>
      <c r="F42" s="15" t="s">
        <v>5367</v>
      </c>
      <c r="G42" s="10">
        <v>816.5</v>
      </c>
      <c r="H42" s="10">
        <v>498.06</v>
      </c>
      <c r="I42" s="5">
        <v>20482</v>
      </c>
    </row>
    <row r="43" spans="1:9" x14ac:dyDescent="0.25">
      <c r="A43" s="4" t="s">
        <v>5810</v>
      </c>
      <c r="B43" s="5" t="s">
        <v>5134</v>
      </c>
      <c r="C43" s="5" t="s">
        <v>5140</v>
      </c>
      <c r="D43" s="13">
        <v>0.39</v>
      </c>
      <c r="E43" s="5" t="s">
        <v>126</v>
      </c>
      <c r="F43" s="4" t="s">
        <v>127</v>
      </c>
      <c r="G43" s="10">
        <v>6025</v>
      </c>
      <c r="H43" s="10">
        <v>3675.25</v>
      </c>
      <c r="I43" s="5">
        <v>20482</v>
      </c>
    </row>
    <row r="44" spans="1:9" x14ac:dyDescent="0.25">
      <c r="A44" s="4" t="s">
        <v>5810</v>
      </c>
      <c r="B44" s="5" t="s">
        <v>5134</v>
      </c>
      <c r="C44" s="5" t="s">
        <v>5140</v>
      </c>
      <c r="D44" s="13">
        <v>0.39</v>
      </c>
      <c r="E44" s="5" t="s">
        <v>74</v>
      </c>
      <c r="F44" s="4" t="s">
        <v>4902</v>
      </c>
      <c r="G44" s="10">
        <v>6725</v>
      </c>
      <c r="H44" s="10">
        <v>4102.25</v>
      </c>
      <c r="I44" s="5">
        <v>20482</v>
      </c>
    </row>
    <row r="45" spans="1:9" x14ac:dyDescent="0.25">
      <c r="A45" s="4" t="s">
        <v>5810</v>
      </c>
      <c r="B45" s="5" t="s">
        <v>5134</v>
      </c>
      <c r="C45" s="5" t="s">
        <v>5157</v>
      </c>
      <c r="D45" s="13">
        <v>0.39</v>
      </c>
      <c r="E45" s="5" t="s">
        <v>92</v>
      </c>
      <c r="F45" s="4" t="s">
        <v>4902</v>
      </c>
      <c r="G45" s="10">
        <v>6725</v>
      </c>
      <c r="H45" s="10">
        <v>4102.25</v>
      </c>
      <c r="I45" s="5">
        <v>20482</v>
      </c>
    </row>
    <row r="46" spans="1:9" x14ac:dyDescent="0.25">
      <c r="A46" s="4" t="s">
        <v>5810</v>
      </c>
      <c r="B46" s="5" t="s">
        <v>5134</v>
      </c>
      <c r="C46" s="5" t="s">
        <v>5140</v>
      </c>
      <c r="D46" s="13">
        <v>0.39</v>
      </c>
      <c r="E46" s="5" t="s">
        <v>75</v>
      </c>
      <c r="F46" s="4" t="s">
        <v>129</v>
      </c>
      <c r="G46" s="10">
        <v>9625</v>
      </c>
      <c r="H46" s="10">
        <v>5871.25</v>
      </c>
      <c r="I46" s="5">
        <v>20482</v>
      </c>
    </row>
    <row r="47" spans="1:9" x14ac:dyDescent="0.25">
      <c r="A47" s="4" t="s">
        <v>5810</v>
      </c>
      <c r="B47" s="5" t="s">
        <v>5134</v>
      </c>
      <c r="C47" s="5" t="s">
        <v>5140</v>
      </c>
      <c r="D47" s="13">
        <v>0.39</v>
      </c>
      <c r="E47" s="5" t="s">
        <v>128</v>
      </c>
      <c r="F47" s="4" t="s">
        <v>129</v>
      </c>
      <c r="G47" s="10">
        <v>11345</v>
      </c>
      <c r="H47" s="10">
        <v>6920.45</v>
      </c>
      <c r="I47" s="5">
        <v>20482</v>
      </c>
    </row>
    <row r="48" spans="1:9" x14ac:dyDescent="0.25">
      <c r="A48" s="4" t="s">
        <v>5810</v>
      </c>
      <c r="B48" s="5" t="s">
        <v>5134</v>
      </c>
      <c r="C48" s="5" t="s">
        <v>5157</v>
      </c>
      <c r="D48" s="13">
        <v>0.39</v>
      </c>
      <c r="E48" s="5" t="s">
        <v>93</v>
      </c>
      <c r="F48" s="4" t="s">
        <v>129</v>
      </c>
      <c r="G48" s="10">
        <v>9625</v>
      </c>
      <c r="H48" s="10">
        <v>5871.25</v>
      </c>
      <c r="I48" s="5">
        <v>20482</v>
      </c>
    </row>
    <row r="49" spans="1:9" x14ac:dyDescent="0.25">
      <c r="A49" s="4" t="s">
        <v>5810</v>
      </c>
      <c r="B49" s="5" t="s">
        <v>5134</v>
      </c>
      <c r="C49" s="5" t="s">
        <v>5140</v>
      </c>
      <c r="D49" s="13">
        <v>0.39</v>
      </c>
      <c r="E49" s="5" t="s">
        <v>77</v>
      </c>
      <c r="F49" s="4" t="s">
        <v>131</v>
      </c>
      <c r="G49" s="10">
        <v>13475</v>
      </c>
      <c r="H49" s="10">
        <v>8219.75</v>
      </c>
      <c r="I49" s="5">
        <v>20482</v>
      </c>
    </row>
    <row r="50" spans="1:9" x14ac:dyDescent="0.25">
      <c r="A50" s="4" t="s">
        <v>5810</v>
      </c>
      <c r="B50" s="5" t="s">
        <v>5134</v>
      </c>
      <c r="C50" s="5" t="s">
        <v>5140</v>
      </c>
      <c r="D50" s="13">
        <v>0.39</v>
      </c>
      <c r="E50" s="5" t="s">
        <v>130</v>
      </c>
      <c r="F50" s="4" t="s">
        <v>131</v>
      </c>
      <c r="G50" s="10">
        <v>15775</v>
      </c>
      <c r="H50" s="10">
        <v>9622.75</v>
      </c>
      <c r="I50" s="5">
        <v>20482</v>
      </c>
    </row>
    <row r="51" spans="1:9" x14ac:dyDescent="0.25">
      <c r="A51" s="4" t="s">
        <v>5810</v>
      </c>
      <c r="B51" s="5" t="s">
        <v>5134</v>
      </c>
      <c r="C51" s="5" t="s">
        <v>5157</v>
      </c>
      <c r="D51" s="13">
        <v>0.39</v>
      </c>
      <c r="E51" s="5" t="s">
        <v>95</v>
      </c>
      <c r="F51" s="4" t="s">
        <v>131</v>
      </c>
      <c r="G51" s="10">
        <v>13475</v>
      </c>
      <c r="H51" s="10">
        <v>8219.75</v>
      </c>
      <c r="I51" s="5">
        <v>20482</v>
      </c>
    </row>
    <row r="52" spans="1:9" x14ac:dyDescent="0.25">
      <c r="A52" s="4" t="s">
        <v>5810</v>
      </c>
      <c r="B52" s="5" t="s">
        <v>5136</v>
      </c>
      <c r="C52" s="5" t="s">
        <v>5358</v>
      </c>
      <c r="D52" s="6">
        <v>0.39</v>
      </c>
      <c r="E52" s="7" t="s">
        <v>5401</v>
      </c>
      <c r="F52" s="8" t="s">
        <v>5402</v>
      </c>
      <c r="G52" s="9">
        <v>535.39</v>
      </c>
      <c r="H52" s="10">
        <v>326.58789999999999</v>
      </c>
      <c r="I52" s="5">
        <v>20482</v>
      </c>
    </row>
    <row r="53" spans="1:9" x14ac:dyDescent="0.25">
      <c r="A53" s="4" t="s">
        <v>5810</v>
      </c>
      <c r="B53" s="5" t="s">
        <v>5136</v>
      </c>
      <c r="C53" s="5" t="s">
        <v>5358</v>
      </c>
      <c r="D53" s="6">
        <v>0.39</v>
      </c>
      <c r="E53" s="7" t="s">
        <v>5359</v>
      </c>
      <c r="F53" s="8" t="s">
        <v>5360</v>
      </c>
      <c r="G53" s="9">
        <v>382.06</v>
      </c>
      <c r="H53" s="10">
        <v>233.0566</v>
      </c>
      <c r="I53" s="5">
        <v>20482</v>
      </c>
    </row>
    <row r="54" spans="1:9" x14ac:dyDescent="0.25">
      <c r="A54" s="4" t="s">
        <v>5810</v>
      </c>
      <c r="B54" s="5" t="s">
        <v>5135</v>
      </c>
      <c r="C54" s="5" t="s">
        <v>5140</v>
      </c>
      <c r="D54" s="13">
        <v>0.39</v>
      </c>
      <c r="E54" s="5" t="s">
        <v>132</v>
      </c>
      <c r="F54" s="4" t="s">
        <v>133</v>
      </c>
      <c r="G54" s="10">
        <v>675.94</v>
      </c>
      <c r="H54" s="10">
        <v>373.36</v>
      </c>
      <c r="I54" s="5">
        <v>20482</v>
      </c>
    </row>
    <row r="55" spans="1:9" x14ac:dyDescent="0.25">
      <c r="A55" s="4" t="s">
        <v>5810</v>
      </c>
      <c r="B55" s="5" t="s">
        <v>5136</v>
      </c>
      <c r="C55" s="5" t="s">
        <v>5140</v>
      </c>
      <c r="D55" s="13">
        <v>0.39</v>
      </c>
      <c r="E55" s="5" t="s">
        <v>134</v>
      </c>
      <c r="F55" s="4" t="s">
        <v>135</v>
      </c>
      <c r="G55" s="10">
        <v>966.88</v>
      </c>
      <c r="H55" s="10">
        <v>560.99</v>
      </c>
      <c r="I55" s="5">
        <v>20482</v>
      </c>
    </row>
    <row r="56" spans="1:9" x14ac:dyDescent="0.25">
      <c r="A56" s="4" t="s">
        <v>5810</v>
      </c>
      <c r="B56" s="5" t="s">
        <v>5135</v>
      </c>
      <c r="C56" s="5" t="s">
        <v>5140</v>
      </c>
      <c r="D56" s="13">
        <v>0.39</v>
      </c>
      <c r="E56" s="5" t="s">
        <v>136</v>
      </c>
      <c r="F56" s="4" t="s">
        <v>137</v>
      </c>
      <c r="G56" s="10">
        <v>834.73</v>
      </c>
      <c r="H56" s="10">
        <v>424.19</v>
      </c>
      <c r="I56" s="5">
        <v>20482</v>
      </c>
    </row>
    <row r="57" spans="1:9" x14ac:dyDescent="0.25">
      <c r="A57" s="4" t="s">
        <v>5810</v>
      </c>
      <c r="B57" s="5" t="s">
        <v>5136</v>
      </c>
      <c r="C57" s="5" t="s">
        <v>5153</v>
      </c>
      <c r="D57" s="13">
        <v>0.39</v>
      </c>
      <c r="E57" s="5" t="s">
        <v>138</v>
      </c>
      <c r="F57" s="4" t="s">
        <v>139</v>
      </c>
      <c r="G57" s="10">
        <v>1153.83</v>
      </c>
      <c r="H57" s="10">
        <v>625.54999999999995</v>
      </c>
      <c r="I57" s="5">
        <v>20482</v>
      </c>
    </row>
    <row r="58" spans="1:9" x14ac:dyDescent="0.25">
      <c r="A58" s="4" t="s">
        <v>5810</v>
      </c>
      <c r="B58" s="5" t="s">
        <v>5136</v>
      </c>
      <c r="C58" s="5" t="s">
        <v>5150</v>
      </c>
      <c r="D58" s="13">
        <v>0.39</v>
      </c>
      <c r="E58" s="5" t="s">
        <v>23</v>
      </c>
      <c r="F58" s="4" t="s">
        <v>24</v>
      </c>
      <c r="G58" s="10">
        <v>8801.1</v>
      </c>
      <c r="H58" s="10">
        <v>4880.6099999999997</v>
      </c>
      <c r="I58" s="5">
        <v>20482</v>
      </c>
    </row>
    <row r="59" spans="1:9" x14ac:dyDescent="0.25">
      <c r="A59" s="4" t="s">
        <v>5810</v>
      </c>
      <c r="B59" s="5" t="s">
        <v>5134</v>
      </c>
      <c r="C59" s="5" t="s">
        <v>5140</v>
      </c>
      <c r="D59" s="13">
        <v>0.39</v>
      </c>
      <c r="E59" s="5" t="s">
        <v>76</v>
      </c>
      <c r="F59" s="4" t="s">
        <v>4903</v>
      </c>
      <c r="G59" s="10">
        <v>11625</v>
      </c>
      <c r="H59" s="10">
        <v>7091.25</v>
      </c>
      <c r="I59" s="5">
        <v>20482</v>
      </c>
    </row>
    <row r="60" spans="1:9" x14ac:dyDescent="0.25">
      <c r="A60" s="4" t="s">
        <v>5810</v>
      </c>
      <c r="B60" s="5" t="s">
        <v>5134</v>
      </c>
      <c r="C60" s="5" t="s">
        <v>5157</v>
      </c>
      <c r="D60" s="13">
        <v>0.39</v>
      </c>
      <c r="E60" s="5" t="s">
        <v>94</v>
      </c>
      <c r="F60" s="4" t="s">
        <v>4903</v>
      </c>
      <c r="G60" s="10">
        <v>11625</v>
      </c>
      <c r="H60" s="10">
        <v>7091.25</v>
      </c>
      <c r="I60" s="5">
        <v>20482</v>
      </c>
    </row>
    <row r="61" spans="1:9" x14ac:dyDescent="0.25">
      <c r="A61" s="4" t="s">
        <v>5810</v>
      </c>
      <c r="B61" s="5" t="s">
        <v>5136</v>
      </c>
      <c r="C61" s="5" t="s">
        <v>5682</v>
      </c>
      <c r="D61" s="13">
        <v>0.39</v>
      </c>
      <c r="E61" s="16" t="s">
        <v>5647</v>
      </c>
      <c r="F61" s="17" t="s">
        <v>5666</v>
      </c>
      <c r="G61" s="10">
        <v>893.17</v>
      </c>
      <c r="H61" s="10">
        <v>544.83369999999991</v>
      </c>
      <c r="I61" s="5">
        <v>20482</v>
      </c>
    </row>
    <row r="62" spans="1:9" x14ac:dyDescent="0.25">
      <c r="A62" s="4" t="s">
        <v>5810</v>
      </c>
      <c r="B62" s="5" t="s">
        <v>5136</v>
      </c>
      <c r="C62" s="5" t="s">
        <v>5682</v>
      </c>
      <c r="D62" s="13">
        <v>0.39</v>
      </c>
      <c r="E62" s="16" t="s">
        <v>5648</v>
      </c>
      <c r="F62" s="17" t="s">
        <v>5667</v>
      </c>
      <c r="G62" s="10">
        <v>893.17</v>
      </c>
      <c r="H62" s="10">
        <v>544.83369999999991</v>
      </c>
      <c r="I62" s="5">
        <v>20482</v>
      </c>
    </row>
    <row r="63" spans="1:9" x14ac:dyDescent="0.25">
      <c r="A63" s="4" t="s">
        <v>5810</v>
      </c>
      <c r="B63" s="5" t="s">
        <v>5135</v>
      </c>
      <c r="C63" s="5" t="s">
        <v>5685</v>
      </c>
      <c r="D63" s="13">
        <v>0.39</v>
      </c>
      <c r="E63" s="16" t="s">
        <v>5640</v>
      </c>
      <c r="F63" s="17" t="s">
        <v>5641</v>
      </c>
      <c r="G63" s="10">
        <v>701.5</v>
      </c>
      <c r="H63" s="10">
        <v>427.91499999999996</v>
      </c>
      <c r="I63" s="5">
        <v>20482</v>
      </c>
    </row>
    <row r="64" spans="1:9" x14ac:dyDescent="0.25">
      <c r="A64" s="4" t="s">
        <v>5810</v>
      </c>
      <c r="B64" s="5" t="s">
        <v>5135</v>
      </c>
      <c r="C64" s="5" t="s">
        <v>5685</v>
      </c>
      <c r="D64" s="13">
        <v>0.39</v>
      </c>
      <c r="E64" s="16" t="s">
        <v>5642</v>
      </c>
      <c r="F64" s="17" t="s">
        <v>5643</v>
      </c>
      <c r="G64" s="10">
        <v>727.06</v>
      </c>
      <c r="H64" s="10">
        <v>443.50659999999993</v>
      </c>
      <c r="I64" s="5">
        <v>20482</v>
      </c>
    </row>
    <row r="65" spans="1:9" x14ac:dyDescent="0.25">
      <c r="A65" s="4" t="s">
        <v>5810</v>
      </c>
      <c r="B65" s="5" t="s">
        <v>5134</v>
      </c>
      <c r="C65" s="5" t="s">
        <v>5157</v>
      </c>
      <c r="D65" s="13">
        <v>0.39</v>
      </c>
      <c r="E65" s="7" t="s">
        <v>5591</v>
      </c>
      <c r="F65" s="8" t="s">
        <v>5600</v>
      </c>
      <c r="G65" s="9">
        <v>26040</v>
      </c>
      <c r="H65" s="10">
        <v>15884.4</v>
      </c>
      <c r="I65" s="5">
        <v>20482</v>
      </c>
    </row>
    <row r="66" spans="1:9" x14ac:dyDescent="0.25">
      <c r="A66" s="4" t="s">
        <v>5810</v>
      </c>
      <c r="B66" s="5" t="s">
        <v>5134</v>
      </c>
      <c r="C66" s="5" t="s">
        <v>5138</v>
      </c>
      <c r="D66" s="13">
        <v>0.39</v>
      </c>
      <c r="E66" s="5" t="s">
        <v>103</v>
      </c>
      <c r="F66" s="4" t="s">
        <v>4752</v>
      </c>
      <c r="G66" s="10">
        <v>24040</v>
      </c>
      <c r="H66" s="10">
        <v>14664.4</v>
      </c>
      <c r="I66" s="5">
        <v>20482</v>
      </c>
    </row>
    <row r="67" spans="1:9" x14ac:dyDescent="0.25">
      <c r="A67" s="4" t="s">
        <v>5810</v>
      </c>
      <c r="B67" s="5" t="s">
        <v>5134</v>
      </c>
      <c r="C67" s="5" t="s">
        <v>5138</v>
      </c>
      <c r="D67" s="13">
        <v>0.39</v>
      </c>
      <c r="E67" s="5" t="s">
        <v>104</v>
      </c>
      <c r="F67" s="4" t="s">
        <v>4753</v>
      </c>
      <c r="G67" s="10">
        <v>26040</v>
      </c>
      <c r="H67" s="10">
        <v>15884.4</v>
      </c>
      <c r="I67" s="5">
        <v>20482</v>
      </c>
    </row>
    <row r="68" spans="1:9" x14ac:dyDescent="0.25">
      <c r="A68" s="4" t="s">
        <v>5810</v>
      </c>
      <c r="B68" s="5" t="s">
        <v>5134</v>
      </c>
      <c r="C68" s="5" t="s">
        <v>5138</v>
      </c>
      <c r="D68" s="13">
        <v>0.39</v>
      </c>
      <c r="E68" s="5" t="s">
        <v>107</v>
      </c>
      <c r="F68" s="4" t="s">
        <v>4753</v>
      </c>
      <c r="G68" s="10">
        <v>40982</v>
      </c>
      <c r="H68" s="10">
        <v>24999.02</v>
      </c>
      <c r="I68" s="5">
        <v>20482</v>
      </c>
    </row>
    <row r="69" spans="1:9" x14ac:dyDescent="0.25">
      <c r="A69" s="4" t="s">
        <v>5810</v>
      </c>
      <c r="B69" s="5" t="s">
        <v>5134</v>
      </c>
      <c r="C69" s="5" t="s">
        <v>5138</v>
      </c>
      <c r="D69" s="13">
        <v>0.39</v>
      </c>
      <c r="E69" s="5" t="s">
        <v>105</v>
      </c>
      <c r="F69" s="4" t="s">
        <v>4754</v>
      </c>
      <c r="G69" s="10">
        <v>29484</v>
      </c>
      <c r="H69" s="10">
        <v>17985.240000000002</v>
      </c>
      <c r="I69" s="5">
        <v>20482</v>
      </c>
    </row>
    <row r="70" spans="1:9" x14ac:dyDescent="0.25">
      <c r="A70" s="4" t="s">
        <v>5810</v>
      </c>
      <c r="B70" s="5" t="s">
        <v>5134</v>
      </c>
      <c r="C70" s="5" t="s">
        <v>5138</v>
      </c>
      <c r="D70" s="13">
        <v>0.39</v>
      </c>
      <c r="E70" s="5" t="s">
        <v>108</v>
      </c>
      <c r="F70" s="4" t="s">
        <v>4754</v>
      </c>
      <c r="G70" s="10">
        <v>47048</v>
      </c>
      <c r="H70" s="10">
        <v>28699.279999999999</v>
      </c>
      <c r="I70" s="5">
        <v>20482</v>
      </c>
    </row>
    <row r="71" spans="1:9" x14ac:dyDescent="0.25">
      <c r="A71" s="4" t="s">
        <v>5810</v>
      </c>
      <c r="B71" s="5" t="s">
        <v>5134</v>
      </c>
      <c r="C71" s="5" t="s">
        <v>5138</v>
      </c>
      <c r="D71" s="13">
        <v>0.39</v>
      </c>
      <c r="E71" s="5" t="s">
        <v>106</v>
      </c>
      <c r="F71" s="4" t="s">
        <v>4755</v>
      </c>
      <c r="G71" s="10">
        <v>35625</v>
      </c>
      <c r="H71" s="10">
        <v>21731.25</v>
      </c>
      <c r="I71" s="5">
        <v>20482</v>
      </c>
    </row>
    <row r="72" spans="1:9" x14ac:dyDescent="0.25">
      <c r="A72" s="4" t="s">
        <v>5810</v>
      </c>
      <c r="B72" s="5" t="s">
        <v>5134</v>
      </c>
      <c r="C72" s="5" t="s">
        <v>5138</v>
      </c>
      <c r="D72" s="13">
        <v>0.39</v>
      </c>
      <c r="E72" s="5" t="s">
        <v>4481</v>
      </c>
      <c r="F72" s="4" t="s">
        <v>4755</v>
      </c>
      <c r="G72" s="10">
        <v>59181</v>
      </c>
      <c r="H72" s="10">
        <v>36100.410000000003</v>
      </c>
      <c r="I72" s="5">
        <v>20482</v>
      </c>
    </row>
    <row r="73" spans="1:9" x14ac:dyDescent="0.25">
      <c r="A73" s="4" t="s">
        <v>5810</v>
      </c>
      <c r="B73" s="5" t="s">
        <v>5134</v>
      </c>
      <c r="C73" s="5" t="s">
        <v>5139</v>
      </c>
      <c r="D73" s="13">
        <v>0.39</v>
      </c>
      <c r="E73" s="5" t="s">
        <v>109</v>
      </c>
      <c r="F73" s="4" t="s">
        <v>4755</v>
      </c>
      <c r="G73" s="10">
        <v>55245</v>
      </c>
      <c r="H73" s="10">
        <v>33699.449999999997</v>
      </c>
      <c r="I73" s="5">
        <v>20482</v>
      </c>
    </row>
    <row r="74" spans="1:9" x14ac:dyDescent="0.25">
      <c r="A74" s="4" t="s">
        <v>5810</v>
      </c>
      <c r="B74" s="5" t="s">
        <v>5134</v>
      </c>
      <c r="C74" s="5" t="s">
        <v>5139</v>
      </c>
      <c r="D74" s="13">
        <v>0.39</v>
      </c>
      <c r="E74" s="5" t="s">
        <v>110</v>
      </c>
      <c r="F74" s="4" t="s">
        <v>4756</v>
      </c>
      <c r="G74" s="10">
        <v>33142</v>
      </c>
      <c r="H74" s="10">
        <v>20216.62</v>
      </c>
      <c r="I74" s="5">
        <v>20482</v>
      </c>
    </row>
    <row r="75" spans="1:9" x14ac:dyDescent="0.25">
      <c r="A75" s="4" t="s">
        <v>5810</v>
      </c>
      <c r="B75" s="5" t="s">
        <v>5134</v>
      </c>
      <c r="C75" s="5" t="s">
        <v>5139</v>
      </c>
      <c r="D75" s="13">
        <v>0.39</v>
      </c>
      <c r="E75" s="5" t="s">
        <v>111</v>
      </c>
      <c r="F75" s="4" t="s">
        <v>4756</v>
      </c>
      <c r="G75" s="10">
        <v>33142</v>
      </c>
      <c r="H75" s="10">
        <v>20216.62</v>
      </c>
      <c r="I75" s="5">
        <v>20482</v>
      </c>
    </row>
    <row r="76" spans="1:9" x14ac:dyDescent="0.25">
      <c r="A76" s="4" t="s">
        <v>5810</v>
      </c>
      <c r="B76" s="5" t="s">
        <v>5134</v>
      </c>
      <c r="C76" s="5" t="s">
        <v>5139</v>
      </c>
      <c r="D76" s="13">
        <v>0.39</v>
      </c>
      <c r="E76" s="5" t="s">
        <v>112</v>
      </c>
      <c r="F76" s="4" t="s">
        <v>4757</v>
      </c>
      <c r="G76" s="10">
        <v>36570</v>
      </c>
      <c r="H76" s="10">
        <v>22307.7</v>
      </c>
      <c r="I76" s="5">
        <v>20482</v>
      </c>
    </row>
    <row r="77" spans="1:9" x14ac:dyDescent="0.25">
      <c r="A77" s="4" t="s">
        <v>5810</v>
      </c>
      <c r="B77" s="5" t="s">
        <v>5134</v>
      </c>
      <c r="C77" s="5" t="s">
        <v>5139</v>
      </c>
      <c r="D77" s="13">
        <v>0.39</v>
      </c>
      <c r="E77" s="5" t="s">
        <v>113</v>
      </c>
      <c r="F77" s="4" t="s">
        <v>4757</v>
      </c>
      <c r="G77" s="10">
        <v>36570</v>
      </c>
      <c r="H77" s="10">
        <v>22307.7</v>
      </c>
      <c r="I77" s="5">
        <v>20482</v>
      </c>
    </row>
    <row r="78" spans="1:9" x14ac:dyDescent="0.25">
      <c r="A78" s="4" t="s">
        <v>5810</v>
      </c>
      <c r="B78" s="5" t="s">
        <v>5134</v>
      </c>
      <c r="C78" s="5" t="s">
        <v>5139</v>
      </c>
      <c r="D78" s="13">
        <v>0.39</v>
      </c>
      <c r="E78" s="5" t="s">
        <v>4482</v>
      </c>
      <c r="F78" s="4" t="s">
        <v>4758</v>
      </c>
      <c r="G78" s="10">
        <v>62856</v>
      </c>
      <c r="H78" s="10">
        <v>38342.160000000003</v>
      </c>
      <c r="I78" s="5">
        <v>20482</v>
      </c>
    </row>
    <row r="79" spans="1:9" x14ac:dyDescent="0.25">
      <c r="A79" s="4" t="s">
        <v>5810</v>
      </c>
      <c r="B79" s="5" t="s">
        <v>5135</v>
      </c>
      <c r="C79" s="5" t="s">
        <v>5154</v>
      </c>
      <c r="D79" s="13">
        <v>0.39</v>
      </c>
      <c r="E79" s="16" t="s">
        <v>5644</v>
      </c>
      <c r="F79" s="17" t="s">
        <v>5663</v>
      </c>
      <c r="G79" s="10">
        <v>2646.07</v>
      </c>
      <c r="H79" s="10">
        <v>1614.1027000000001</v>
      </c>
      <c r="I79" s="5">
        <v>20482</v>
      </c>
    </row>
    <row r="80" spans="1:9" x14ac:dyDescent="0.25">
      <c r="A80" s="4" t="s">
        <v>5810</v>
      </c>
      <c r="B80" s="5" t="s">
        <v>5136</v>
      </c>
      <c r="C80" s="5" t="s">
        <v>5683</v>
      </c>
      <c r="D80" s="13">
        <v>0.39</v>
      </c>
      <c r="E80" s="16" t="s">
        <v>5651</v>
      </c>
      <c r="F80" s="17" t="s">
        <v>5670</v>
      </c>
      <c r="G80" s="10">
        <v>4315.5</v>
      </c>
      <c r="H80" s="10">
        <v>2632.4549999999999</v>
      </c>
      <c r="I80" s="5">
        <v>20482</v>
      </c>
    </row>
    <row r="81" spans="1:9" x14ac:dyDescent="0.25">
      <c r="A81" s="4" t="s">
        <v>5810</v>
      </c>
      <c r="B81" s="5" t="s">
        <v>5137</v>
      </c>
      <c r="C81" s="5" t="s">
        <v>5158</v>
      </c>
      <c r="D81" s="13">
        <v>0.34</v>
      </c>
      <c r="E81" s="5" t="s">
        <v>140</v>
      </c>
      <c r="F81" s="4" t="s">
        <v>141</v>
      </c>
      <c r="G81" s="10">
        <v>23045</v>
      </c>
      <c r="H81" s="10">
        <v>15209.7</v>
      </c>
      <c r="I81" s="5">
        <v>20482</v>
      </c>
    </row>
    <row r="82" spans="1:9" x14ac:dyDescent="0.25">
      <c r="A82" s="4" t="s">
        <v>5810</v>
      </c>
      <c r="B82" s="5" t="s">
        <v>5137</v>
      </c>
      <c r="C82" s="5" t="s">
        <v>5158</v>
      </c>
      <c r="D82" s="13">
        <v>0.34</v>
      </c>
      <c r="E82" s="5" t="s">
        <v>142</v>
      </c>
      <c r="F82" s="4" t="s">
        <v>141</v>
      </c>
      <c r="G82" s="10">
        <v>25925</v>
      </c>
      <c r="H82" s="10">
        <v>17110.5</v>
      </c>
      <c r="I82" s="5">
        <v>20482</v>
      </c>
    </row>
    <row r="83" spans="1:9" x14ac:dyDescent="0.25">
      <c r="A83" s="4" t="s">
        <v>5810</v>
      </c>
      <c r="B83" s="5" t="s">
        <v>5134</v>
      </c>
      <c r="C83" s="5" t="s">
        <v>5140</v>
      </c>
      <c r="D83" s="13">
        <v>0.39</v>
      </c>
      <c r="E83" s="5" t="s">
        <v>144</v>
      </c>
      <c r="F83" s="4" t="s">
        <v>143</v>
      </c>
      <c r="G83" s="10">
        <v>2597</v>
      </c>
      <c r="H83" s="10">
        <v>1584.17</v>
      </c>
      <c r="I83" s="5">
        <v>20482</v>
      </c>
    </row>
    <row r="84" spans="1:9" x14ac:dyDescent="0.25">
      <c r="A84" s="4" t="s">
        <v>5810</v>
      </c>
      <c r="B84" s="5" t="s">
        <v>5134</v>
      </c>
      <c r="C84" s="5" t="s">
        <v>5140</v>
      </c>
      <c r="D84" s="13">
        <v>0.39</v>
      </c>
      <c r="E84" s="5" t="s">
        <v>145</v>
      </c>
      <c r="F84" s="4" t="s">
        <v>146</v>
      </c>
      <c r="G84" s="10">
        <v>1857</v>
      </c>
      <c r="H84" s="10">
        <v>1132.77</v>
      </c>
      <c r="I84" s="5">
        <v>20482</v>
      </c>
    </row>
    <row r="85" spans="1:9" x14ac:dyDescent="0.25">
      <c r="A85" s="4" t="s">
        <v>5810</v>
      </c>
      <c r="B85" s="5" t="s">
        <v>5134</v>
      </c>
      <c r="C85" s="5" t="s">
        <v>5140</v>
      </c>
      <c r="D85" s="13">
        <v>0.39</v>
      </c>
      <c r="E85" s="5" t="s">
        <v>147</v>
      </c>
      <c r="F85" s="4" t="s">
        <v>148</v>
      </c>
      <c r="G85" s="10">
        <v>2697</v>
      </c>
      <c r="H85" s="10">
        <v>1645.17</v>
      </c>
      <c r="I85" s="5">
        <v>20482</v>
      </c>
    </row>
    <row r="86" spans="1:9" x14ac:dyDescent="0.25">
      <c r="A86" s="4" t="s">
        <v>5810</v>
      </c>
      <c r="B86" s="5" t="s">
        <v>5134</v>
      </c>
      <c r="C86" s="5" t="s">
        <v>5140</v>
      </c>
      <c r="D86" s="13">
        <v>0.39</v>
      </c>
      <c r="E86" s="5" t="s">
        <v>5729</v>
      </c>
      <c r="F86" s="4" t="s">
        <v>5632</v>
      </c>
      <c r="G86" s="10">
        <v>1999</v>
      </c>
      <c r="H86" s="10">
        <v>1219.3899999999999</v>
      </c>
      <c r="I86" s="5">
        <v>20482</v>
      </c>
    </row>
    <row r="87" spans="1:9" x14ac:dyDescent="0.25">
      <c r="A87" s="4" t="s">
        <v>5810</v>
      </c>
      <c r="B87" s="5" t="s">
        <v>5134</v>
      </c>
      <c r="C87" s="5" t="s">
        <v>5140</v>
      </c>
      <c r="D87" s="13">
        <v>0.39</v>
      </c>
      <c r="E87" s="5" t="s">
        <v>5730</v>
      </c>
      <c r="F87" s="4" t="s">
        <v>5633</v>
      </c>
      <c r="G87" s="10">
        <v>3124</v>
      </c>
      <c r="H87" s="10">
        <v>1905.6399999999999</v>
      </c>
      <c r="I87" s="5">
        <v>20482</v>
      </c>
    </row>
    <row r="88" spans="1:9" x14ac:dyDescent="0.25">
      <c r="A88" s="4" t="s">
        <v>5810</v>
      </c>
      <c r="B88" s="5" t="s">
        <v>203</v>
      </c>
      <c r="C88" s="18" t="s">
        <v>5382</v>
      </c>
      <c r="D88" s="6">
        <v>0.39</v>
      </c>
      <c r="E88" s="5" t="s">
        <v>5387</v>
      </c>
      <c r="F88" s="17" t="s">
        <v>5388</v>
      </c>
      <c r="G88" s="10">
        <v>14985</v>
      </c>
      <c r="H88" s="10">
        <v>3446.55</v>
      </c>
      <c r="I88" s="5">
        <v>60046</v>
      </c>
    </row>
    <row r="89" spans="1:9" x14ac:dyDescent="0.25">
      <c r="A89" s="4" t="s">
        <v>5810</v>
      </c>
      <c r="B89" s="5" t="s">
        <v>203</v>
      </c>
      <c r="C89" s="18" t="s">
        <v>5382</v>
      </c>
      <c r="D89" s="6">
        <v>0.39</v>
      </c>
      <c r="E89" s="5" t="s">
        <v>5389</v>
      </c>
      <c r="F89" s="17" t="s">
        <v>5390</v>
      </c>
      <c r="G89" s="10">
        <v>19598</v>
      </c>
      <c r="H89" s="10">
        <v>4507.54</v>
      </c>
      <c r="I89" s="5">
        <v>60046</v>
      </c>
    </row>
    <row r="90" spans="1:9" x14ac:dyDescent="0.25">
      <c r="A90" s="4" t="s">
        <v>5810</v>
      </c>
      <c r="B90" s="5" t="s">
        <v>203</v>
      </c>
      <c r="C90" s="18" t="s">
        <v>5382</v>
      </c>
      <c r="D90" s="6">
        <v>0.39</v>
      </c>
      <c r="E90" s="5" t="s">
        <v>5383</v>
      </c>
      <c r="F90" s="17" t="s">
        <v>5384</v>
      </c>
      <c r="G90" s="10">
        <v>14568.67</v>
      </c>
      <c r="H90" s="10">
        <v>3350.79</v>
      </c>
      <c r="I90" s="5">
        <v>60046</v>
      </c>
    </row>
    <row r="91" spans="1:9" x14ac:dyDescent="0.25">
      <c r="A91" s="4" t="s">
        <v>5810</v>
      </c>
      <c r="B91" s="5" t="s">
        <v>203</v>
      </c>
      <c r="C91" s="18" t="s">
        <v>5382</v>
      </c>
      <c r="D91" s="6">
        <v>0.39</v>
      </c>
      <c r="E91" s="5" t="s">
        <v>5385</v>
      </c>
      <c r="F91" s="17" t="s">
        <v>5386</v>
      </c>
      <c r="G91" s="10">
        <v>18211</v>
      </c>
      <c r="H91" s="10">
        <v>4188.53</v>
      </c>
      <c r="I91" s="5">
        <v>60046</v>
      </c>
    </row>
    <row r="92" spans="1:9" x14ac:dyDescent="0.25">
      <c r="A92" s="4" t="s">
        <v>5810</v>
      </c>
      <c r="B92" s="5" t="s">
        <v>203</v>
      </c>
      <c r="C92" s="18" t="s">
        <v>5391</v>
      </c>
      <c r="D92" s="6">
        <v>0.39</v>
      </c>
      <c r="E92" s="5" t="s">
        <v>5392</v>
      </c>
      <c r="F92" s="17" t="s">
        <v>5393</v>
      </c>
      <c r="G92" s="10">
        <v>27675.99</v>
      </c>
      <c r="H92" s="10">
        <v>6365.48</v>
      </c>
      <c r="I92" s="5">
        <v>60046</v>
      </c>
    </row>
    <row r="93" spans="1:9" x14ac:dyDescent="0.25">
      <c r="A93" s="4" t="s">
        <v>5810</v>
      </c>
      <c r="B93" s="5" t="s">
        <v>203</v>
      </c>
      <c r="C93" s="18" t="s">
        <v>5391</v>
      </c>
      <c r="D93" s="6">
        <v>0.39</v>
      </c>
      <c r="E93" s="5" t="s">
        <v>5394</v>
      </c>
      <c r="F93" s="17" t="s">
        <v>5395</v>
      </c>
      <c r="G93" s="10">
        <v>31500</v>
      </c>
      <c r="H93" s="10">
        <v>7245</v>
      </c>
      <c r="I93" s="5">
        <v>60046</v>
      </c>
    </row>
    <row r="94" spans="1:9" x14ac:dyDescent="0.25">
      <c r="A94" s="4" t="s">
        <v>5810</v>
      </c>
      <c r="B94" s="5" t="s">
        <v>203</v>
      </c>
      <c r="C94" s="18" t="s">
        <v>5396</v>
      </c>
      <c r="D94" s="6">
        <v>0.39</v>
      </c>
      <c r="E94" s="5" t="s">
        <v>5397</v>
      </c>
      <c r="F94" s="17" t="s">
        <v>5398</v>
      </c>
      <c r="G94" s="10">
        <v>23814.18</v>
      </c>
      <c r="H94" s="10">
        <v>5477.26</v>
      </c>
      <c r="I94" s="5">
        <v>60046</v>
      </c>
    </row>
    <row r="95" spans="1:9" x14ac:dyDescent="0.25">
      <c r="A95" s="4" t="s">
        <v>5810</v>
      </c>
      <c r="B95" s="5" t="s">
        <v>203</v>
      </c>
      <c r="C95" s="18" t="s">
        <v>5396</v>
      </c>
      <c r="D95" s="6">
        <v>0.39</v>
      </c>
      <c r="E95" s="5" t="s">
        <v>5399</v>
      </c>
      <c r="F95" s="17" t="s">
        <v>5400</v>
      </c>
      <c r="G95" s="10">
        <v>27456</v>
      </c>
      <c r="H95" s="10">
        <v>6314.88</v>
      </c>
      <c r="I95" s="5">
        <v>60046</v>
      </c>
    </row>
    <row r="96" spans="1:9" x14ac:dyDescent="0.25">
      <c r="A96" s="4" t="s">
        <v>5810</v>
      </c>
      <c r="B96" s="5" t="s">
        <v>5137</v>
      </c>
      <c r="C96" s="5" t="s">
        <v>5144</v>
      </c>
      <c r="D96" s="13">
        <v>0.34</v>
      </c>
      <c r="E96" s="5" t="s">
        <v>64</v>
      </c>
      <c r="F96" s="4" t="s">
        <v>4783</v>
      </c>
      <c r="G96" s="10">
        <v>451</v>
      </c>
      <c r="H96" s="10">
        <v>270.60000000000002</v>
      </c>
      <c r="I96" s="5">
        <v>20482</v>
      </c>
    </row>
    <row r="97" spans="1:9" x14ac:dyDescent="0.25">
      <c r="A97" s="4" t="s">
        <v>5810</v>
      </c>
      <c r="B97" s="5" t="s">
        <v>5137</v>
      </c>
      <c r="C97" s="5" t="s">
        <v>5144</v>
      </c>
      <c r="D97" s="13">
        <v>0.34</v>
      </c>
      <c r="E97" s="5" t="s">
        <v>65</v>
      </c>
      <c r="F97" s="4" t="s">
        <v>4784</v>
      </c>
      <c r="G97" s="10">
        <v>535</v>
      </c>
      <c r="H97" s="10">
        <v>353.1</v>
      </c>
      <c r="I97" s="5">
        <v>20482</v>
      </c>
    </row>
    <row r="98" spans="1:9" x14ac:dyDescent="0.25">
      <c r="A98" s="4" t="s">
        <v>5810</v>
      </c>
      <c r="B98" s="5" t="s">
        <v>5137</v>
      </c>
      <c r="C98" s="5" t="s">
        <v>5144</v>
      </c>
      <c r="D98" s="13">
        <v>0.34</v>
      </c>
      <c r="E98" s="5" t="s">
        <v>66</v>
      </c>
      <c r="F98" s="4" t="s">
        <v>4785</v>
      </c>
      <c r="G98" s="10">
        <v>682</v>
      </c>
      <c r="H98" s="10">
        <v>429</v>
      </c>
      <c r="I98" s="5">
        <v>20482</v>
      </c>
    </row>
    <row r="99" spans="1:9" x14ac:dyDescent="0.25">
      <c r="A99" s="4" t="s">
        <v>5810</v>
      </c>
      <c r="B99" s="5" t="s">
        <v>5137</v>
      </c>
      <c r="C99" s="5" t="s">
        <v>5145</v>
      </c>
      <c r="D99" s="13">
        <v>0.34</v>
      </c>
      <c r="E99" s="5" t="s">
        <v>67</v>
      </c>
      <c r="F99" s="4" t="s">
        <v>4786</v>
      </c>
      <c r="G99" s="10">
        <v>900</v>
      </c>
      <c r="H99" s="10">
        <v>594</v>
      </c>
      <c r="I99" s="5">
        <v>20482</v>
      </c>
    </row>
    <row r="100" spans="1:9" x14ac:dyDescent="0.25">
      <c r="A100" s="4" t="s">
        <v>5810</v>
      </c>
      <c r="B100" s="5" t="s">
        <v>5137</v>
      </c>
      <c r="C100" s="5" t="s">
        <v>5146</v>
      </c>
      <c r="D100" s="13">
        <v>0.34</v>
      </c>
      <c r="E100" s="5" t="s">
        <v>69</v>
      </c>
      <c r="F100" s="4" t="s">
        <v>4787</v>
      </c>
      <c r="G100" s="10">
        <v>1170</v>
      </c>
      <c r="H100" s="10">
        <v>772.2</v>
      </c>
      <c r="I100" s="5">
        <v>20482</v>
      </c>
    </row>
    <row r="101" spans="1:9" x14ac:dyDescent="0.25">
      <c r="A101" s="4" t="s">
        <v>5810</v>
      </c>
      <c r="B101" s="5" t="s">
        <v>5136</v>
      </c>
      <c r="C101" s="5" t="s">
        <v>5176</v>
      </c>
      <c r="D101" s="6">
        <v>0.39</v>
      </c>
      <c r="E101" s="7" t="s">
        <v>5595</v>
      </c>
      <c r="F101" s="8" t="s">
        <v>5601</v>
      </c>
      <c r="G101" s="10">
        <v>190.39</v>
      </c>
      <c r="H101" s="10">
        <v>116.14</v>
      </c>
      <c r="I101" s="5">
        <v>20482</v>
      </c>
    </row>
    <row r="102" spans="1:9" x14ac:dyDescent="0.25">
      <c r="A102" s="4" t="s">
        <v>5810</v>
      </c>
      <c r="B102" s="5" t="s">
        <v>5136</v>
      </c>
      <c r="C102" s="5" t="s">
        <v>5176</v>
      </c>
      <c r="D102" s="6">
        <v>0.39</v>
      </c>
      <c r="E102" s="7" t="s">
        <v>5593</v>
      </c>
      <c r="F102" s="8" t="s">
        <v>5167</v>
      </c>
      <c r="G102" s="10">
        <v>241.5</v>
      </c>
      <c r="H102" s="10">
        <v>147.31</v>
      </c>
      <c r="I102" s="5">
        <v>20482</v>
      </c>
    </row>
    <row r="103" spans="1:9" x14ac:dyDescent="0.25">
      <c r="A103" s="4" t="s">
        <v>5810</v>
      </c>
      <c r="B103" s="5" t="s">
        <v>5135</v>
      </c>
      <c r="C103" s="5" t="s">
        <v>5168</v>
      </c>
      <c r="D103" s="6">
        <v>0.39</v>
      </c>
      <c r="E103" s="7" t="s">
        <v>5166</v>
      </c>
      <c r="F103" s="8" t="s">
        <v>5167</v>
      </c>
      <c r="G103" s="10">
        <v>241.5</v>
      </c>
      <c r="H103" s="10">
        <v>147.31</v>
      </c>
      <c r="I103" s="5">
        <v>20482</v>
      </c>
    </row>
    <row r="104" spans="1:9" x14ac:dyDescent="0.25">
      <c r="A104" s="4" t="s">
        <v>5810</v>
      </c>
      <c r="B104" s="5" t="s">
        <v>5136</v>
      </c>
      <c r="C104" s="5" t="s">
        <v>5176</v>
      </c>
      <c r="D104" s="6">
        <v>0.39</v>
      </c>
      <c r="E104" s="7" t="s">
        <v>5596</v>
      </c>
      <c r="F104" s="8" t="s">
        <v>5175</v>
      </c>
      <c r="G104" s="9">
        <v>279.83</v>
      </c>
      <c r="H104" s="10">
        <v>155.11000000000001</v>
      </c>
      <c r="I104" s="5">
        <v>20482</v>
      </c>
    </row>
    <row r="105" spans="1:9" x14ac:dyDescent="0.25">
      <c r="A105" s="4" t="s">
        <v>5810</v>
      </c>
      <c r="B105" s="5" t="s">
        <v>5136</v>
      </c>
      <c r="C105" s="5" t="s">
        <v>5176</v>
      </c>
      <c r="D105" s="6">
        <v>0.39</v>
      </c>
      <c r="E105" s="7" t="s">
        <v>5174</v>
      </c>
      <c r="F105" s="8" t="s">
        <v>5175</v>
      </c>
      <c r="G105" s="10">
        <v>279.83</v>
      </c>
      <c r="H105" s="10">
        <v>155.11000000000001</v>
      </c>
      <c r="I105" s="5">
        <v>20482</v>
      </c>
    </row>
    <row r="106" spans="1:9" x14ac:dyDescent="0.25">
      <c r="A106" s="4" t="s">
        <v>5810</v>
      </c>
      <c r="B106" s="5" t="s">
        <v>5136</v>
      </c>
      <c r="C106" s="5" t="s">
        <v>5176</v>
      </c>
      <c r="D106" s="6">
        <v>0.39</v>
      </c>
      <c r="E106" s="7" t="s">
        <v>5594</v>
      </c>
      <c r="F106" s="8" t="s">
        <v>5173</v>
      </c>
      <c r="G106" s="10">
        <v>305.39</v>
      </c>
      <c r="H106" s="10">
        <v>186.29</v>
      </c>
      <c r="I106" s="5">
        <v>20482</v>
      </c>
    </row>
    <row r="107" spans="1:9" x14ac:dyDescent="0.25">
      <c r="A107" s="4" t="s">
        <v>5810</v>
      </c>
      <c r="B107" s="5" t="s">
        <v>5136</v>
      </c>
      <c r="C107" s="5" t="s">
        <v>5176</v>
      </c>
      <c r="D107" s="6">
        <v>0.39</v>
      </c>
      <c r="E107" s="7" t="s">
        <v>5172</v>
      </c>
      <c r="F107" s="8" t="s">
        <v>5173</v>
      </c>
      <c r="G107" s="10">
        <v>305.39</v>
      </c>
      <c r="H107" s="10">
        <v>186.29</v>
      </c>
      <c r="I107" s="5">
        <v>20482</v>
      </c>
    </row>
    <row r="108" spans="1:9" x14ac:dyDescent="0.25">
      <c r="A108" s="4" t="s">
        <v>5810</v>
      </c>
      <c r="B108" s="5" t="s">
        <v>5134</v>
      </c>
      <c r="C108" s="5" t="s">
        <v>5157</v>
      </c>
      <c r="D108" s="13">
        <v>0.39</v>
      </c>
      <c r="E108" s="5" t="s">
        <v>4641</v>
      </c>
      <c r="F108" s="4" t="s">
        <v>150</v>
      </c>
      <c r="G108" s="10">
        <v>16499</v>
      </c>
      <c r="H108" s="10">
        <v>10064.39</v>
      </c>
      <c r="I108" s="5">
        <v>20482</v>
      </c>
    </row>
    <row r="109" spans="1:9" x14ac:dyDescent="0.25">
      <c r="A109" s="4" t="s">
        <v>5810</v>
      </c>
      <c r="B109" s="5" t="s">
        <v>5134</v>
      </c>
      <c r="C109" s="5" t="s">
        <v>5157</v>
      </c>
      <c r="D109" s="13">
        <v>0.39</v>
      </c>
      <c r="E109" s="5" t="s">
        <v>91</v>
      </c>
      <c r="F109" s="4" t="s">
        <v>150</v>
      </c>
      <c r="G109" s="10">
        <v>16499</v>
      </c>
      <c r="H109" s="10">
        <v>10064.39</v>
      </c>
      <c r="I109" s="5">
        <v>20482</v>
      </c>
    </row>
    <row r="110" spans="1:9" x14ac:dyDescent="0.25">
      <c r="A110" s="4" t="s">
        <v>5810</v>
      </c>
      <c r="B110" s="5" t="s">
        <v>5134</v>
      </c>
      <c r="C110" s="5" t="s">
        <v>5138</v>
      </c>
      <c r="D110" s="13">
        <v>0.39</v>
      </c>
      <c r="E110" s="5" t="s">
        <v>149</v>
      </c>
      <c r="F110" s="4" t="s">
        <v>150</v>
      </c>
      <c r="G110" s="10">
        <v>32449</v>
      </c>
      <c r="H110" s="10">
        <v>19793.89</v>
      </c>
      <c r="I110" s="5">
        <v>20482</v>
      </c>
    </row>
    <row r="111" spans="1:9" x14ac:dyDescent="0.25">
      <c r="A111" s="4" t="s">
        <v>5810</v>
      </c>
      <c r="B111" s="5" t="s">
        <v>5134</v>
      </c>
      <c r="C111" s="5" t="s">
        <v>5140</v>
      </c>
      <c r="D111" s="13">
        <v>0.39</v>
      </c>
      <c r="E111" s="5" t="s">
        <v>78</v>
      </c>
      <c r="F111" s="4" t="s">
        <v>150</v>
      </c>
      <c r="G111" s="10">
        <v>30326</v>
      </c>
      <c r="H111" s="10">
        <v>18498.86</v>
      </c>
      <c r="I111" s="5">
        <v>20482</v>
      </c>
    </row>
    <row r="112" spans="1:9" x14ac:dyDescent="0.25">
      <c r="A112" s="4" t="s">
        <v>5810</v>
      </c>
      <c r="B112" s="5" t="s">
        <v>5135</v>
      </c>
      <c r="C112" s="5" t="s">
        <v>5686</v>
      </c>
      <c r="D112" s="13">
        <v>0.39</v>
      </c>
      <c r="E112" s="16" t="s">
        <v>5645</v>
      </c>
      <c r="F112" s="17" t="s">
        <v>5664</v>
      </c>
      <c r="G112" s="10">
        <v>1328.73</v>
      </c>
      <c r="H112" s="10">
        <v>810.52530000000002</v>
      </c>
      <c r="I112" s="5">
        <v>20482</v>
      </c>
    </row>
    <row r="113" spans="1:9" x14ac:dyDescent="0.25">
      <c r="A113" s="4" t="s">
        <v>5810</v>
      </c>
      <c r="B113" s="5" t="s">
        <v>5136</v>
      </c>
      <c r="C113" s="5" t="s">
        <v>5683</v>
      </c>
      <c r="D113" s="13">
        <v>0.39</v>
      </c>
      <c r="E113" s="16" t="s">
        <v>5649</v>
      </c>
      <c r="F113" s="17" t="s">
        <v>5668</v>
      </c>
      <c r="G113" s="10">
        <v>3055.5</v>
      </c>
      <c r="H113" s="10">
        <v>1863.855</v>
      </c>
      <c r="I113" s="5">
        <v>20482</v>
      </c>
    </row>
    <row r="114" spans="1:9" x14ac:dyDescent="0.25">
      <c r="A114" s="4" t="s">
        <v>5810</v>
      </c>
      <c r="B114" s="5" t="s">
        <v>5136</v>
      </c>
      <c r="C114" s="5" t="s">
        <v>5683</v>
      </c>
      <c r="D114" s="13">
        <v>0.39</v>
      </c>
      <c r="E114" s="16" t="s">
        <v>5650</v>
      </c>
      <c r="F114" s="17" t="s">
        <v>5669</v>
      </c>
      <c r="G114" s="10">
        <v>3615.5</v>
      </c>
      <c r="H114" s="10">
        <v>2205.4549999999999</v>
      </c>
      <c r="I114" s="5">
        <v>20482</v>
      </c>
    </row>
    <row r="115" spans="1:9" x14ac:dyDescent="0.25">
      <c r="A115" s="4" t="s">
        <v>5810</v>
      </c>
      <c r="B115" s="5" t="s">
        <v>5135</v>
      </c>
      <c r="C115" s="5" t="s">
        <v>5686</v>
      </c>
      <c r="D115" s="13">
        <v>0.39</v>
      </c>
      <c r="E115" s="16" t="s">
        <v>5646</v>
      </c>
      <c r="F115" s="17" t="s">
        <v>5665</v>
      </c>
      <c r="G115" s="10">
        <v>1924.07</v>
      </c>
      <c r="H115" s="10">
        <v>1173.6826999999998</v>
      </c>
      <c r="I115" s="5">
        <v>20482</v>
      </c>
    </row>
    <row r="116" spans="1:9" x14ac:dyDescent="0.25">
      <c r="A116" s="4" t="s">
        <v>5810</v>
      </c>
      <c r="B116" s="5" t="s">
        <v>5136</v>
      </c>
      <c r="C116" s="5" t="s">
        <v>5684</v>
      </c>
      <c r="D116" s="13">
        <v>0.39</v>
      </c>
      <c r="E116" s="16" t="s">
        <v>5659</v>
      </c>
      <c r="F116" s="17" t="s">
        <v>5678</v>
      </c>
      <c r="G116" s="10">
        <v>4828.83</v>
      </c>
      <c r="H116" s="10">
        <v>2945.5862999999999</v>
      </c>
      <c r="I116" s="5">
        <v>20482</v>
      </c>
    </row>
    <row r="117" spans="1:9" x14ac:dyDescent="0.25">
      <c r="A117" s="4" t="s">
        <v>5810</v>
      </c>
      <c r="B117" s="5" t="s">
        <v>5136</v>
      </c>
      <c r="C117" s="5" t="s">
        <v>5684</v>
      </c>
      <c r="D117" s="13">
        <v>0.39</v>
      </c>
      <c r="E117" s="16" t="s">
        <v>5660</v>
      </c>
      <c r="F117" s="17" t="s">
        <v>5679</v>
      </c>
      <c r="G117" s="10">
        <v>5808.83</v>
      </c>
      <c r="H117" s="10">
        <v>3543.3862999999997</v>
      </c>
      <c r="I117" s="5">
        <v>20482</v>
      </c>
    </row>
    <row r="118" spans="1:9" x14ac:dyDescent="0.25">
      <c r="A118" s="4" t="s">
        <v>5810</v>
      </c>
      <c r="B118" s="5" t="s">
        <v>5136</v>
      </c>
      <c r="C118" s="5" t="s">
        <v>5684</v>
      </c>
      <c r="D118" s="13">
        <v>0.39</v>
      </c>
      <c r="E118" s="16" t="s">
        <v>5661</v>
      </c>
      <c r="F118" s="17" t="s">
        <v>5680</v>
      </c>
      <c r="G118" s="10">
        <v>8118.83</v>
      </c>
      <c r="H118" s="10">
        <v>4952.4862999999996</v>
      </c>
      <c r="I118" s="5">
        <v>20482</v>
      </c>
    </row>
    <row r="119" spans="1:9" x14ac:dyDescent="0.25">
      <c r="A119" s="4" t="s">
        <v>5810</v>
      </c>
      <c r="B119" s="5" t="s">
        <v>5136</v>
      </c>
      <c r="C119" s="5" t="s">
        <v>5684</v>
      </c>
      <c r="D119" s="13">
        <v>0.39</v>
      </c>
      <c r="E119" s="16" t="s">
        <v>5662</v>
      </c>
      <c r="F119" s="17" t="s">
        <v>5681</v>
      </c>
      <c r="G119" s="10">
        <v>8027.77</v>
      </c>
      <c r="H119" s="10">
        <v>4896.9396999999999</v>
      </c>
      <c r="I119" s="5">
        <v>20482</v>
      </c>
    </row>
    <row r="120" spans="1:9" x14ac:dyDescent="0.25">
      <c r="A120" s="4" t="s">
        <v>5810</v>
      </c>
      <c r="B120" s="5" t="s">
        <v>5136</v>
      </c>
      <c r="C120" s="5" t="s">
        <v>5683</v>
      </c>
      <c r="D120" s="13">
        <v>0.39</v>
      </c>
      <c r="E120" s="16" t="s">
        <v>5652</v>
      </c>
      <c r="F120" s="17" t="s">
        <v>5671</v>
      </c>
      <c r="G120" s="10">
        <v>5694</v>
      </c>
      <c r="H120" s="10">
        <v>3473.34</v>
      </c>
      <c r="I120" s="5">
        <v>20482</v>
      </c>
    </row>
    <row r="121" spans="1:9" x14ac:dyDescent="0.25">
      <c r="A121" s="4" t="s">
        <v>5810</v>
      </c>
      <c r="B121" s="5" t="s">
        <v>5136</v>
      </c>
      <c r="C121" s="5" t="s">
        <v>5683</v>
      </c>
      <c r="D121" s="13">
        <v>0.39</v>
      </c>
      <c r="E121" s="16" t="s">
        <v>5653</v>
      </c>
      <c r="F121" s="17" t="s">
        <v>5672</v>
      </c>
      <c r="G121" s="10">
        <v>6987.63</v>
      </c>
      <c r="H121" s="10">
        <v>4262.4543000000003</v>
      </c>
      <c r="I121" s="5">
        <v>20482</v>
      </c>
    </row>
    <row r="122" spans="1:9" x14ac:dyDescent="0.25">
      <c r="A122" s="4" t="s">
        <v>5810</v>
      </c>
      <c r="B122" s="5" t="s">
        <v>5136</v>
      </c>
      <c r="C122" s="5" t="s">
        <v>5684</v>
      </c>
      <c r="D122" s="13">
        <v>0.39</v>
      </c>
      <c r="E122" s="19" t="s">
        <v>5655</v>
      </c>
      <c r="F122" s="15" t="s">
        <v>5674</v>
      </c>
      <c r="G122" s="10">
        <v>8607.5300000000007</v>
      </c>
      <c r="H122" s="10">
        <v>5250.5933000000005</v>
      </c>
      <c r="I122" s="5">
        <v>20482</v>
      </c>
    </row>
    <row r="123" spans="1:9" x14ac:dyDescent="0.25">
      <c r="A123" s="4" t="s">
        <v>5810</v>
      </c>
      <c r="B123" s="5" t="s">
        <v>5136</v>
      </c>
      <c r="C123" s="5" t="s">
        <v>5684</v>
      </c>
      <c r="D123" s="13">
        <v>0.39</v>
      </c>
      <c r="E123" s="16" t="s">
        <v>5658</v>
      </c>
      <c r="F123" s="17" t="s">
        <v>5677</v>
      </c>
      <c r="G123" s="10">
        <v>12476.57</v>
      </c>
      <c r="H123" s="10">
        <v>7610.7076999999999</v>
      </c>
      <c r="I123" s="5">
        <v>20482</v>
      </c>
    </row>
    <row r="124" spans="1:9" x14ac:dyDescent="0.25">
      <c r="A124" s="4" t="s">
        <v>5810</v>
      </c>
      <c r="B124" s="5" t="s">
        <v>5136</v>
      </c>
      <c r="C124" s="5" t="s">
        <v>5683</v>
      </c>
      <c r="D124" s="13">
        <v>0.39</v>
      </c>
      <c r="E124" s="16" t="s">
        <v>5654</v>
      </c>
      <c r="F124" s="17" t="s">
        <v>5673</v>
      </c>
      <c r="G124" s="10">
        <v>8414.7099999999991</v>
      </c>
      <c r="H124" s="10">
        <v>5132.9730999999992</v>
      </c>
      <c r="I124" s="5">
        <v>20482</v>
      </c>
    </row>
    <row r="125" spans="1:9" x14ac:dyDescent="0.25">
      <c r="A125" s="4" t="s">
        <v>5810</v>
      </c>
      <c r="B125" s="5" t="s">
        <v>5136</v>
      </c>
      <c r="C125" s="5" t="s">
        <v>5684</v>
      </c>
      <c r="D125" s="13">
        <v>0.39</v>
      </c>
      <c r="E125" s="16" t="s">
        <v>5657</v>
      </c>
      <c r="F125" s="17" t="s">
        <v>5676</v>
      </c>
      <c r="G125" s="10">
        <v>10033.66</v>
      </c>
      <c r="H125" s="10">
        <v>6120.5325999999995</v>
      </c>
      <c r="I125" s="5">
        <v>20482</v>
      </c>
    </row>
    <row r="126" spans="1:9" x14ac:dyDescent="0.25">
      <c r="A126" s="4" t="s">
        <v>5810</v>
      </c>
      <c r="B126" s="5" t="s">
        <v>5136</v>
      </c>
      <c r="C126" s="5" t="s">
        <v>5684</v>
      </c>
      <c r="D126" s="13">
        <v>0.39</v>
      </c>
      <c r="E126" s="16" t="s">
        <v>5656</v>
      </c>
      <c r="F126" s="17" t="s">
        <v>5675</v>
      </c>
      <c r="G126" s="10">
        <v>11147.31</v>
      </c>
      <c r="H126" s="10">
        <v>6799.8590999999997</v>
      </c>
      <c r="I126" s="5">
        <v>20482</v>
      </c>
    </row>
    <row r="127" spans="1:9" x14ac:dyDescent="0.25">
      <c r="A127" s="4" t="s">
        <v>5810</v>
      </c>
      <c r="B127" s="5" t="s">
        <v>5136</v>
      </c>
      <c r="C127" s="5" t="s">
        <v>5159</v>
      </c>
      <c r="D127" s="13">
        <v>0.39</v>
      </c>
      <c r="E127" s="5" t="s">
        <v>6</v>
      </c>
      <c r="F127" s="4" t="s">
        <v>7</v>
      </c>
      <c r="G127" s="10">
        <v>548.16999999999996</v>
      </c>
      <c r="H127" s="10">
        <v>256.44</v>
      </c>
      <c r="I127" s="5">
        <v>20482</v>
      </c>
    </row>
    <row r="128" spans="1:9" x14ac:dyDescent="0.25">
      <c r="A128" s="4" t="s">
        <v>5810</v>
      </c>
      <c r="B128" s="5" t="s">
        <v>5135</v>
      </c>
      <c r="C128" s="5" t="s">
        <v>5143</v>
      </c>
      <c r="D128" s="13">
        <v>0.39</v>
      </c>
      <c r="E128" s="5" t="s">
        <v>40</v>
      </c>
      <c r="F128" s="4" t="s">
        <v>4967</v>
      </c>
      <c r="G128" s="10">
        <v>509.83</v>
      </c>
      <c r="H128" s="10">
        <v>233.06</v>
      </c>
      <c r="I128" s="5">
        <v>20482</v>
      </c>
    </row>
    <row r="129" spans="1:9" x14ac:dyDescent="0.25">
      <c r="A129" s="4" t="s">
        <v>5810</v>
      </c>
      <c r="B129" s="5" t="s">
        <v>5136</v>
      </c>
      <c r="C129" s="5" t="s">
        <v>5142</v>
      </c>
      <c r="D129" s="13">
        <v>0.39</v>
      </c>
      <c r="E129" s="5" t="s">
        <v>11</v>
      </c>
      <c r="F129" s="4" t="s">
        <v>4970</v>
      </c>
      <c r="G129" s="10">
        <v>701.5</v>
      </c>
      <c r="H129" s="10">
        <v>349.97</v>
      </c>
      <c r="I129" s="5">
        <v>20482</v>
      </c>
    </row>
    <row r="130" spans="1:9" x14ac:dyDescent="0.25">
      <c r="A130" s="4" t="s">
        <v>5810</v>
      </c>
      <c r="B130" s="5" t="s">
        <v>5135</v>
      </c>
      <c r="C130" s="5" t="s">
        <v>5151</v>
      </c>
      <c r="D130" s="13">
        <v>0.39</v>
      </c>
      <c r="E130" s="5" t="s">
        <v>48</v>
      </c>
      <c r="F130" s="4" t="s">
        <v>4874</v>
      </c>
      <c r="G130" s="10">
        <v>1404.28</v>
      </c>
      <c r="H130" s="10">
        <v>739.69</v>
      </c>
      <c r="I130" s="5">
        <v>20482</v>
      </c>
    </row>
    <row r="131" spans="1:9" x14ac:dyDescent="0.25">
      <c r="A131" s="4" t="s">
        <v>5810</v>
      </c>
      <c r="B131" s="5" t="s">
        <v>5135</v>
      </c>
      <c r="C131" s="5" t="s">
        <v>5154</v>
      </c>
      <c r="D131" s="13">
        <v>0.39</v>
      </c>
      <c r="E131" s="5" t="s">
        <v>57</v>
      </c>
      <c r="F131" s="4" t="s">
        <v>4875</v>
      </c>
      <c r="G131" s="10">
        <v>1864.28</v>
      </c>
      <c r="H131" s="10">
        <v>973.52</v>
      </c>
      <c r="I131" s="5">
        <v>20482</v>
      </c>
    </row>
    <row r="132" spans="1:9" x14ac:dyDescent="0.25">
      <c r="A132" s="4" t="s">
        <v>5810</v>
      </c>
      <c r="B132" s="5" t="s">
        <v>5135</v>
      </c>
      <c r="C132" s="5" t="s">
        <v>5154</v>
      </c>
      <c r="D132" s="13">
        <v>0.39</v>
      </c>
      <c r="E132" s="5" t="s">
        <v>58</v>
      </c>
      <c r="F132" s="4" t="s">
        <v>4876</v>
      </c>
      <c r="G132" s="10">
        <v>2388.17</v>
      </c>
      <c r="H132" s="10">
        <v>1246.33</v>
      </c>
      <c r="I132" s="5">
        <v>20482</v>
      </c>
    </row>
    <row r="133" spans="1:9" x14ac:dyDescent="0.25">
      <c r="A133" s="4" t="s">
        <v>5810</v>
      </c>
      <c r="B133" s="5" t="s">
        <v>5135</v>
      </c>
      <c r="C133" s="5" t="s">
        <v>5154</v>
      </c>
      <c r="D133" s="13">
        <v>0.39</v>
      </c>
      <c r="E133" s="5" t="s">
        <v>73</v>
      </c>
      <c r="F133" s="4" t="s">
        <v>4877</v>
      </c>
      <c r="G133" s="10">
        <v>2669.28</v>
      </c>
      <c r="H133" s="10">
        <v>1402.22</v>
      </c>
      <c r="I133" s="5">
        <v>20482</v>
      </c>
    </row>
    <row r="134" spans="1:9" x14ac:dyDescent="0.25">
      <c r="A134" s="4" t="s">
        <v>5810</v>
      </c>
      <c r="B134" s="5" t="s">
        <v>5135</v>
      </c>
      <c r="C134" s="5" t="s">
        <v>5154</v>
      </c>
      <c r="D134" s="13">
        <v>0.39</v>
      </c>
      <c r="E134" s="5" t="s">
        <v>59</v>
      </c>
      <c r="F134" s="4" t="s">
        <v>4878</v>
      </c>
      <c r="G134" s="10">
        <v>3205.94</v>
      </c>
      <c r="H134" s="10">
        <v>1675.02</v>
      </c>
      <c r="I134" s="5">
        <v>20482</v>
      </c>
    </row>
    <row r="135" spans="1:9" x14ac:dyDescent="0.25">
      <c r="A135" s="4" t="s">
        <v>5810</v>
      </c>
      <c r="B135" s="5" t="s">
        <v>5135</v>
      </c>
      <c r="C135" s="5" t="s">
        <v>5154</v>
      </c>
      <c r="D135" s="13">
        <v>0.39</v>
      </c>
      <c r="E135" s="5" t="s">
        <v>4600</v>
      </c>
      <c r="F135" s="4" t="s">
        <v>4879</v>
      </c>
      <c r="G135" s="10">
        <v>3812.01</v>
      </c>
      <c r="H135" s="10">
        <v>2015.67</v>
      </c>
      <c r="I135" s="5">
        <v>20482</v>
      </c>
    </row>
    <row r="136" spans="1:9" x14ac:dyDescent="0.25">
      <c r="A136" s="4" t="s">
        <v>5810</v>
      </c>
      <c r="B136" s="5" t="s">
        <v>5136</v>
      </c>
      <c r="C136" s="5" t="s">
        <v>5155</v>
      </c>
      <c r="D136" s="13">
        <v>0.39</v>
      </c>
      <c r="E136" s="5" t="s">
        <v>25</v>
      </c>
      <c r="F136" s="4" t="s">
        <v>4880</v>
      </c>
      <c r="G136" s="10">
        <v>5866.18</v>
      </c>
      <c r="H136" s="10">
        <v>3095.88</v>
      </c>
      <c r="I136" s="5">
        <v>20482</v>
      </c>
    </row>
    <row r="137" spans="1:9" x14ac:dyDescent="0.25">
      <c r="A137" s="4" t="s">
        <v>5810</v>
      </c>
      <c r="B137" s="5" t="s">
        <v>5136</v>
      </c>
      <c r="C137" s="5" t="s">
        <v>5154</v>
      </c>
      <c r="D137" s="13">
        <v>0.39</v>
      </c>
      <c r="E137" s="5" t="s">
        <v>26</v>
      </c>
      <c r="F137" s="4" t="s">
        <v>4881</v>
      </c>
      <c r="G137" s="10">
        <v>3682.15</v>
      </c>
      <c r="H137" s="10">
        <v>1943.66</v>
      </c>
      <c r="I137" s="5">
        <v>20482</v>
      </c>
    </row>
    <row r="138" spans="1:9" x14ac:dyDescent="0.25">
      <c r="A138" s="4" t="s">
        <v>5810</v>
      </c>
      <c r="B138" s="5" t="s">
        <v>5136</v>
      </c>
      <c r="C138" s="5" t="s">
        <v>5154</v>
      </c>
      <c r="D138" s="13">
        <v>0.39</v>
      </c>
      <c r="E138" s="5" t="s">
        <v>27</v>
      </c>
      <c r="F138" s="4" t="s">
        <v>4882</v>
      </c>
      <c r="G138" s="10">
        <v>4780.07</v>
      </c>
      <c r="H138" s="10">
        <v>2519.7600000000002</v>
      </c>
      <c r="I138" s="5">
        <v>20482</v>
      </c>
    </row>
    <row r="139" spans="1:9" x14ac:dyDescent="0.25">
      <c r="A139" s="4" t="s">
        <v>5810</v>
      </c>
      <c r="B139" s="5" t="s">
        <v>5136</v>
      </c>
      <c r="C139" s="5" t="s">
        <v>5154</v>
      </c>
      <c r="D139" s="13">
        <v>0.39</v>
      </c>
      <c r="E139" s="5" t="s">
        <v>4601</v>
      </c>
      <c r="F139" s="4" t="s">
        <v>4883</v>
      </c>
      <c r="G139" s="10">
        <v>7082.15</v>
      </c>
      <c r="H139" s="10">
        <v>3744</v>
      </c>
      <c r="I139" s="5">
        <v>20482</v>
      </c>
    </row>
    <row r="140" spans="1:9" x14ac:dyDescent="0.25">
      <c r="A140" s="4" t="s">
        <v>5810</v>
      </c>
      <c r="B140" s="5" t="s">
        <v>5136</v>
      </c>
      <c r="C140" s="5" t="s">
        <v>5154</v>
      </c>
      <c r="D140" s="13">
        <v>0.39</v>
      </c>
      <c r="E140" s="5" t="s">
        <v>28</v>
      </c>
      <c r="F140" s="4" t="s">
        <v>4884</v>
      </c>
      <c r="G140" s="10">
        <v>4508.54</v>
      </c>
      <c r="H140" s="10">
        <v>2375.7399999999998</v>
      </c>
      <c r="I140" s="5">
        <v>20482</v>
      </c>
    </row>
    <row r="141" spans="1:9" x14ac:dyDescent="0.25">
      <c r="A141" s="4" t="s">
        <v>5810</v>
      </c>
      <c r="B141" s="5" t="s">
        <v>5136</v>
      </c>
      <c r="C141" s="5" t="s">
        <v>5154</v>
      </c>
      <c r="D141" s="13">
        <v>0.39</v>
      </c>
      <c r="E141" s="5" t="s">
        <v>4602</v>
      </c>
      <c r="F141" s="4" t="s">
        <v>4885</v>
      </c>
      <c r="G141" s="10">
        <v>7507.15</v>
      </c>
      <c r="H141" s="10">
        <v>3960.04</v>
      </c>
      <c r="I141" s="5">
        <v>20482</v>
      </c>
    </row>
    <row r="142" spans="1:9" x14ac:dyDescent="0.25">
      <c r="A142" s="4" t="s">
        <v>5798</v>
      </c>
      <c r="B142" s="5" t="s">
        <v>5134</v>
      </c>
      <c r="C142" s="5" t="s">
        <v>5164</v>
      </c>
      <c r="D142" s="13">
        <v>0.39</v>
      </c>
      <c r="E142" s="20" t="s">
        <v>5794</v>
      </c>
      <c r="F142" s="20" t="s">
        <v>5795</v>
      </c>
      <c r="G142" s="10">
        <v>20999</v>
      </c>
      <c r="H142" s="10">
        <v>12809.39</v>
      </c>
      <c r="I142" s="5">
        <v>20482</v>
      </c>
    </row>
    <row r="143" spans="1:9" x14ac:dyDescent="0.25">
      <c r="A143" s="4" t="s">
        <v>5798</v>
      </c>
      <c r="B143" s="5" t="s">
        <v>5134</v>
      </c>
      <c r="C143" s="5" t="s">
        <v>5164</v>
      </c>
      <c r="D143" s="13">
        <v>0.39</v>
      </c>
      <c r="E143" s="20" t="s">
        <v>5796</v>
      </c>
      <c r="F143" s="20" t="s">
        <v>5797</v>
      </c>
      <c r="G143" s="10">
        <v>38249</v>
      </c>
      <c r="H143" s="10">
        <v>23331.89</v>
      </c>
      <c r="I143" s="5">
        <v>20482</v>
      </c>
    </row>
    <row r="144" spans="1:9" x14ac:dyDescent="0.25">
      <c r="A144" s="4" t="s">
        <v>5810</v>
      </c>
      <c r="B144" s="5" t="s">
        <v>5135</v>
      </c>
      <c r="C144" s="5" t="s">
        <v>5141</v>
      </c>
      <c r="D144" s="13">
        <v>0.39</v>
      </c>
      <c r="E144" s="5" t="s">
        <v>151</v>
      </c>
      <c r="F144" s="4" t="s">
        <v>152</v>
      </c>
      <c r="G144" s="10">
        <v>1265.4000000000001</v>
      </c>
      <c r="H144" s="10">
        <v>663.72</v>
      </c>
      <c r="I144" s="5">
        <v>20482</v>
      </c>
    </row>
    <row r="145" spans="1:9" x14ac:dyDescent="0.25">
      <c r="A145" s="4" t="s">
        <v>5810</v>
      </c>
      <c r="B145" s="5" t="s">
        <v>5135</v>
      </c>
      <c r="C145" s="5" t="s">
        <v>5141</v>
      </c>
      <c r="D145" s="13">
        <v>0.39</v>
      </c>
      <c r="E145" s="5" t="s">
        <v>153</v>
      </c>
      <c r="F145" s="4" t="s">
        <v>154</v>
      </c>
      <c r="G145" s="10">
        <v>1784.73</v>
      </c>
      <c r="H145" s="10">
        <v>926.43</v>
      </c>
      <c r="I145" s="5">
        <v>20482</v>
      </c>
    </row>
    <row r="146" spans="1:9" x14ac:dyDescent="0.25">
      <c r="A146" s="4" t="s">
        <v>5810</v>
      </c>
      <c r="B146" s="5" t="s">
        <v>5135</v>
      </c>
      <c r="C146" s="5" t="s">
        <v>5141</v>
      </c>
      <c r="D146" s="13">
        <v>0.39</v>
      </c>
      <c r="E146" s="5" t="s">
        <v>155</v>
      </c>
      <c r="F146" s="4" t="s">
        <v>156</v>
      </c>
      <c r="G146" s="10">
        <v>1012.07</v>
      </c>
      <c r="H146" s="10">
        <v>528.87</v>
      </c>
      <c r="I146" s="5">
        <v>20482</v>
      </c>
    </row>
    <row r="147" spans="1:9" x14ac:dyDescent="0.25">
      <c r="A147" s="4" t="s">
        <v>5810</v>
      </c>
      <c r="B147" s="5" t="s">
        <v>5136</v>
      </c>
      <c r="C147" s="5" t="s">
        <v>5141</v>
      </c>
      <c r="D147" s="13">
        <v>0.39</v>
      </c>
      <c r="E147" s="5" t="s">
        <v>157</v>
      </c>
      <c r="F147" s="4" t="s">
        <v>158</v>
      </c>
      <c r="G147" s="10">
        <v>2932.94</v>
      </c>
      <c r="H147" s="10">
        <v>1555.64</v>
      </c>
      <c r="I147" s="5">
        <v>20482</v>
      </c>
    </row>
    <row r="148" spans="1:9" x14ac:dyDescent="0.25">
      <c r="A148" s="4" t="s">
        <v>5810</v>
      </c>
      <c r="B148" s="5" t="s">
        <v>5136</v>
      </c>
      <c r="C148" s="5" t="s">
        <v>5141</v>
      </c>
      <c r="D148" s="13">
        <v>0.39</v>
      </c>
      <c r="E148" s="5" t="s">
        <v>159</v>
      </c>
      <c r="F148" s="4" t="s">
        <v>160</v>
      </c>
      <c r="G148" s="10">
        <v>3478.01</v>
      </c>
      <c r="H148" s="10">
        <v>1838.61</v>
      </c>
      <c r="I148" s="5">
        <v>20482</v>
      </c>
    </row>
    <row r="149" spans="1:9" x14ac:dyDescent="0.25">
      <c r="A149" s="4" t="s">
        <v>5810</v>
      </c>
      <c r="B149" s="5" t="s">
        <v>5136</v>
      </c>
      <c r="C149" s="5" t="s">
        <v>5141</v>
      </c>
      <c r="D149" s="13">
        <v>0.39</v>
      </c>
      <c r="E149" s="5" t="s">
        <v>4603</v>
      </c>
      <c r="F149" s="4" t="s">
        <v>4886</v>
      </c>
      <c r="G149" s="10">
        <v>4150.6499999999996</v>
      </c>
      <c r="H149" s="10">
        <v>2192.33</v>
      </c>
      <c r="I149" s="5">
        <v>20482</v>
      </c>
    </row>
    <row r="150" spans="1:9" x14ac:dyDescent="0.25">
      <c r="A150" s="4" t="s">
        <v>5810</v>
      </c>
      <c r="B150" s="5" t="s">
        <v>5136</v>
      </c>
      <c r="C150" s="5" t="s">
        <v>199</v>
      </c>
      <c r="D150" s="13">
        <v>0.39</v>
      </c>
      <c r="E150" s="5" t="s">
        <v>161</v>
      </c>
      <c r="F150" s="4" t="s">
        <v>4945</v>
      </c>
      <c r="G150" s="10">
        <v>11479.97</v>
      </c>
      <c r="H150" s="10">
        <v>6366.17</v>
      </c>
      <c r="I150" s="5">
        <v>20482</v>
      </c>
    </row>
    <row r="151" spans="1:9" x14ac:dyDescent="0.25">
      <c r="A151" s="4" t="s">
        <v>5810</v>
      </c>
      <c r="B151" s="5" t="s">
        <v>5135</v>
      </c>
      <c r="C151" s="5" t="s">
        <v>5151</v>
      </c>
      <c r="D151" s="13">
        <v>0.39</v>
      </c>
      <c r="E151" s="5" t="s">
        <v>51</v>
      </c>
      <c r="F151" s="4" t="s">
        <v>4946</v>
      </c>
      <c r="G151" s="10">
        <v>4685.3999999999996</v>
      </c>
      <c r="H151" s="10">
        <v>2858.09</v>
      </c>
      <c r="I151" s="5">
        <v>20482</v>
      </c>
    </row>
    <row r="152" spans="1:9" x14ac:dyDescent="0.25">
      <c r="A152" s="4" t="s">
        <v>5810</v>
      </c>
      <c r="B152" s="5" t="s">
        <v>5135</v>
      </c>
      <c r="C152" s="5" t="s">
        <v>5151</v>
      </c>
      <c r="D152" s="13">
        <v>0.39</v>
      </c>
      <c r="E152" s="5" t="s">
        <v>52</v>
      </c>
      <c r="F152" s="4" t="s">
        <v>4947</v>
      </c>
      <c r="G152" s="10">
        <v>6838.73</v>
      </c>
      <c r="H152" s="10">
        <v>4171.63</v>
      </c>
      <c r="I152" s="5">
        <v>20482</v>
      </c>
    </row>
    <row r="153" spans="1:9" x14ac:dyDescent="0.25">
      <c r="A153" s="4" t="s">
        <v>5810</v>
      </c>
      <c r="B153" s="5" t="s">
        <v>5136</v>
      </c>
      <c r="C153" s="5" t="s">
        <v>200</v>
      </c>
      <c r="D153" s="13">
        <v>0.39</v>
      </c>
      <c r="E153" s="5" t="s">
        <v>162</v>
      </c>
      <c r="F153" s="4" t="s">
        <v>4948</v>
      </c>
      <c r="G153" s="10">
        <v>4985</v>
      </c>
      <c r="H153" s="10">
        <v>3040.85</v>
      </c>
      <c r="I153" s="5">
        <v>20482</v>
      </c>
    </row>
    <row r="154" spans="1:9" x14ac:dyDescent="0.25">
      <c r="A154" s="4" t="s">
        <v>5810</v>
      </c>
      <c r="B154" s="5" t="s">
        <v>5136</v>
      </c>
      <c r="C154" s="5" t="s">
        <v>5142</v>
      </c>
      <c r="D154" s="13">
        <v>0.39</v>
      </c>
      <c r="E154" s="5" t="s">
        <v>15</v>
      </c>
      <c r="F154" s="4" t="s">
        <v>4949</v>
      </c>
      <c r="G154" s="10">
        <v>6073.46</v>
      </c>
      <c r="H154" s="10">
        <v>3368.01</v>
      </c>
      <c r="I154" s="5">
        <v>20482</v>
      </c>
    </row>
    <row r="155" spans="1:9" x14ac:dyDescent="0.25">
      <c r="A155" s="4" t="s">
        <v>5810</v>
      </c>
      <c r="B155" s="5" t="s">
        <v>5136</v>
      </c>
      <c r="C155" s="5" t="s">
        <v>5142</v>
      </c>
      <c r="D155" s="13">
        <v>0.39</v>
      </c>
      <c r="E155" s="5" t="s">
        <v>16</v>
      </c>
      <c r="F155" s="4" t="s">
        <v>4950</v>
      </c>
      <c r="G155" s="10">
        <v>7236.71</v>
      </c>
      <c r="H155" s="10">
        <v>4013.09</v>
      </c>
      <c r="I155" s="5">
        <v>20482</v>
      </c>
    </row>
    <row r="156" spans="1:9" x14ac:dyDescent="0.25">
      <c r="A156" s="4" t="s">
        <v>5810</v>
      </c>
      <c r="B156" s="5" t="s">
        <v>5136</v>
      </c>
      <c r="C156" s="5" t="s">
        <v>5142</v>
      </c>
      <c r="D156" s="13">
        <v>0.39</v>
      </c>
      <c r="E156" s="5" t="s">
        <v>17</v>
      </c>
      <c r="F156" s="4" t="s">
        <v>4951</v>
      </c>
      <c r="G156" s="10">
        <v>7624.46</v>
      </c>
      <c r="H156" s="10">
        <v>4228.1099999999997</v>
      </c>
      <c r="I156" s="5">
        <v>20482</v>
      </c>
    </row>
    <row r="157" spans="1:9" x14ac:dyDescent="0.25">
      <c r="A157" s="4" t="s">
        <v>5810</v>
      </c>
      <c r="B157" s="5" t="s">
        <v>5135</v>
      </c>
      <c r="C157" s="5" t="s">
        <v>5143</v>
      </c>
      <c r="D157" s="13">
        <v>0.39</v>
      </c>
      <c r="E157" s="5" t="s">
        <v>37</v>
      </c>
      <c r="F157" s="4" t="s">
        <v>4952</v>
      </c>
      <c r="G157" s="10">
        <v>2669.15</v>
      </c>
      <c r="H157" s="10">
        <v>1480.16</v>
      </c>
      <c r="I157" s="5">
        <v>20482</v>
      </c>
    </row>
    <row r="158" spans="1:9" x14ac:dyDescent="0.25">
      <c r="A158" s="4" t="s">
        <v>5810</v>
      </c>
      <c r="B158" s="5" t="s">
        <v>5135</v>
      </c>
      <c r="C158" s="5" t="s">
        <v>5143</v>
      </c>
      <c r="D158" s="13">
        <v>0.39</v>
      </c>
      <c r="E158" s="5" t="s">
        <v>38</v>
      </c>
      <c r="F158" s="4" t="s">
        <v>4953</v>
      </c>
      <c r="G158" s="10">
        <v>3090.81</v>
      </c>
      <c r="H158" s="10">
        <v>1714</v>
      </c>
      <c r="I158" s="5">
        <v>20482</v>
      </c>
    </row>
    <row r="159" spans="1:9" x14ac:dyDescent="0.25">
      <c r="A159" s="4" t="s">
        <v>5810</v>
      </c>
      <c r="B159" s="5" t="s">
        <v>5135</v>
      </c>
      <c r="C159" s="5" t="s">
        <v>5143</v>
      </c>
      <c r="D159" s="13">
        <v>0.39</v>
      </c>
      <c r="E159" s="5" t="s">
        <v>39</v>
      </c>
      <c r="F159" s="4" t="s">
        <v>4954</v>
      </c>
      <c r="G159" s="10">
        <v>4004.43</v>
      </c>
      <c r="H159" s="10">
        <v>2220.64</v>
      </c>
      <c r="I159" s="5">
        <v>20482</v>
      </c>
    </row>
    <row r="160" spans="1:9" x14ac:dyDescent="0.25">
      <c r="A160" s="4" t="s">
        <v>5810</v>
      </c>
      <c r="B160" s="5" t="s">
        <v>5135</v>
      </c>
      <c r="C160" s="5" t="s">
        <v>5151</v>
      </c>
      <c r="D160" s="13">
        <v>0.39</v>
      </c>
      <c r="E160" s="5" t="s">
        <v>49</v>
      </c>
      <c r="F160" s="4" t="s">
        <v>4955</v>
      </c>
      <c r="G160" s="10">
        <v>4777.49</v>
      </c>
      <c r="H160" s="10">
        <v>2649.33</v>
      </c>
      <c r="I160" s="5">
        <v>20482</v>
      </c>
    </row>
    <row r="161" spans="1:9" x14ac:dyDescent="0.25">
      <c r="A161" s="4" t="s">
        <v>5810</v>
      </c>
      <c r="B161" s="5" t="s">
        <v>5135</v>
      </c>
      <c r="C161" s="5" t="s">
        <v>5151</v>
      </c>
      <c r="D161" s="13">
        <v>0.39</v>
      </c>
      <c r="E161" s="5" t="s">
        <v>50</v>
      </c>
      <c r="F161" s="4" t="s">
        <v>4956</v>
      </c>
      <c r="G161" s="10">
        <v>7588.59</v>
      </c>
      <c r="H161" s="10">
        <v>4208.22</v>
      </c>
      <c r="I161" s="5">
        <v>20482</v>
      </c>
    </row>
    <row r="162" spans="1:9" x14ac:dyDescent="0.25">
      <c r="A162" s="4" t="s">
        <v>5810</v>
      </c>
      <c r="B162" s="5" t="s">
        <v>5135</v>
      </c>
      <c r="C162" s="5" t="s">
        <v>5143</v>
      </c>
      <c r="D162" s="13">
        <v>0.39</v>
      </c>
      <c r="E162" s="5" t="s">
        <v>42</v>
      </c>
      <c r="F162" s="4" t="s">
        <v>4957</v>
      </c>
      <c r="G162" s="10">
        <v>3165.4</v>
      </c>
      <c r="H162" s="10">
        <v>1930.89</v>
      </c>
      <c r="I162" s="5">
        <v>20482</v>
      </c>
    </row>
    <row r="163" spans="1:9" x14ac:dyDescent="0.25">
      <c r="A163" s="4" t="s">
        <v>5810</v>
      </c>
      <c r="B163" s="5" t="s">
        <v>5136</v>
      </c>
      <c r="C163" s="5" t="s">
        <v>201</v>
      </c>
      <c r="D163" s="13">
        <v>0.39</v>
      </c>
      <c r="E163" s="5" t="s">
        <v>163</v>
      </c>
      <c r="F163" s="4" t="s">
        <v>4958</v>
      </c>
      <c r="G163" s="10">
        <v>11862.69</v>
      </c>
      <c r="H163" s="10">
        <v>6578.4</v>
      </c>
      <c r="I163" s="5">
        <v>20482</v>
      </c>
    </row>
    <row r="164" spans="1:9" x14ac:dyDescent="0.25">
      <c r="A164" s="4" t="s">
        <v>5810</v>
      </c>
      <c r="B164" s="5" t="s">
        <v>5136</v>
      </c>
      <c r="C164" s="5" t="s">
        <v>5142</v>
      </c>
      <c r="D164" s="13">
        <v>0.39</v>
      </c>
      <c r="E164" s="5" t="s">
        <v>10</v>
      </c>
      <c r="F164" s="4" t="s">
        <v>4942</v>
      </c>
      <c r="G164" s="10">
        <v>221.99</v>
      </c>
      <c r="H164" s="10">
        <v>112.85</v>
      </c>
      <c r="I164" s="5">
        <v>20482</v>
      </c>
    </row>
    <row r="165" spans="1:9" x14ac:dyDescent="0.25">
      <c r="A165" s="4" t="s">
        <v>5810</v>
      </c>
      <c r="B165" s="5" t="s">
        <v>5135</v>
      </c>
      <c r="C165" s="5" t="s">
        <v>5160</v>
      </c>
      <c r="D165" s="13">
        <v>0.39</v>
      </c>
      <c r="E165" s="5" t="s">
        <v>164</v>
      </c>
      <c r="F165" s="4" t="s">
        <v>165</v>
      </c>
      <c r="G165" s="10">
        <v>209</v>
      </c>
      <c r="H165" s="10">
        <v>97.6</v>
      </c>
      <c r="I165" s="5">
        <v>20482</v>
      </c>
    </row>
    <row r="166" spans="1:9" x14ac:dyDescent="0.25">
      <c r="A166" s="4" t="s">
        <v>5809</v>
      </c>
      <c r="B166" s="5" t="s">
        <v>5134</v>
      </c>
      <c r="C166" s="5" t="s">
        <v>5138</v>
      </c>
      <c r="D166" s="13">
        <v>0.39</v>
      </c>
      <c r="E166" s="5" t="s">
        <v>60</v>
      </c>
      <c r="F166" s="4" t="s">
        <v>61</v>
      </c>
      <c r="G166" s="10">
        <v>3845</v>
      </c>
      <c r="H166" s="10">
        <v>2345.4499999999998</v>
      </c>
      <c r="I166" s="5">
        <v>20482</v>
      </c>
    </row>
    <row r="167" spans="1:9" x14ac:dyDescent="0.25">
      <c r="A167" s="4" t="s">
        <v>5809</v>
      </c>
      <c r="B167" s="5" t="s">
        <v>5134</v>
      </c>
      <c r="C167" s="5" t="s">
        <v>5138</v>
      </c>
      <c r="D167" s="13">
        <v>0.39</v>
      </c>
      <c r="E167" s="5" t="s">
        <v>62</v>
      </c>
      <c r="F167" s="4" t="s">
        <v>61</v>
      </c>
      <c r="G167" s="10">
        <v>4545</v>
      </c>
      <c r="H167" s="10">
        <v>2772.45</v>
      </c>
      <c r="I167" s="5">
        <v>20482</v>
      </c>
    </row>
    <row r="168" spans="1:9" x14ac:dyDescent="0.25">
      <c r="A168" s="4" t="s">
        <v>5809</v>
      </c>
      <c r="B168" s="5" t="s">
        <v>5134</v>
      </c>
      <c r="C168" s="5" t="s">
        <v>5140</v>
      </c>
      <c r="D168" s="13">
        <v>0.39</v>
      </c>
      <c r="E168" s="5" t="s">
        <v>169</v>
      </c>
      <c r="F168" s="4" t="s">
        <v>167</v>
      </c>
      <c r="G168" s="10">
        <v>9495</v>
      </c>
      <c r="H168" s="10">
        <v>5791.95</v>
      </c>
      <c r="I168" s="5">
        <v>20482</v>
      </c>
    </row>
    <row r="169" spans="1:9" x14ac:dyDescent="0.25">
      <c r="A169" s="4" t="s">
        <v>5810</v>
      </c>
      <c r="B169" s="5" t="s">
        <v>5135</v>
      </c>
      <c r="C169" s="5" t="s">
        <v>5159</v>
      </c>
      <c r="D169" s="13">
        <v>0.39</v>
      </c>
      <c r="E169" s="5" t="s">
        <v>34</v>
      </c>
      <c r="F169" s="4" t="s">
        <v>4968</v>
      </c>
      <c r="G169" s="10">
        <v>152.06</v>
      </c>
      <c r="H169" s="10">
        <v>92.76</v>
      </c>
      <c r="I169" s="5">
        <v>20482</v>
      </c>
    </row>
    <row r="170" spans="1:9" x14ac:dyDescent="0.25">
      <c r="A170" s="4" t="s">
        <v>5809</v>
      </c>
      <c r="B170" s="5" t="s">
        <v>5135</v>
      </c>
      <c r="C170" s="5" t="s">
        <v>5143</v>
      </c>
      <c r="D170" s="13">
        <v>0.39</v>
      </c>
      <c r="E170" s="5" t="s">
        <v>35</v>
      </c>
      <c r="F170" s="4" t="s">
        <v>4969</v>
      </c>
      <c r="G170" s="10">
        <v>267.06</v>
      </c>
      <c r="H170" s="10">
        <v>131.72</v>
      </c>
      <c r="I170" s="5">
        <v>20482</v>
      </c>
    </row>
    <row r="171" spans="1:9" x14ac:dyDescent="0.25">
      <c r="A171" s="4" t="s">
        <v>5810</v>
      </c>
      <c r="B171" s="5" t="s">
        <v>5136</v>
      </c>
      <c r="C171" s="5" t="s">
        <v>5159</v>
      </c>
      <c r="D171" s="13">
        <v>0.39</v>
      </c>
      <c r="E171" s="5" t="s">
        <v>5</v>
      </c>
      <c r="F171" s="4" t="s">
        <v>4971</v>
      </c>
      <c r="G171" s="10">
        <v>228.72</v>
      </c>
      <c r="H171" s="10">
        <v>139.52000000000001</v>
      </c>
      <c r="I171" s="5">
        <v>20482</v>
      </c>
    </row>
    <row r="172" spans="1:9" s="21" customFormat="1" x14ac:dyDescent="0.25">
      <c r="A172" s="4" t="s">
        <v>5810</v>
      </c>
      <c r="B172" s="5" t="s">
        <v>5136</v>
      </c>
      <c r="C172" s="5" t="s">
        <v>5159</v>
      </c>
      <c r="D172" s="13">
        <v>0.39</v>
      </c>
      <c r="E172" s="5" t="s">
        <v>3</v>
      </c>
      <c r="F172" s="4" t="s">
        <v>4972</v>
      </c>
      <c r="G172" s="10">
        <v>254.28</v>
      </c>
      <c r="H172" s="10">
        <v>155.11000000000001</v>
      </c>
      <c r="I172" s="5">
        <v>20482</v>
      </c>
    </row>
    <row r="173" spans="1:9" s="21" customFormat="1" x14ac:dyDescent="0.25">
      <c r="A173" s="4" t="s">
        <v>5810</v>
      </c>
      <c r="B173" s="5" t="s">
        <v>5136</v>
      </c>
      <c r="C173" s="5" t="s">
        <v>5142</v>
      </c>
      <c r="D173" s="13">
        <v>0.39</v>
      </c>
      <c r="E173" s="5" t="s">
        <v>9</v>
      </c>
      <c r="F173" s="4" t="s">
        <v>4973</v>
      </c>
      <c r="G173" s="10">
        <v>420.39</v>
      </c>
      <c r="H173" s="10">
        <v>209.67</v>
      </c>
      <c r="I173" s="5">
        <v>20482</v>
      </c>
    </row>
    <row r="174" spans="1:9" s="21" customFormat="1" x14ac:dyDescent="0.25">
      <c r="A174" s="4" t="s">
        <v>5809</v>
      </c>
      <c r="B174" s="5" t="s">
        <v>5136</v>
      </c>
      <c r="C174" s="5" t="s">
        <v>5142</v>
      </c>
      <c r="D174" s="13">
        <v>0.39</v>
      </c>
      <c r="E174" s="5" t="s">
        <v>8</v>
      </c>
      <c r="F174" s="4" t="s">
        <v>4974</v>
      </c>
      <c r="G174" s="10">
        <v>382.06</v>
      </c>
      <c r="H174" s="10">
        <v>186.29</v>
      </c>
      <c r="I174" s="5">
        <v>20482</v>
      </c>
    </row>
    <row r="175" spans="1:9" s="21" customFormat="1" x14ac:dyDescent="0.25">
      <c r="A175" s="4" t="s">
        <v>5810</v>
      </c>
      <c r="B175" s="5" t="s">
        <v>5135</v>
      </c>
      <c r="C175" s="5" t="s">
        <v>5163</v>
      </c>
      <c r="D175" s="13">
        <v>0.39</v>
      </c>
      <c r="E175" s="5" t="s">
        <v>170</v>
      </c>
      <c r="F175" s="4" t="s">
        <v>171</v>
      </c>
      <c r="G175" s="10">
        <v>439.99</v>
      </c>
      <c r="H175" s="10">
        <v>209.84</v>
      </c>
      <c r="I175" s="5">
        <v>20482</v>
      </c>
    </row>
    <row r="176" spans="1:9" s="21" customFormat="1" x14ac:dyDescent="0.25">
      <c r="A176" s="4" t="s">
        <v>5810</v>
      </c>
      <c r="B176" s="5" t="s">
        <v>5135</v>
      </c>
      <c r="C176" s="5" t="s">
        <v>5151</v>
      </c>
      <c r="D176" s="13">
        <v>0.39</v>
      </c>
      <c r="E176" s="5" t="s">
        <v>53</v>
      </c>
      <c r="F176" s="4" t="s">
        <v>4887</v>
      </c>
      <c r="G176" s="10">
        <v>1924.07</v>
      </c>
      <c r="H176" s="10">
        <v>1003.69</v>
      </c>
      <c r="I176" s="5">
        <v>20482</v>
      </c>
    </row>
    <row r="177" spans="1:9" s="21" customFormat="1" x14ac:dyDescent="0.25">
      <c r="A177" s="4" t="s">
        <v>5810</v>
      </c>
      <c r="B177" s="5" t="s">
        <v>5135</v>
      </c>
      <c r="C177" s="5" t="s">
        <v>5151</v>
      </c>
      <c r="D177" s="13">
        <v>0.39</v>
      </c>
      <c r="E177" s="5" t="s">
        <v>54</v>
      </c>
      <c r="F177" s="4" t="s">
        <v>4888</v>
      </c>
      <c r="G177" s="10">
        <v>2646.07</v>
      </c>
      <c r="H177" s="10">
        <v>1390.03</v>
      </c>
      <c r="I177" s="5">
        <v>20482</v>
      </c>
    </row>
    <row r="178" spans="1:9" s="21" customFormat="1" x14ac:dyDescent="0.25">
      <c r="A178" s="4" t="s">
        <v>5810</v>
      </c>
      <c r="B178" s="5" t="s">
        <v>5135</v>
      </c>
      <c r="C178" s="5" t="s">
        <v>5151</v>
      </c>
      <c r="D178" s="13">
        <v>0.39</v>
      </c>
      <c r="E178" s="5" t="s">
        <v>55</v>
      </c>
      <c r="F178" s="4" t="s">
        <v>4889</v>
      </c>
      <c r="G178" s="10">
        <v>3178.07</v>
      </c>
      <c r="H178" s="10">
        <v>1660.46</v>
      </c>
      <c r="I178" s="5">
        <v>20482</v>
      </c>
    </row>
    <row r="179" spans="1:9" s="21" customFormat="1" x14ac:dyDescent="0.25">
      <c r="A179" s="4" t="s">
        <v>5810</v>
      </c>
      <c r="B179" s="5" t="s">
        <v>5136</v>
      </c>
      <c r="C179" s="5" t="s">
        <v>5150</v>
      </c>
      <c r="D179" s="13">
        <v>0.39</v>
      </c>
      <c r="E179" s="5" t="s">
        <v>20</v>
      </c>
      <c r="F179" s="4" t="s">
        <v>4890</v>
      </c>
      <c r="G179" s="10">
        <v>4653.83</v>
      </c>
      <c r="H179" s="10">
        <v>2454.54</v>
      </c>
      <c r="I179" s="5">
        <v>20482</v>
      </c>
    </row>
    <row r="180" spans="1:9" s="21" customFormat="1" x14ac:dyDescent="0.25">
      <c r="A180" s="4" t="s">
        <v>5810</v>
      </c>
      <c r="B180" s="5" t="s">
        <v>5136</v>
      </c>
      <c r="C180" s="5" t="s">
        <v>5150</v>
      </c>
      <c r="D180" s="13">
        <v>0.39</v>
      </c>
      <c r="E180" s="5" t="s">
        <v>4604</v>
      </c>
      <c r="F180" s="4" t="s">
        <v>4891</v>
      </c>
      <c r="G180" s="10">
        <v>5587.17</v>
      </c>
      <c r="H180" s="10">
        <v>2952.7</v>
      </c>
      <c r="I180" s="5">
        <v>20482</v>
      </c>
    </row>
    <row r="181" spans="1:9" s="21" customFormat="1" x14ac:dyDescent="0.25">
      <c r="A181" s="4" t="s">
        <v>5810</v>
      </c>
      <c r="B181" s="5" t="s">
        <v>5136</v>
      </c>
      <c r="C181" s="5" t="s">
        <v>5150</v>
      </c>
      <c r="D181" s="13">
        <v>0.39</v>
      </c>
      <c r="E181" s="5" t="s">
        <v>4605</v>
      </c>
      <c r="F181" s="4" t="s">
        <v>4892</v>
      </c>
      <c r="G181" s="10">
        <v>7815.5</v>
      </c>
      <c r="H181" s="10">
        <v>4126.95</v>
      </c>
      <c r="I181" s="5">
        <v>20482</v>
      </c>
    </row>
    <row r="182" spans="1:9" s="21" customFormat="1" x14ac:dyDescent="0.25">
      <c r="A182" s="4" t="s">
        <v>5810</v>
      </c>
      <c r="B182" s="5" t="s">
        <v>5136</v>
      </c>
      <c r="C182" s="5" t="s">
        <v>5150</v>
      </c>
      <c r="D182" s="13">
        <v>0.39</v>
      </c>
      <c r="E182" s="5" t="s">
        <v>4606</v>
      </c>
      <c r="F182" s="4" t="s">
        <v>4893</v>
      </c>
      <c r="G182" s="10">
        <v>9098.83</v>
      </c>
      <c r="H182" s="10">
        <v>4803.04</v>
      </c>
      <c r="I182" s="5">
        <v>20482</v>
      </c>
    </row>
    <row r="183" spans="1:9" s="21" customFormat="1" x14ac:dyDescent="0.25">
      <c r="A183" s="4" t="s">
        <v>5810</v>
      </c>
      <c r="B183" s="5" t="s">
        <v>5135</v>
      </c>
      <c r="C183" s="5" t="s">
        <v>5151</v>
      </c>
      <c r="D183" s="13">
        <v>0.39</v>
      </c>
      <c r="E183" s="5" t="s">
        <v>43</v>
      </c>
      <c r="F183" s="4" t="s">
        <v>4894</v>
      </c>
      <c r="G183" s="10">
        <v>842.06</v>
      </c>
      <c r="H183" s="10">
        <v>427.91</v>
      </c>
      <c r="I183" s="5">
        <v>20482</v>
      </c>
    </row>
    <row r="184" spans="1:9" s="21" customFormat="1" x14ac:dyDescent="0.25">
      <c r="A184" s="4" t="s">
        <v>5810</v>
      </c>
      <c r="B184" s="5" t="s">
        <v>5135</v>
      </c>
      <c r="C184" s="5" t="s">
        <v>5165</v>
      </c>
      <c r="D184" s="13">
        <v>0.39</v>
      </c>
      <c r="E184" s="5" t="s">
        <v>173</v>
      </c>
      <c r="F184" s="4" t="s">
        <v>172</v>
      </c>
      <c r="G184" s="10">
        <v>129.15</v>
      </c>
      <c r="H184" s="10">
        <v>67.709999999999994</v>
      </c>
      <c r="I184" s="5">
        <v>20482</v>
      </c>
    </row>
    <row r="185" spans="1:9" s="21" customFormat="1" x14ac:dyDescent="0.25">
      <c r="A185" s="4" t="s">
        <v>5810</v>
      </c>
      <c r="B185" s="5" t="s">
        <v>5135</v>
      </c>
      <c r="C185" s="5" t="s">
        <v>5165</v>
      </c>
      <c r="D185" s="13">
        <v>0.39</v>
      </c>
      <c r="E185" s="5" t="s">
        <v>174</v>
      </c>
      <c r="F185" s="4" t="s">
        <v>172</v>
      </c>
      <c r="G185" s="10">
        <v>129.15</v>
      </c>
      <c r="H185" s="10">
        <v>67.709999999999994</v>
      </c>
      <c r="I185" s="5">
        <v>20482</v>
      </c>
    </row>
    <row r="186" spans="1:9" s="21" customFormat="1" x14ac:dyDescent="0.25">
      <c r="A186" s="4" t="s">
        <v>5810</v>
      </c>
      <c r="B186" s="5" t="s">
        <v>5135</v>
      </c>
      <c r="C186" s="5" t="s">
        <v>5151</v>
      </c>
      <c r="D186" s="13">
        <v>0.39</v>
      </c>
      <c r="E186" s="5" t="s">
        <v>47</v>
      </c>
      <c r="F186" s="4" t="s">
        <v>4895</v>
      </c>
      <c r="G186" s="10">
        <v>1123.17</v>
      </c>
      <c r="H186" s="10">
        <v>583.80999999999995</v>
      </c>
      <c r="I186" s="5">
        <v>20482</v>
      </c>
    </row>
    <row r="187" spans="1:9" s="21" customFormat="1" x14ac:dyDescent="0.25">
      <c r="A187" s="4" t="s">
        <v>5810</v>
      </c>
      <c r="B187" s="5" t="s">
        <v>5135</v>
      </c>
      <c r="C187" s="5" t="s">
        <v>5154</v>
      </c>
      <c r="D187" s="13">
        <v>0.39</v>
      </c>
      <c r="E187" s="5" t="s">
        <v>56</v>
      </c>
      <c r="F187" s="4" t="s">
        <v>4896</v>
      </c>
      <c r="G187" s="10">
        <v>1570.39</v>
      </c>
      <c r="H187" s="10">
        <v>817.64</v>
      </c>
      <c r="I187" s="5">
        <v>20482</v>
      </c>
    </row>
    <row r="188" spans="1:9" s="21" customFormat="1" x14ac:dyDescent="0.25">
      <c r="A188" s="4" t="s">
        <v>5810</v>
      </c>
      <c r="B188" s="5" t="s">
        <v>5135</v>
      </c>
      <c r="C188" s="5" t="s">
        <v>5164</v>
      </c>
      <c r="D188" s="13">
        <v>0.39</v>
      </c>
      <c r="E188" s="5" t="s">
        <v>175</v>
      </c>
      <c r="F188" s="4" t="s">
        <v>176</v>
      </c>
      <c r="G188" s="10">
        <v>123</v>
      </c>
      <c r="H188" s="10">
        <v>75.03</v>
      </c>
      <c r="I188" s="5">
        <v>20482</v>
      </c>
    </row>
    <row r="189" spans="1:9" s="21" customFormat="1" x14ac:dyDescent="0.25">
      <c r="A189" s="4" t="s">
        <v>5810</v>
      </c>
      <c r="B189" s="5" t="s">
        <v>5137</v>
      </c>
      <c r="C189" s="5" t="s">
        <v>5147</v>
      </c>
      <c r="D189" s="13">
        <v>0.34</v>
      </c>
      <c r="E189" s="5" t="s">
        <v>63</v>
      </c>
      <c r="F189" s="4" t="s">
        <v>4795</v>
      </c>
      <c r="G189" s="10">
        <v>635</v>
      </c>
      <c r="H189" s="10">
        <v>419.1</v>
      </c>
      <c r="I189" s="5">
        <v>20482</v>
      </c>
    </row>
    <row r="190" spans="1:9" s="21" customFormat="1" x14ac:dyDescent="0.25">
      <c r="A190" s="4" t="s">
        <v>5810</v>
      </c>
      <c r="B190" s="5" t="s">
        <v>5137</v>
      </c>
      <c r="C190" s="5" t="s">
        <v>5146</v>
      </c>
      <c r="D190" s="13">
        <v>0.34</v>
      </c>
      <c r="E190" s="5" t="s">
        <v>68</v>
      </c>
      <c r="F190" s="4" t="s">
        <v>4800</v>
      </c>
      <c r="G190" s="10">
        <v>1201.55</v>
      </c>
      <c r="H190" s="10">
        <v>793.02</v>
      </c>
      <c r="I190" s="5">
        <v>20482</v>
      </c>
    </row>
    <row r="191" spans="1:9" s="21" customFormat="1" x14ac:dyDescent="0.25">
      <c r="A191" s="4" t="s">
        <v>5810</v>
      </c>
      <c r="B191" s="5" t="s">
        <v>5137</v>
      </c>
      <c r="C191" s="5" t="s">
        <v>5148</v>
      </c>
      <c r="D191" s="13">
        <v>0.34</v>
      </c>
      <c r="E191" s="5" t="s">
        <v>70</v>
      </c>
      <c r="F191" s="4" t="s">
        <v>4802</v>
      </c>
      <c r="G191" s="10">
        <v>3675</v>
      </c>
      <c r="H191" s="10">
        <v>2205.06</v>
      </c>
      <c r="I191" s="5">
        <v>20482</v>
      </c>
    </row>
    <row r="192" spans="1:9" s="21" customFormat="1" x14ac:dyDescent="0.25">
      <c r="A192" s="4" t="s">
        <v>5810</v>
      </c>
      <c r="B192" s="5" t="s">
        <v>5137</v>
      </c>
      <c r="C192" s="5" t="s">
        <v>5149</v>
      </c>
      <c r="D192" s="13">
        <v>0.34</v>
      </c>
      <c r="E192" s="5" t="s">
        <v>71</v>
      </c>
      <c r="F192" s="4" t="s">
        <v>4803</v>
      </c>
      <c r="G192" s="10">
        <v>4900</v>
      </c>
      <c r="H192" s="10">
        <v>2940.96</v>
      </c>
      <c r="I192" s="5">
        <v>20482</v>
      </c>
    </row>
    <row r="193" spans="1:9" x14ac:dyDescent="0.25">
      <c r="A193" s="4" t="s">
        <v>5810</v>
      </c>
      <c r="B193" s="5" t="s">
        <v>5136</v>
      </c>
      <c r="C193" s="5" t="s">
        <v>200</v>
      </c>
      <c r="D193" s="13">
        <v>0.39</v>
      </c>
      <c r="E193" s="5" t="s">
        <v>177</v>
      </c>
      <c r="F193" s="4" t="s">
        <v>4960</v>
      </c>
      <c r="G193" s="10">
        <v>9479</v>
      </c>
      <c r="H193" s="10">
        <v>5782.19</v>
      </c>
      <c r="I193" s="5">
        <v>20482</v>
      </c>
    </row>
    <row r="194" spans="1:9" x14ac:dyDescent="0.25">
      <c r="A194" s="4" t="s">
        <v>5810</v>
      </c>
      <c r="B194" s="5" t="s">
        <v>5136</v>
      </c>
      <c r="C194" s="5" t="s">
        <v>199</v>
      </c>
      <c r="D194" s="13">
        <v>0.39</v>
      </c>
      <c r="E194" s="5" t="s">
        <v>178</v>
      </c>
      <c r="F194" s="4" t="s">
        <v>4961</v>
      </c>
      <c r="G194" s="10">
        <v>16176.39</v>
      </c>
      <c r="H194" s="10">
        <v>9867.6</v>
      </c>
      <c r="I194" s="5">
        <v>20482</v>
      </c>
    </row>
    <row r="195" spans="1:9" x14ac:dyDescent="0.25">
      <c r="A195" s="4" t="s">
        <v>5810</v>
      </c>
      <c r="B195" s="5" t="s">
        <v>5136</v>
      </c>
      <c r="C195" s="5" t="s">
        <v>5162</v>
      </c>
      <c r="D195" s="13">
        <v>0.39</v>
      </c>
      <c r="E195" s="5" t="s">
        <v>179</v>
      </c>
      <c r="F195" s="4" t="s">
        <v>4962</v>
      </c>
      <c r="G195" s="10">
        <v>6343.25</v>
      </c>
      <c r="H195" s="10">
        <v>3869.38</v>
      </c>
      <c r="I195" s="5">
        <v>20482</v>
      </c>
    </row>
    <row r="196" spans="1:9" x14ac:dyDescent="0.25">
      <c r="A196" s="4" t="s">
        <v>5810</v>
      </c>
      <c r="B196" s="5" t="s">
        <v>5136</v>
      </c>
      <c r="C196" s="5" t="s">
        <v>5162</v>
      </c>
      <c r="D196" s="13">
        <v>0.39</v>
      </c>
      <c r="E196" s="5" t="s">
        <v>180</v>
      </c>
      <c r="F196" s="4" t="s">
        <v>4963</v>
      </c>
      <c r="G196" s="10">
        <v>9868.25</v>
      </c>
      <c r="H196" s="10">
        <v>6019.63</v>
      </c>
      <c r="I196" s="5">
        <v>20482</v>
      </c>
    </row>
    <row r="197" spans="1:9" x14ac:dyDescent="0.25">
      <c r="A197" s="4" t="s">
        <v>5810</v>
      </c>
      <c r="B197" s="5" t="s">
        <v>5135</v>
      </c>
      <c r="C197" s="5" t="s">
        <v>5156</v>
      </c>
      <c r="D197" s="13">
        <v>0.39</v>
      </c>
      <c r="E197" s="5" t="s">
        <v>181</v>
      </c>
      <c r="F197" s="4" t="s">
        <v>182</v>
      </c>
      <c r="G197" s="10">
        <v>172</v>
      </c>
      <c r="H197" s="10">
        <v>104.92</v>
      </c>
      <c r="I197" s="5">
        <v>20482</v>
      </c>
    </row>
    <row r="198" spans="1:9" x14ac:dyDescent="0.25">
      <c r="A198" s="4" t="s">
        <v>5810</v>
      </c>
      <c r="B198" s="5" t="s">
        <v>5136</v>
      </c>
      <c r="C198" s="5" t="s">
        <v>5159</v>
      </c>
      <c r="D198" s="13">
        <v>0.39</v>
      </c>
      <c r="E198" s="5" t="s">
        <v>4</v>
      </c>
      <c r="F198" s="4" t="s">
        <v>4944</v>
      </c>
      <c r="G198" s="10">
        <v>209</v>
      </c>
      <c r="H198" s="10">
        <v>69.209999999999994</v>
      </c>
      <c r="I198" s="5">
        <v>20482</v>
      </c>
    </row>
    <row r="199" spans="1:9" x14ac:dyDescent="0.25">
      <c r="A199" s="4" t="s">
        <v>5810</v>
      </c>
      <c r="B199" s="5" t="s">
        <v>5135</v>
      </c>
      <c r="C199" s="5" t="s">
        <v>5141</v>
      </c>
      <c r="D199" s="13">
        <v>0.39</v>
      </c>
      <c r="E199" s="5" t="s">
        <v>183</v>
      </c>
      <c r="F199" s="4" t="s">
        <v>184</v>
      </c>
      <c r="G199" s="10">
        <v>3481.5</v>
      </c>
      <c r="H199" s="10">
        <v>1930.65</v>
      </c>
      <c r="I199" s="5">
        <v>20482</v>
      </c>
    </row>
    <row r="200" spans="1:9" x14ac:dyDescent="0.25">
      <c r="A200" s="4" t="s">
        <v>5810</v>
      </c>
      <c r="B200" s="5" t="s">
        <v>5135</v>
      </c>
      <c r="C200" s="5" t="s">
        <v>5141</v>
      </c>
      <c r="D200" s="13">
        <v>0.39</v>
      </c>
      <c r="E200" s="5" t="s">
        <v>185</v>
      </c>
      <c r="F200" s="4" t="s">
        <v>186</v>
      </c>
      <c r="G200" s="10">
        <v>3760.9</v>
      </c>
      <c r="H200" s="10">
        <v>2085.59</v>
      </c>
      <c r="I200" s="5">
        <v>20482</v>
      </c>
    </row>
    <row r="201" spans="1:9" x14ac:dyDescent="0.25">
      <c r="A201" s="4" t="s">
        <v>5810</v>
      </c>
      <c r="B201" s="5" t="s">
        <v>5135</v>
      </c>
      <c r="C201" s="5" t="s">
        <v>202</v>
      </c>
      <c r="D201" s="13">
        <v>0.39</v>
      </c>
      <c r="E201" s="5" t="s">
        <v>187</v>
      </c>
      <c r="F201" s="4" t="s">
        <v>188</v>
      </c>
      <c r="G201" s="10">
        <v>5153.5</v>
      </c>
      <c r="H201" s="10">
        <v>2857.85</v>
      </c>
      <c r="I201" s="5">
        <v>20482</v>
      </c>
    </row>
    <row r="202" spans="1:9" x14ac:dyDescent="0.25">
      <c r="A202" s="4" t="s">
        <v>5810</v>
      </c>
      <c r="B202" s="5" t="s">
        <v>5135</v>
      </c>
      <c r="C202" s="5" t="s">
        <v>202</v>
      </c>
      <c r="D202" s="13">
        <v>0.39</v>
      </c>
      <c r="E202" s="5" t="s">
        <v>189</v>
      </c>
      <c r="F202" s="4" t="s">
        <v>190</v>
      </c>
      <c r="G202" s="10">
        <v>7383.2</v>
      </c>
      <c r="H202" s="10">
        <v>4094.32</v>
      </c>
      <c r="I202" s="5">
        <v>20482</v>
      </c>
    </row>
    <row r="203" spans="1:9" x14ac:dyDescent="0.25">
      <c r="A203" s="4" t="s">
        <v>5810</v>
      </c>
      <c r="B203" s="5" t="s">
        <v>5136</v>
      </c>
      <c r="C203" s="5" t="s">
        <v>5150</v>
      </c>
      <c r="D203" s="13">
        <v>0.39</v>
      </c>
      <c r="E203" s="5" t="s">
        <v>21</v>
      </c>
      <c r="F203" s="4" t="s">
        <v>22</v>
      </c>
      <c r="G203" s="10">
        <v>7014.7</v>
      </c>
      <c r="H203" s="10">
        <v>3889.97</v>
      </c>
      <c r="I203" s="5">
        <v>20482</v>
      </c>
    </row>
    <row r="204" spans="1:9" x14ac:dyDescent="0.25">
      <c r="A204" s="4" t="s">
        <v>5810</v>
      </c>
      <c r="B204" s="5" t="s">
        <v>5136</v>
      </c>
      <c r="C204" s="5" t="s">
        <v>5150</v>
      </c>
      <c r="D204" s="13">
        <v>0.39</v>
      </c>
      <c r="E204" s="5" t="s">
        <v>4642</v>
      </c>
      <c r="F204" s="4" t="s">
        <v>4959</v>
      </c>
      <c r="G204" s="10">
        <v>9694.2999999999993</v>
      </c>
      <c r="H204" s="10">
        <v>5375.93</v>
      </c>
      <c r="I204" s="5">
        <v>20482</v>
      </c>
    </row>
    <row r="205" spans="1:9" x14ac:dyDescent="0.25">
      <c r="A205" s="4" t="s">
        <v>5810</v>
      </c>
      <c r="B205" s="5" t="s">
        <v>5134</v>
      </c>
      <c r="C205" s="5" t="s">
        <v>5140</v>
      </c>
      <c r="D205" s="13">
        <v>0.39</v>
      </c>
      <c r="E205" s="5" t="s">
        <v>83</v>
      </c>
      <c r="F205" s="4" t="s">
        <v>192</v>
      </c>
      <c r="G205" s="10">
        <v>3725</v>
      </c>
      <c r="H205" s="10">
        <v>2272.25</v>
      </c>
      <c r="I205" s="5">
        <v>20482</v>
      </c>
    </row>
    <row r="206" spans="1:9" x14ac:dyDescent="0.25">
      <c r="A206" s="4" t="s">
        <v>5810</v>
      </c>
      <c r="B206" s="5" t="s">
        <v>5134</v>
      </c>
      <c r="C206" s="5" t="s">
        <v>5140</v>
      </c>
      <c r="D206" s="13">
        <v>0.39</v>
      </c>
      <c r="E206" s="5" t="s">
        <v>191</v>
      </c>
      <c r="F206" s="4" t="s">
        <v>192</v>
      </c>
      <c r="G206" s="10">
        <v>4775</v>
      </c>
      <c r="H206" s="10">
        <v>2912.75</v>
      </c>
      <c r="I206" s="5">
        <v>20482</v>
      </c>
    </row>
    <row r="207" spans="1:9" x14ac:dyDescent="0.25">
      <c r="A207" s="4" t="s">
        <v>5810</v>
      </c>
      <c r="B207" s="5" t="s">
        <v>5134</v>
      </c>
      <c r="C207" s="5" t="s">
        <v>5140</v>
      </c>
      <c r="D207" s="13">
        <v>0.39</v>
      </c>
      <c r="E207" s="5" t="s">
        <v>84</v>
      </c>
      <c r="F207" s="4" t="s">
        <v>4933</v>
      </c>
      <c r="G207" s="10">
        <v>5775</v>
      </c>
      <c r="H207" s="10">
        <v>3522.75</v>
      </c>
      <c r="I207" s="5">
        <v>20482</v>
      </c>
    </row>
    <row r="208" spans="1:9" x14ac:dyDescent="0.25">
      <c r="A208" s="4" t="s">
        <v>5810</v>
      </c>
      <c r="B208" s="5" t="s">
        <v>5134</v>
      </c>
      <c r="C208" s="5" t="s">
        <v>5157</v>
      </c>
      <c r="D208" s="13">
        <v>0.39</v>
      </c>
      <c r="E208" s="5" t="s">
        <v>100</v>
      </c>
      <c r="F208" s="4" t="s">
        <v>4933</v>
      </c>
      <c r="G208" s="10">
        <v>5775</v>
      </c>
      <c r="H208" s="10">
        <v>3522.75</v>
      </c>
      <c r="I208" s="5">
        <v>20482</v>
      </c>
    </row>
    <row r="209" spans="1:9" x14ac:dyDescent="0.25">
      <c r="A209" s="4" t="s">
        <v>5810</v>
      </c>
      <c r="B209" s="5" t="s">
        <v>5134</v>
      </c>
      <c r="C209" s="5" t="s">
        <v>5140</v>
      </c>
      <c r="D209" s="13">
        <v>0.39</v>
      </c>
      <c r="E209" s="5" t="s">
        <v>85</v>
      </c>
      <c r="F209" s="4" t="s">
        <v>4934</v>
      </c>
      <c r="G209" s="10">
        <v>8075</v>
      </c>
      <c r="H209" s="10">
        <v>4925.75</v>
      </c>
      <c r="I209" s="5">
        <v>20482</v>
      </c>
    </row>
    <row r="210" spans="1:9" x14ac:dyDescent="0.25">
      <c r="A210" s="4" t="s">
        <v>5810</v>
      </c>
      <c r="B210" s="5" t="s">
        <v>5134</v>
      </c>
      <c r="C210" s="5" t="s">
        <v>5140</v>
      </c>
      <c r="D210" s="13">
        <v>0.39</v>
      </c>
      <c r="E210" s="5" t="s">
        <v>193</v>
      </c>
      <c r="F210" s="4" t="s">
        <v>194</v>
      </c>
      <c r="G210" s="10">
        <v>9075</v>
      </c>
      <c r="H210" s="10">
        <v>5535.75</v>
      </c>
      <c r="I210" s="5">
        <v>20482</v>
      </c>
    </row>
    <row r="211" spans="1:9" x14ac:dyDescent="0.25">
      <c r="A211" s="4" t="s">
        <v>5810</v>
      </c>
      <c r="B211" s="5" t="s">
        <v>5134</v>
      </c>
      <c r="C211" s="5" t="s">
        <v>5157</v>
      </c>
      <c r="D211" s="13">
        <v>0.39</v>
      </c>
      <c r="E211" s="5" t="s">
        <v>101</v>
      </c>
      <c r="F211" s="4" t="s">
        <v>4935</v>
      </c>
      <c r="G211" s="10">
        <v>8075</v>
      </c>
      <c r="H211" s="10">
        <v>4925.75</v>
      </c>
      <c r="I211" s="5">
        <v>20482</v>
      </c>
    </row>
    <row r="212" spans="1:9" x14ac:dyDescent="0.25">
      <c r="A212" s="4" t="s">
        <v>5809</v>
      </c>
      <c r="B212" s="5" t="s">
        <v>5136</v>
      </c>
      <c r="C212" s="5" t="s">
        <v>5142</v>
      </c>
      <c r="D212" s="13">
        <v>0.39</v>
      </c>
      <c r="E212" s="5" t="s">
        <v>12</v>
      </c>
      <c r="F212" s="4" t="s">
        <v>4776</v>
      </c>
      <c r="G212" s="10">
        <v>1046.5</v>
      </c>
      <c r="H212" s="10">
        <v>466.89</v>
      </c>
      <c r="I212" s="5">
        <v>20482</v>
      </c>
    </row>
    <row r="213" spans="1:9" x14ac:dyDescent="0.25">
      <c r="A213" s="4" t="s">
        <v>5809</v>
      </c>
      <c r="B213" s="5" t="s">
        <v>5136</v>
      </c>
      <c r="C213" s="5" t="s">
        <v>5142</v>
      </c>
      <c r="D213" s="13">
        <v>0.39</v>
      </c>
      <c r="E213" s="5" t="s">
        <v>13</v>
      </c>
      <c r="F213" s="4" t="s">
        <v>4777</v>
      </c>
      <c r="G213" s="10">
        <v>1046.5</v>
      </c>
      <c r="H213" s="10">
        <v>466.89</v>
      </c>
      <c r="I213" s="5">
        <v>20482</v>
      </c>
    </row>
    <row r="214" spans="1:9" x14ac:dyDescent="0.25">
      <c r="A214" s="4" t="s">
        <v>5810</v>
      </c>
      <c r="B214" s="5" t="s">
        <v>5134</v>
      </c>
      <c r="C214" s="5" t="s">
        <v>5140</v>
      </c>
      <c r="D214" s="13">
        <v>0.39</v>
      </c>
      <c r="E214" s="5" t="s">
        <v>86</v>
      </c>
      <c r="F214" s="4" t="s">
        <v>4936</v>
      </c>
      <c r="G214" s="10">
        <v>4625</v>
      </c>
      <c r="H214" s="10">
        <v>2821.25</v>
      </c>
      <c r="I214" s="5">
        <v>20482</v>
      </c>
    </row>
    <row r="215" spans="1:9" x14ac:dyDescent="0.25">
      <c r="A215" s="4" t="s">
        <v>5810</v>
      </c>
      <c r="B215" s="5" t="s">
        <v>5134</v>
      </c>
      <c r="C215" s="5" t="s">
        <v>5140</v>
      </c>
      <c r="D215" s="13">
        <v>0.39</v>
      </c>
      <c r="E215" s="5" t="s">
        <v>87</v>
      </c>
      <c r="F215" s="4" t="s">
        <v>4937</v>
      </c>
      <c r="G215" s="10">
        <v>6675</v>
      </c>
      <c r="H215" s="10">
        <v>4071.75</v>
      </c>
      <c r="I215" s="5">
        <v>20482</v>
      </c>
    </row>
    <row r="216" spans="1:9" x14ac:dyDescent="0.25">
      <c r="A216" s="4" t="s">
        <v>5810</v>
      </c>
      <c r="B216" s="5" t="s">
        <v>5134</v>
      </c>
      <c r="C216" s="5" t="s">
        <v>5157</v>
      </c>
      <c r="D216" s="13">
        <v>0.39</v>
      </c>
      <c r="E216" s="5" t="s">
        <v>98</v>
      </c>
      <c r="F216" s="4" t="s">
        <v>4937</v>
      </c>
      <c r="G216" s="10">
        <v>6675</v>
      </c>
      <c r="H216" s="10">
        <v>4071.75</v>
      </c>
      <c r="I216" s="5">
        <v>20482</v>
      </c>
    </row>
    <row r="217" spans="1:9" x14ac:dyDescent="0.25">
      <c r="A217" s="4" t="s">
        <v>5810</v>
      </c>
      <c r="B217" s="5" t="s">
        <v>5134</v>
      </c>
      <c r="C217" s="5" t="s">
        <v>5140</v>
      </c>
      <c r="D217" s="13">
        <v>0.39</v>
      </c>
      <c r="E217" s="5" t="s">
        <v>79</v>
      </c>
      <c r="F217" s="4" t="s">
        <v>4938</v>
      </c>
      <c r="G217" s="10">
        <v>6025</v>
      </c>
      <c r="H217" s="10">
        <v>3675.25</v>
      </c>
      <c r="I217" s="5">
        <v>20482</v>
      </c>
    </row>
    <row r="218" spans="1:9" x14ac:dyDescent="0.25">
      <c r="A218" s="4" t="s">
        <v>5810</v>
      </c>
      <c r="B218" s="5" t="s">
        <v>5134</v>
      </c>
      <c r="C218" s="5" t="s">
        <v>5140</v>
      </c>
      <c r="D218" s="13">
        <v>0.39</v>
      </c>
      <c r="E218" s="5" t="s">
        <v>80</v>
      </c>
      <c r="F218" s="4" t="s">
        <v>4939</v>
      </c>
      <c r="G218" s="10">
        <v>8295</v>
      </c>
      <c r="H218" s="10">
        <v>5059.95</v>
      </c>
      <c r="I218" s="5">
        <v>20482</v>
      </c>
    </row>
    <row r="219" spans="1:9" x14ac:dyDescent="0.25">
      <c r="A219" s="4" t="s">
        <v>5810</v>
      </c>
      <c r="B219" s="5" t="s">
        <v>5134</v>
      </c>
      <c r="C219" s="5" t="s">
        <v>5140</v>
      </c>
      <c r="D219" s="13">
        <v>0.39</v>
      </c>
      <c r="E219" s="5" t="s">
        <v>88</v>
      </c>
      <c r="F219" s="4" t="s">
        <v>4940</v>
      </c>
      <c r="G219" s="10">
        <v>9345</v>
      </c>
      <c r="H219" s="10">
        <v>5700.45</v>
      </c>
      <c r="I219" s="5">
        <v>20482</v>
      </c>
    </row>
    <row r="220" spans="1:9" x14ac:dyDescent="0.25">
      <c r="A220" s="4" t="s">
        <v>5810</v>
      </c>
      <c r="B220" s="5" t="s">
        <v>5134</v>
      </c>
      <c r="C220" s="5" t="s">
        <v>5140</v>
      </c>
      <c r="D220" s="13">
        <v>0.39</v>
      </c>
      <c r="E220" s="5" t="s">
        <v>195</v>
      </c>
      <c r="F220" s="4" t="s">
        <v>196</v>
      </c>
      <c r="G220" s="10">
        <v>10145</v>
      </c>
      <c r="H220" s="10">
        <v>6188.45</v>
      </c>
      <c r="I220" s="5">
        <v>20482</v>
      </c>
    </row>
    <row r="221" spans="1:9" x14ac:dyDescent="0.25">
      <c r="A221" s="4" t="s">
        <v>5810</v>
      </c>
      <c r="B221" s="5" t="s">
        <v>5134</v>
      </c>
      <c r="C221" s="5" t="s">
        <v>5157</v>
      </c>
      <c r="D221" s="13">
        <v>0.39</v>
      </c>
      <c r="E221" s="5" t="s">
        <v>99</v>
      </c>
      <c r="F221" s="4" t="s">
        <v>4941</v>
      </c>
      <c r="G221" s="10">
        <v>9345</v>
      </c>
      <c r="H221" s="10">
        <v>5700.45</v>
      </c>
      <c r="I221" s="5">
        <v>20482</v>
      </c>
    </row>
    <row r="222" spans="1:9" x14ac:dyDescent="0.25">
      <c r="A222" s="4" t="s">
        <v>5810</v>
      </c>
      <c r="B222" s="5" t="s">
        <v>5135</v>
      </c>
      <c r="C222" s="5" t="s">
        <v>5161</v>
      </c>
      <c r="D222" s="13">
        <v>0.39</v>
      </c>
      <c r="E222" s="5" t="s">
        <v>197</v>
      </c>
      <c r="F222" s="4" t="s">
        <v>198</v>
      </c>
      <c r="G222" s="10">
        <v>283</v>
      </c>
      <c r="H222" s="10">
        <v>172.63</v>
      </c>
      <c r="I222" s="5">
        <v>20482</v>
      </c>
    </row>
    <row r="223" spans="1:9" x14ac:dyDescent="0.25">
      <c r="D223" s="23"/>
    </row>
    <row r="224" spans="1:9" x14ac:dyDescent="0.25">
      <c r="D224" s="23"/>
    </row>
    <row r="225" spans="4:4" x14ac:dyDescent="0.25">
      <c r="D225" s="23"/>
    </row>
    <row r="226" spans="4:4" x14ac:dyDescent="0.25">
      <c r="D226" s="23"/>
    </row>
    <row r="227" spans="4:4" x14ac:dyDescent="0.25">
      <c r="D227" s="23"/>
    </row>
    <row r="228" spans="4:4" x14ac:dyDescent="0.25">
      <c r="D228" s="23"/>
    </row>
    <row r="229" spans="4:4" x14ac:dyDescent="0.25">
      <c r="D229" s="23"/>
    </row>
    <row r="230" spans="4:4" x14ac:dyDescent="0.25">
      <c r="D230" s="23"/>
    </row>
  </sheetData>
  <sheetProtection algorithmName="SHA-512" hashValue="0jgfJNBfN4EB/ptaRDtm6nzBvHS9TV41hJfkq6qTw41HwrCChmgOotfTeon6FbulXxeFs3UJKWBkpfx3dgwVWQ==" saltValue="ikAc/JSeLMXe5hHGteSJ7Q==" spinCount="100000" sheet="1"/>
  <autoFilter ref="A1:I222" xr:uid="{84CD9F65-4860-43B7-8DA6-53EA90F06D13}"/>
  <sortState xmlns:xlrd2="http://schemas.microsoft.com/office/spreadsheetml/2017/richdata2" ref="A2:I230">
    <sortCondition ref="E2:E230"/>
  </sortState>
  <conditionalFormatting sqref="E1:E1048576">
    <cfRule type="duplicateValues" dxfId="1" priority="1"/>
  </conditionalFormatting>
  <pageMargins left="0.4" right="0.2" top="0.5" bottom="0.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859F-7BBA-4B0B-9DCB-C91748A8C17D}">
  <sheetPr>
    <pageSetUpPr fitToPage="1"/>
  </sheetPr>
  <dimension ref="A1:G526"/>
  <sheetViews>
    <sheetView workbookViewId="0">
      <pane ySplit="1" topLeftCell="A2" activePane="bottomLeft" state="frozen"/>
      <selection activeCell="B67" sqref="B67"/>
      <selection pane="bottomLeft" sqref="A1:XFD1048576"/>
    </sheetView>
  </sheetViews>
  <sheetFormatPr defaultColWidth="8.85546875" defaultRowHeight="15" x14ac:dyDescent="0.25"/>
  <cols>
    <col min="1" max="1" width="17.5703125" style="27" customWidth="1"/>
    <col min="2" max="2" width="8.5703125" style="35" customWidth="1"/>
    <col min="3" max="3" width="12.42578125" style="27" bestFit="1" customWidth="1"/>
    <col min="4" max="4" width="86.5703125" style="27" customWidth="1"/>
    <col min="5" max="6" width="17.42578125" style="36" customWidth="1"/>
    <col min="7" max="7" width="10.5703125" style="27" customWidth="1"/>
    <col min="8" max="16384" width="8.85546875" style="27"/>
  </cols>
  <sheetData>
    <row r="1" spans="1:7" ht="60" x14ac:dyDescent="0.25">
      <c r="A1" s="1" t="s">
        <v>5777</v>
      </c>
      <c r="B1" s="2" t="s">
        <v>31</v>
      </c>
      <c r="C1" s="26" t="s">
        <v>0</v>
      </c>
      <c r="D1" s="26" t="s">
        <v>32</v>
      </c>
      <c r="E1" s="2" t="s">
        <v>33</v>
      </c>
      <c r="F1" s="2" t="s">
        <v>2</v>
      </c>
      <c r="G1" s="26" t="s">
        <v>30</v>
      </c>
    </row>
    <row r="2" spans="1:7" x14ac:dyDescent="0.25">
      <c r="A2" s="28" t="s">
        <v>5810</v>
      </c>
      <c r="B2" s="29">
        <v>0.3</v>
      </c>
      <c r="C2" s="18" t="s">
        <v>5444</v>
      </c>
      <c r="D2" s="30" t="s">
        <v>5445</v>
      </c>
      <c r="E2" s="31">
        <v>1825.02</v>
      </c>
      <c r="F2" s="32">
        <v>1277.5139999999999</v>
      </c>
      <c r="G2" s="18">
        <v>20482</v>
      </c>
    </row>
    <row r="3" spans="1:7" x14ac:dyDescent="0.25">
      <c r="A3" s="28" t="s">
        <v>5810</v>
      </c>
      <c r="B3" s="33">
        <v>0.3</v>
      </c>
      <c r="C3" s="28" t="s">
        <v>4646</v>
      </c>
      <c r="D3" s="28" t="s">
        <v>4975</v>
      </c>
      <c r="E3" s="31">
        <v>90.18</v>
      </c>
      <c r="F3" s="31">
        <v>59.5</v>
      </c>
      <c r="G3" s="18">
        <v>20482</v>
      </c>
    </row>
    <row r="4" spans="1:7" x14ac:dyDescent="0.25">
      <c r="A4" s="28" t="s">
        <v>5810</v>
      </c>
      <c r="B4" s="29">
        <v>0.3</v>
      </c>
      <c r="C4" s="18" t="s">
        <v>5452</v>
      </c>
      <c r="D4" s="30" t="s">
        <v>5453</v>
      </c>
      <c r="E4" s="31">
        <v>672.37</v>
      </c>
      <c r="F4" s="32">
        <v>470.65899999999999</v>
      </c>
      <c r="G4" s="18">
        <v>20482</v>
      </c>
    </row>
    <row r="5" spans="1:7" x14ac:dyDescent="0.25">
      <c r="A5" s="28" t="s">
        <v>5810</v>
      </c>
      <c r="B5" s="29">
        <v>0.3</v>
      </c>
      <c r="C5" s="18" t="s">
        <v>5454</v>
      </c>
      <c r="D5" s="30" t="s">
        <v>5455</v>
      </c>
      <c r="E5" s="31">
        <v>448.24</v>
      </c>
      <c r="F5" s="32">
        <v>313.76799999999997</v>
      </c>
      <c r="G5" s="18">
        <v>20482</v>
      </c>
    </row>
    <row r="6" spans="1:7" x14ac:dyDescent="0.25">
      <c r="A6" s="28" t="s">
        <v>5810</v>
      </c>
      <c r="B6" s="29">
        <v>0.3</v>
      </c>
      <c r="C6" s="18" t="s">
        <v>5456</v>
      </c>
      <c r="D6" s="30" t="s">
        <v>5457</v>
      </c>
      <c r="E6" s="31">
        <v>672.37</v>
      </c>
      <c r="F6" s="32">
        <v>470.65899999999999</v>
      </c>
      <c r="G6" s="18">
        <v>20482</v>
      </c>
    </row>
    <row r="7" spans="1:7" x14ac:dyDescent="0.25">
      <c r="A7" s="28" t="s">
        <v>5810</v>
      </c>
      <c r="B7" s="29">
        <v>0.3</v>
      </c>
      <c r="C7" s="18" t="s">
        <v>5458</v>
      </c>
      <c r="D7" s="30" t="s">
        <v>5459</v>
      </c>
      <c r="E7" s="31">
        <v>448.24</v>
      </c>
      <c r="F7" s="32">
        <v>313.76799999999997</v>
      </c>
      <c r="G7" s="18">
        <v>20482</v>
      </c>
    </row>
    <row r="8" spans="1:7" x14ac:dyDescent="0.25">
      <c r="A8" s="28" t="s">
        <v>5810</v>
      </c>
      <c r="B8" s="29">
        <v>0.3</v>
      </c>
      <c r="C8" s="18" t="s">
        <v>5460</v>
      </c>
      <c r="D8" s="30" t="s">
        <v>5461</v>
      </c>
      <c r="E8" s="31">
        <v>448.24</v>
      </c>
      <c r="F8" s="32">
        <v>313.76799999999997</v>
      </c>
      <c r="G8" s="18">
        <v>20482</v>
      </c>
    </row>
    <row r="9" spans="1:7" x14ac:dyDescent="0.25">
      <c r="A9" s="28" t="s">
        <v>5810</v>
      </c>
      <c r="B9" s="29">
        <v>0.3</v>
      </c>
      <c r="C9" s="18" t="s">
        <v>5462</v>
      </c>
      <c r="D9" s="30" t="s">
        <v>5463</v>
      </c>
      <c r="E9" s="31">
        <v>448.24</v>
      </c>
      <c r="F9" s="32">
        <v>313.76799999999997</v>
      </c>
      <c r="G9" s="18">
        <v>20482</v>
      </c>
    </row>
    <row r="10" spans="1:7" x14ac:dyDescent="0.25">
      <c r="A10" s="28" t="s">
        <v>5810</v>
      </c>
      <c r="B10" s="29">
        <v>0.3</v>
      </c>
      <c r="C10" s="18" t="s">
        <v>5464</v>
      </c>
      <c r="D10" s="30" t="s">
        <v>5465</v>
      </c>
      <c r="E10" s="31">
        <v>448.24</v>
      </c>
      <c r="F10" s="32">
        <v>313.76799999999997</v>
      </c>
      <c r="G10" s="18">
        <v>20482</v>
      </c>
    </row>
    <row r="11" spans="1:7" x14ac:dyDescent="0.25">
      <c r="A11" s="28" t="s">
        <v>5810</v>
      </c>
      <c r="B11" s="29">
        <v>0.3</v>
      </c>
      <c r="C11" s="18" t="s">
        <v>5466</v>
      </c>
      <c r="D11" s="30" t="s">
        <v>5467</v>
      </c>
      <c r="E11" s="31">
        <v>448.24</v>
      </c>
      <c r="F11" s="32">
        <v>313.76799999999997</v>
      </c>
      <c r="G11" s="18">
        <v>20482</v>
      </c>
    </row>
    <row r="12" spans="1:7" x14ac:dyDescent="0.25">
      <c r="A12" s="28" t="s">
        <v>5810</v>
      </c>
      <c r="B12" s="29">
        <v>0.3</v>
      </c>
      <c r="C12" s="18" t="s">
        <v>5468</v>
      </c>
      <c r="D12" s="30" t="s">
        <v>5469</v>
      </c>
      <c r="E12" s="31">
        <v>448.24</v>
      </c>
      <c r="F12" s="32">
        <v>313.76799999999997</v>
      </c>
      <c r="G12" s="18">
        <v>20482</v>
      </c>
    </row>
    <row r="13" spans="1:7" x14ac:dyDescent="0.25">
      <c r="A13" s="28" t="s">
        <v>5810</v>
      </c>
      <c r="B13" s="29">
        <v>0.3</v>
      </c>
      <c r="C13" s="18" t="s">
        <v>5470</v>
      </c>
      <c r="D13" s="30" t="s">
        <v>5471</v>
      </c>
      <c r="E13" s="31">
        <v>448.24</v>
      </c>
      <c r="F13" s="32">
        <v>313.76799999999997</v>
      </c>
      <c r="G13" s="18">
        <v>20482</v>
      </c>
    </row>
    <row r="14" spans="1:7" x14ac:dyDescent="0.25">
      <c r="A14" s="28" t="s">
        <v>5810</v>
      </c>
      <c r="B14" s="29">
        <v>0.3</v>
      </c>
      <c r="C14" s="18" t="s">
        <v>5472</v>
      </c>
      <c r="D14" s="30" t="s">
        <v>5473</v>
      </c>
      <c r="E14" s="31">
        <v>672.37</v>
      </c>
      <c r="F14" s="32">
        <v>470.65899999999999</v>
      </c>
      <c r="G14" s="18">
        <v>20482</v>
      </c>
    </row>
    <row r="15" spans="1:7" x14ac:dyDescent="0.25">
      <c r="A15" s="28" t="s">
        <v>5810</v>
      </c>
      <c r="B15" s="29">
        <v>0.3</v>
      </c>
      <c r="C15" s="18" t="s">
        <v>5474</v>
      </c>
      <c r="D15" s="30" t="s">
        <v>5475</v>
      </c>
      <c r="E15" s="31">
        <v>448.24</v>
      </c>
      <c r="F15" s="32">
        <v>313.76799999999997</v>
      </c>
      <c r="G15" s="18">
        <v>20482</v>
      </c>
    </row>
    <row r="16" spans="1:7" x14ac:dyDescent="0.25">
      <c r="A16" s="28" t="s">
        <v>5810</v>
      </c>
      <c r="B16" s="29">
        <v>0.3</v>
      </c>
      <c r="C16" s="18" t="s">
        <v>5476</v>
      </c>
      <c r="D16" s="30" t="s">
        <v>5477</v>
      </c>
      <c r="E16" s="31">
        <v>672.37</v>
      </c>
      <c r="F16" s="32">
        <v>470.65899999999999</v>
      </c>
      <c r="G16" s="18">
        <v>20482</v>
      </c>
    </row>
    <row r="17" spans="1:7" x14ac:dyDescent="0.25">
      <c r="A17" s="28" t="s">
        <v>5810</v>
      </c>
      <c r="B17" s="29">
        <v>0.3</v>
      </c>
      <c r="C17" s="18" t="s">
        <v>5478</v>
      </c>
      <c r="D17" s="30" t="s">
        <v>5479</v>
      </c>
      <c r="E17" s="31">
        <v>448.24</v>
      </c>
      <c r="F17" s="32">
        <v>313.76799999999997</v>
      </c>
      <c r="G17" s="18">
        <v>20482</v>
      </c>
    </row>
    <row r="18" spans="1:7" x14ac:dyDescent="0.25">
      <c r="A18" s="28" t="s">
        <v>5810</v>
      </c>
      <c r="B18" s="29">
        <v>0.3</v>
      </c>
      <c r="C18" s="18" t="s">
        <v>5480</v>
      </c>
      <c r="D18" s="30" t="s">
        <v>5481</v>
      </c>
      <c r="E18" s="31">
        <v>448.24</v>
      </c>
      <c r="F18" s="32">
        <v>313.76799999999997</v>
      </c>
      <c r="G18" s="18">
        <v>20482</v>
      </c>
    </row>
    <row r="19" spans="1:7" x14ac:dyDescent="0.25">
      <c r="A19" s="28" t="s">
        <v>5810</v>
      </c>
      <c r="B19" s="29">
        <v>0.3</v>
      </c>
      <c r="C19" s="18" t="s">
        <v>5482</v>
      </c>
      <c r="D19" s="30" t="s">
        <v>5483</v>
      </c>
      <c r="E19" s="31">
        <v>448.24</v>
      </c>
      <c r="F19" s="32">
        <v>313.76799999999997</v>
      </c>
      <c r="G19" s="18">
        <v>20482</v>
      </c>
    </row>
    <row r="20" spans="1:7" x14ac:dyDescent="0.25">
      <c r="A20" s="28" t="s">
        <v>5810</v>
      </c>
      <c r="B20" s="29">
        <v>0.3</v>
      </c>
      <c r="C20" s="18" t="s">
        <v>5484</v>
      </c>
      <c r="D20" s="30" t="s">
        <v>5485</v>
      </c>
      <c r="E20" s="31">
        <v>448.24</v>
      </c>
      <c r="F20" s="32">
        <v>313.76799999999997</v>
      </c>
      <c r="G20" s="18">
        <v>20482</v>
      </c>
    </row>
    <row r="21" spans="1:7" x14ac:dyDescent="0.25">
      <c r="A21" s="28" t="s">
        <v>5810</v>
      </c>
      <c r="B21" s="29">
        <v>0.3</v>
      </c>
      <c r="C21" s="18" t="s">
        <v>5486</v>
      </c>
      <c r="D21" s="30" t="s">
        <v>5487</v>
      </c>
      <c r="E21" s="31">
        <v>448.24</v>
      </c>
      <c r="F21" s="32">
        <v>313.76799999999997</v>
      </c>
      <c r="G21" s="18">
        <v>20482</v>
      </c>
    </row>
    <row r="22" spans="1:7" x14ac:dyDescent="0.25">
      <c r="A22" s="28" t="s">
        <v>5810</v>
      </c>
      <c r="B22" s="29">
        <v>0.3</v>
      </c>
      <c r="C22" s="18" t="s">
        <v>5488</v>
      </c>
      <c r="D22" s="30" t="s">
        <v>5489</v>
      </c>
      <c r="E22" s="31">
        <v>448.24</v>
      </c>
      <c r="F22" s="32">
        <v>313.76799999999997</v>
      </c>
      <c r="G22" s="18">
        <v>20482</v>
      </c>
    </row>
    <row r="23" spans="1:7" x14ac:dyDescent="0.25">
      <c r="A23" s="28" t="s">
        <v>5810</v>
      </c>
      <c r="B23" s="29">
        <v>0.3</v>
      </c>
      <c r="C23" s="18" t="s">
        <v>5490</v>
      </c>
      <c r="D23" s="30" t="s">
        <v>5491</v>
      </c>
      <c r="E23" s="31">
        <v>448.24</v>
      </c>
      <c r="F23" s="32">
        <v>313.76799999999997</v>
      </c>
      <c r="G23" s="18">
        <v>20482</v>
      </c>
    </row>
    <row r="24" spans="1:7" x14ac:dyDescent="0.25">
      <c r="A24" s="28" t="s">
        <v>5810</v>
      </c>
      <c r="B24" s="29">
        <v>0.3</v>
      </c>
      <c r="C24" s="18" t="s">
        <v>5492</v>
      </c>
      <c r="D24" s="30" t="s">
        <v>5493</v>
      </c>
      <c r="E24" s="31">
        <v>672.37</v>
      </c>
      <c r="F24" s="32">
        <v>470.65899999999999</v>
      </c>
      <c r="G24" s="18">
        <v>20482</v>
      </c>
    </row>
    <row r="25" spans="1:7" x14ac:dyDescent="0.25">
      <c r="A25" s="28" t="s">
        <v>5810</v>
      </c>
      <c r="B25" s="29">
        <v>0.3</v>
      </c>
      <c r="C25" s="18" t="s">
        <v>5494</v>
      </c>
      <c r="D25" s="30" t="s">
        <v>5495</v>
      </c>
      <c r="E25" s="31">
        <v>448.24</v>
      </c>
      <c r="F25" s="32">
        <v>313.76799999999997</v>
      </c>
      <c r="G25" s="18">
        <v>20482</v>
      </c>
    </row>
    <row r="26" spans="1:7" x14ac:dyDescent="0.25">
      <c r="A26" s="28" t="s">
        <v>5810</v>
      </c>
      <c r="B26" s="29">
        <v>0.3</v>
      </c>
      <c r="C26" s="18" t="s">
        <v>5496</v>
      </c>
      <c r="D26" s="30" t="s">
        <v>5497</v>
      </c>
      <c r="E26" s="31">
        <v>672.37</v>
      </c>
      <c r="F26" s="32">
        <v>470.65899999999999</v>
      </c>
      <c r="G26" s="18">
        <v>20482</v>
      </c>
    </row>
    <row r="27" spans="1:7" x14ac:dyDescent="0.25">
      <c r="A27" s="28" t="s">
        <v>5810</v>
      </c>
      <c r="B27" s="29">
        <v>0.3</v>
      </c>
      <c r="C27" s="18" t="s">
        <v>5498</v>
      </c>
      <c r="D27" s="30" t="s">
        <v>5499</v>
      </c>
      <c r="E27" s="31">
        <v>448.24</v>
      </c>
      <c r="F27" s="32">
        <v>313.76799999999997</v>
      </c>
      <c r="G27" s="18">
        <v>20482</v>
      </c>
    </row>
    <row r="28" spans="1:7" x14ac:dyDescent="0.25">
      <c r="A28" s="28" t="s">
        <v>5810</v>
      </c>
      <c r="B28" s="29">
        <v>0.3</v>
      </c>
      <c r="C28" s="18" t="s">
        <v>5500</v>
      </c>
      <c r="D28" s="30" t="s">
        <v>5501</v>
      </c>
      <c r="E28" s="31">
        <v>448.24</v>
      </c>
      <c r="F28" s="32">
        <v>313.76799999999997</v>
      </c>
      <c r="G28" s="18">
        <v>20482</v>
      </c>
    </row>
    <row r="29" spans="1:7" x14ac:dyDescent="0.25">
      <c r="A29" s="28" t="s">
        <v>5810</v>
      </c>
      <c r="B29" s="29">
        <v>0.3</v>
      </c>
      <c r="C29" s="18" t="s">
        <v>5502</v>
      </c>
      <c r="D29" s="30" t="s">
        <v>5503</v>
      </c>
      <c r="E29" s="31">
        <v>448.24</v>
      </c>
      <c r="F29" s="32">
        <v>313.76799999999997</v>
      </c>
      <c r="G29" s="18">
        <v>20482</v>
      </c>
    </row>
    <row r="30" spans="1:7" x14ac:dyDescent="0.25">
      <c r="A30" s="28" t="s">
        <v>5810</v>
      </c>
      <c r="B30" s="29">
        <v>0.3</v>
      </c>
      <c r="C30" s="18" t="s">
        <v>5504</v>
      </c>
      <c r="D30" s="30" t="s">
        <v>5505</v>
      </c>
      <c r="E30" s="31">
        <v>448.24</v>
      </c>
      <c r="F30" s="32">
        <v>313.76799999999997</v>
      </c>
      <c r="G30" s="18">
        <v>20482</v>
      </c>
    </row>
    <row r="31" spans="1:7" x14ac:dyDescent="0.25">
      <c r="A31" s="28" t="s">
        <v>5810</v>
      </c>
      <c r="B31" s="29">
        <v>0.3</v>
      </c>
      <c r="C31" s="18" t="s">
        <v>5506</v>
      </c>
      <c r="D31" s="30" t="s">
        <v>5507</v>
      </c>
      <c r="E31" s="31">
        <v>448.24</v>
      </c>
      <c r="F31" s="32">
        <v>313.76799999999997</v>
      </c>
      <c r="G31" s="18">
        <v>20482</v>
      </c>
    </row>
    <row r="32" spans="1:7" x14ac:dyDescent="0.25">
      <c r="A32" s="28" t="s">
        <v>5810</v>
      </c>
      <c r="B32" s="29">
        <v>0.3</v>
      </c>
      <c r="C32" s="18" t="s">
        <v>5508</v>
      </c>
      <c r="D32" s="30" t="s">
        <v>5509</v>
      </c>
      <c r="E32" s="31">
        <v>448.24</v>
      </c>
      <c r="F32" s="32">
        <v>313.76799999999997</v>
      </c>
      <c r="G32" s="18">
        <v>20482</v>
      </c>
    </row>
    <row r="33" spans="1:7" x14ac:dyDescent="0.25">
      <c r="A33" s="28" t="s">
        <v>5810</v>
      </c>
      <c r="B33" s="29">
        <v>0.3</v>
      </c>
      <c r="C33" s="18" t="s">
        <v>5510</v>
      </c>
      <c r="D33" s="30" t="s">
        <v>5511</v>
      </c>
      <c r="E33" s="31">
        <v>448.24</v>
      </c>
      <c r="F33" s="32">
        <v>313.76799999999997</v>
      </c>
      <c r="G33" s="18">
        <v>20482</v>
      </c>
    </row>
    <row r="34" spans="1:7" x14ac:dyDescent="0.25">
      <c r="A34" s="28" t="s">
        <v>5810</v>
      </c>
      <c r="B34" s="29">
        <v>0.3</v>
      </c>
      <c r="C34" s="18" t="s">
        <v>5512</v>
      </c>
      <c r="D34" s="30" t="s">
        <v>5513</v>
      </c>
      <c r="E34" s="31">
        <v>672.37</v>
      </c>
      <c r="F34" s="32">
        <v>470.65899999999999</v>
      </c>
      <c r="G34" s="18">
        <v>20482</v>
      </c>
    </row>
    <row r="35" spans="1:7" x14ac:dyDescent="0.25">
      <c r="A35" s="28" t="s">
        <v>5810</v>
      </c>
      <c r="B35" s="29">
        <v>0.3</v>
      </c>
      <c r="C35" s="18" t="s">
        <v>5514</v>
      </c>
      <c r="D35" s="30" t="s">
        <v>5515</v>
      </c>
      <c r="E35" s="31">
        <v>448.24</v>
      </c>
      <c r="F35" s="32">
        <v>313.76799999999997</v>
      </c>
      <c r="G35" s="18">
        <v>20482</v>
      </c>
    </row>
    <row r="36" spans="1:7" x14ac:dyDescent="0.25">
      <c r="A36" s="28" t="s">
        <v>5810</v>
      </c>
      <c r="B36" s="29">
        <v>0.3</v>
      </c>
      <c r="C36" s="18" t="s">
        <v>5516</v>
      </c>
      <c r="D36" s="30" t="s">
        <v>5517</v>
      </c>
      <c r="E36" s="31">
        <v>672.37</v>
      </c>
      <c r="F36" s="32">
        <v>470.65899999999999</v>
      </c>
      <c r="G36" s="18">
        <v>20482</v>
      </c>
    </row>
    <row r="37" spans="1:7" x14ac:dyDescent="0.25">
      <c r="A37" s="28" t="s">
        <v>5810</v>
      </c>
      <c r="B37" s="29">
        <v>0.3</v>
      </c>
      <c r="C37" s="18" t="s">
        <v>5518</v>
      </c>
      <c r="D37" s="30" t="s">
        <v>5519</v>
      </c>
      <c r="E37" s="31">
        <v>448.24</v>
      </c>
      <c r="F37" s="32">
        <v>313.76799999999997</v>
      </c>
      <c r="G37" s="18">
        <v>20482</v>
      </c>
    </row>
    <row r="38" spans="1:7" x14ac:dyDescent="0.25">
      <c r="A38" s="28" t="s">
        <v>5810</v>
      </c>
      <c r="B38" s="29">
        <v>0.3</v>
      </c>
      <c r="C38" s="18" t="s">
        <v>5520</v>
      </c>
      <c r="D38" s="30" t="s">
        <v>5521</v>
      </c>
      <c r="E38" s="31">
        <v>448.24</v>
      </c>
      <c r="F38" s="32">
        <v>313.76799999999997</v>
      </c>
      <c r="G38" s="18">
        <v>20482</v>
      </c>
    </row>
    <row r="39" spans="1:7" x14ac:dyDescent="0.25">
      <c r="A39" s="28" t="s">
        <v>5810</v>
      </c>
      <c r="B39" s="29">
        <v>0.3</v>
      </c>
      <c r="C39" s="18" t="s">
        <v>5522</v>
      </c>
      <c r="D39" s="30" t="s">
        <v>5523</v>
      </c>
      <c r="E39" s="31">
        <v>448.24</v>
      </c>
      <c r="F39" s="32">
        <v>313.76799999999997</v>
      </c>
      <c r="G39" s="18">
        <v>20482</v>
      </c>
    </row>
    <row r="40" spans="1:7" x14ac:dyDescent="0.25">
      <c r="A40" s="28" t="s">
        <v>5810</v>
      </c>
      <c r="B40" s="29">
        <v>0.3</v>
      </c>
      <c r="C40" s="18" t="s">
        <v>5524</v>
      </c>
      <c r="D40" s="30" t="s">
        <v>5525</v>
      </c>
      <c r="E40" s="31">
        <v>448.24</v>
      </c>
      <c r="F40" s="32">
        <v>313.76799999999997</v>
      </c>
      <c r="G40" s="18">
        <v>20482</v>
      </c>
    </row>
    <row r="41" spans="1:7" x14ac:dyDescent="0.25">
      <c r="A41" s="28" t="s">
        <v>5810</v>
      </c>
      <c r="B41" s="29">
        <v>0.3</v>
      </c>
      <c r="C41" s="18" t="s">
        <v>5526</v>
      </c>
      <c r="D41" s="30" t="s">
        <v>5527</v>
      </c>
      <c r="E41" s="31">
        <v>448.24</v>
      </c>
      <c r="F41" s="32">
        <v>313.76799999999997</v>
      </c>
      <c r="G41" s="18">
        <v>20482</v>
      </c>
    </row>
    <row r="42" spans="1:7" x14ac:dyDescent="0.25">
      <c r="A42" s="28" t="s">
        <v>5810</v>
      </c>
      <c r="B42" s="29">
        <v>0.3</v>
      </c>
      <c r="C42" s="18" t="s">
        <v>5528</v>
      </c>
      <c r="D42" s="30" t="s">
        <v>5529</v>
      </c>
      <c r="E42" s="31">
        <v>448.24</v>
      </c>
      <c r="F42" s="32">
        <v>313.76799999999997</v>
      </c>
      <c r="G42" s="18">
        <v>20482</v>
      </c>
    </row>
    <row r="43" spans="1:7" x14ac:dyDescent="0.25">
      <c r="A43" s="28" t="s">
        <v>5810</v>
      </c>
      <c r="B43" s="29">
        <v>0.3</v>
      </c>
      <c r="C43" s="18" t="s">
        <v>5530</v>
      </c>
      <c r="D43" s="30" t="s">
        <v>5531</v>
      </c>
      <c r="E43" s="31">
        <v>448.24</v>
      </c>
      <c r="F43" s="32">
        <v>313.76799999999997</v>
      </c>
      <c r="G43" s="18">
        <v>20482</v>
      </c>
    </row>
    <row r="44" spans="1:7" x14ac:dyDescent="0.25">
      <c r="A44" s="28" t="s">
        <v>5810</v>
      </c>
      <c r="B44" s="29">
        <v>0.3</v>
      </c>
      <c r="C44" s="18" t="s">
        <v>5532</v>
      </c>
      <c r="D44" s="30" t="s">
        <v>5533</v>
      </c>
      <c r="E44" s="31">
        <v>672.37</v>
      </c>
      <c r="F44" s="32">
        <v>470.65899999999999</v>
      </c>
      <c r="G44" s="18">
        <v>20482</v>
      </c>
    </row>
    <row r="45" spans="1:7" x14ac:dyDescent="0.25">
      <c r="A45" s="28" t="s">
        <v>5810</v>
      </c>
      <c r="B45" s="29">
        <v>0.3</v>
      </c>
      <c r="C45" s="18" t="s">
        <v>5534</v>
      </c>
      <c r="D45" s="30" t="s">
        <v>5535</v>
      </c>
      <c r="E45" s="31">
        <v>448.24</v>
      </c>
      <c r="F45" s="32">
        <v>313.76799999999997</v>
      </c>
      <c r="G45" s="18">
        <v>20482</v>
      </c>
    </row>
    <row r="46" spans="1:7" x14ac:dyDescent="0.25">
      <c r="A46" s="28" t="s">
        <v>5810</v>
      </c>
      <c r="B46" s="29">
        <v>0.3</v>
      </c>
      <c r="C46" s="18" t="s">
        <v>5536</v>
      </c>
      <c r="D46" s="30" t="s">
        <v>5537</v>
      </c>
      <c r="E46" s="31">
        <v>672.37</v>
      </c>
      <c r="F46" s="32">
        <v>470.65899999999999</v>
      </c>
      <c r="G46" s="18">
        <v>20482</v>
      </c>
    </row>
    <row r="47" spans="1:7" x14ac:dyDescent="0.25">
      <c r="A47" s="28" t="s">
        <v>5810</v>
      </c>
      <c r="B47" s="29">
        <v>0.3</v>
      </c>
      <c r="C47" s="18" t="s">
        <v>5538</v>
      </c>
      <c r="D47" s="30" t="s">
        <v>5539</v>
      </c>
      <c r="E47" s="31">
        <v>448.24</v>
      </c>
      <c r="F47" s="32">
        <v>313.76799999999997</v>
      </c>
      <c r="G47" s="18">
        <v>20482</v>
      </c>
    </row>
    <row r="48" spans="1:7" x14ac:dyDescent="0.25">
      <c r="A48" s="28" t="s">
        <v>5810</v>
      </c>
      <c r="B48" s="29">
        <v>0.3</v>
      </c>
      <c r="C48" s="18" t="s">
        <v>5540</v>
      </c>
      <c r="D48" s="30" t="s">
        <v>5541</v>
      </c>
      <c r="E48" s="31">
        <v>448.24</v>
      </c>
      <c r="F48" s="32">
        <v>313.76799999999997</v>
      </c>
      <c r="G48" s="18">
        <v>20482</v>
      </c>
    </row>
    <row r="49" spans="1:7" x14ac:dyDescent="0.25">
      <c r="A49" s="28" t="s">
        <v>5810</v>
      </c>
      <c r="B49" s="29">
        <v>0.3</v>
      </c>
      <c r="C49" s="18" t="s">
        <v>5542</v>
      </c>
      <c r="D49" s="30" t="s">
        <v>5543</v>
      </c>
      <c r="E49" s="31">
        <v>448.24</v>
      </c>
      <c r="F49" s="32">
        <v>313.76799999999997</v>
      </c>
      <c r="G49" s="18">
        <v>20482</v>
      </c>
    </row>
    <row r="50" spans="1:7" x14ac:dyDescent="0.25">
      <c r="A50" s="28" t="s">
        <v>5810</v>
      </c>
      <c r="B50" s="29">
        <v>0.3</v>
      </c>
      <c r="C50" s="18" t="s">
        <v>5544</v>
      </c>
      <c r="D50" s="30" t="s">
        <v>5545</v>
      </c>
      <c r="E50" s="31">
        <v>448.24</v>
      </c>
      <c r="F50" s="32">
        <v>313.76799999999997</v>
      </c>
      <c r="G50" s="18">
        <v>20482</v>
      </c>
    </row>
    <row r="51" spans="1:7" x14ac:dyDescent="0.25">
      <c r="A51" s="28" t="s">
        <v>5810</v>
      </c>
      <c r="B51" s="29">
        <v>0.3</v>
      </c>
      <c r="C51" s="18" t="s">
        <v>5546</v>
      </c>
      <c r="D51" s="30" t="s">
        <v>5547</v>
      </c>
      <c r="E51" s="31">
        <v>448.24</v>
      </c>
      <c r="F51" s="32">
        <v>313.76799999999997</v>
      </c>
      <c r="G51" s="18">
        <v>20482</v>
      </c>
    </row>
    <row r="52" spans="1:7" x14ac:dyDescent="0.25">
      <c r="A52" s="28" t="s">
        <v>5810</v>
      </c>
      <c r="B52" s="29">
        <v>0.3</v>
      </c>
      <c r="C52" s="18" t="s">
        <v>5548</v>
      </c>
      <c r="D52" s="30" t="s">
        <v>5549</v>
      </c>
      <c r="E52" s="31">
        <v>448.24</v>
      </c>
      <c r="F52" s="32">
        <v>313.76799999999997</v>
      </c>
      <c r="G52" s="18">
        <v>20482</v>
      </c>
    </row>
    <row r="53" spans="1:7" x14ac:dyDescent="0.25">
      <c r="A53" s="28" t="s">
        <v>5810</v>
      </c>
      <c r="B53" s="29">
        <v>0.3</v>
      </c>
      <c r="C53" s="18" t="s">
        <v>5550</v>
      </c>
      <c r="D53" s="30" t="s">
        <v>5551</v>
      </c>
      <c r="E53" s="31">
        <v>448.24</v>
      </c>
      <c r="F53" s="32">
        <v>313.76799999999997</v>
      </c>
      <c r="G53" s="18">
        <v>20482</v>
      </c>
    </row>
    <row r="54" spans="1:7" x14ac:dyDescent="0.25">
      <c r="A54" s="28" t="s">
        <v>5810</v>
      </c>
      <c r="B54" s="33">
        <v>0.3</v>
      </c>
      <c r="C54" s="28" t="s">
        <v>4647</v>
      </c>
      <c r="D54" s="28" t="s">
        <v>4976</v>
      </c>
      <c r="E54" s="31">
        <v>216.4</v>
      </c>
      <c r="F54" s="31">
        <v>147.08000000000001</v>
      </c>
      <c r="G54" s="18">
        <v>20482</v>
      </c>
    </row>
    <row r="55" spans="1:7" x14ac:dyDescent="0.25">
      <c r="A55" s="28" t="s">
        <v>5810</v>
      </c>
      <c r="B55" s="33">
        <v>0.3</v>
      </c>
      <c r="C55" s="28" t="s">
        <v>4648</v>
      </c>
      <c r="D55" s="28" t="s">
        <v>4977</v>
      </c>
      <c r="E55" s="31">
        <v>194.76</v>
      </c>
      <c r="F55" s="31">
        <v>132.38</v>
      </c>
      <c r="G55" s="18">
        <v>20482</v>
      </c>
    </row>
    <row r="56" spans="1:7" x14ac:dyDescent="0.25">
      <c r="A56" s="28" t="s">
        <v>5810</v>
      </c>
      <c r="B56" s="33">
        <v>0.3</v>
      </c>
      <c r="C56" s="28" t="s">
        <v>4649</v>
      </c>
      <c r="D56" s="28" t="s">
        <v>4978</v>
      </c>
      <c r="E56" s="31">
        <v>173.16</v>
      </c>
      <c r="F56" s="31">
        <v>117.67</v>
      </c>
      <c r="G56" s="18">
        <v>20482</v>
      </c>
    </row>
    <row r="57" spans="1:7" x14ac:dyDescent="0.25">
      <c r="A57" s="28" t="s">
        <v>5810</v>
      </c>
      <c r="B57" s="33">
        <v>0.3</v>
      </c>
      <c r="C57" s="28" t="s">
        <v>4650</v>
      </c>
      <c r="D57" s="28" t="s">
        <v>4979</v>
      </c>
      <c r="E57" s="31">
        <v>151.5</v>
      </c>
      <c r="F57" s="31">
        <v>102.96</v>
      </c>
      <c r="G57" s="18">
        <v>20482</v>
      </c>
    </row>
    <row r="58" spans="1:7" x14ac:dyDescent="0.25">
      <c r="A58" s="28" t="s">
        <v>5810</v>
      </c>
      <c r="B58" s="33">
        <v>0.3</v>
      </c>
      <c r="C58" s="28" t="s">
        <v>4651</v>
      </c>
      <c r="D58" s="28" t="s">
        <v>4980</v>
      </c>
      <c r="E58" s="31">
        <v>277.56</v>
      </c>
      <c r="F58" s="28">
        <v>188.61</v>
      </c>
      <c r="G58" s="18">
        <v>20482</v>
      </c>
    </row>
    <row r="59" spans="1:7" x14ac:dyDescent="0.25">
      <c r="A59" s="28" t="s">
        <v>5810</v>
      </c>
      <c r="B59" s="33">
        <v>0.3</v>
      </c>
      <c r="C59" s="28" t="s">
        <v>4652</v>
      </c>
      <c r="D59" s="28" t="s">
        <v>4981</v>
      </c>
      <c r="E59" s="31">
        <v>249.6</v>
      </c>
      <c r="F59" s="31">
        <v>169.65</v>
      </c>
      <c r="G59" s="18">
        <v>20482</v>
      </c>
    </row>
    <row r="60" spans="1:7" x14ac:dyDescent="0.25">
      <c r="A60" s="28" t="s">
        <v>5810</v>
      </c>
      <c r="B60" s="33">
        <v>0.3</v>
      </c>
      <c r="C60" s="28" t="s">
        <v>4653</v>
      </c>
      <c r="D60" s="28" t="s">
        <v>4982</v>
      </c>
      <c r="E60" s="31">
        <v>221.76</v>
      </c>
      <c r="F60" s="31">
        <v>150.72</v>
      </c>
      <c r="G60" s="18">
        <v>20482</v>
      </c>
    </row>
    <row r="61" spans="1:7" x14ac:dyDescent="0.25">
      <c r="A61" s="28" t="s">
        <v>5810</v>
      </c>
      <c r="B61" s="33">
        <v>0.3</v>
      </c>
      <c r="C61" s="28" t="s">
        <v>4654</v>
      </c>
      <c r="D61" s="28" t="s">
        <v>4983</v>
      </c>
      <c r="E61" s="31">
        <v>193.96</v>
      </c>
      <c r="F61" s="31">
        <v>131.80000000000001</v>
      </c>
      <c r="G61" s="18">
        <v>20482</v>
      </c>
    </row>
    <row r="62" spans="1:7" x14ac:dyDescent="0.25">
      <c r="A62" s="28" t="s">
        <v>5810</v>
      </c>
      <c r="B62" s="33">
        <v>0.3</v>
      </c>
      <c r="C62" s="28" t="s">
        <v>4655</v>
      </c>
      <c r="D62" s="28" t="s">
        <v>4984</v>
      </c>
      <c r="E62" s="31">
        <v>405.8</v>
      </c>
      <c r="F62" s="31">
        <v>284.06</v>
      </c>
      <c r="G62" s="18">
        <v>20482</v>
      </c>
    </row>
    <row r="63" spans="1:7" x14ac:dyDescent="0.25">
      <c r="A63" s="28" t="s">
        <v>5810</v>
      </c>
      <c r="B63" s="33">
        <v>0.3</v>
      </c>
      <c r="C63" s="28" t="s">
        <v>4656</v>
      </c>
      <c r="D63" s="28" t="s">
        <v>4985</v>
      </c>
      <c r="E63" s="31">
        <v>365.26</v>
      </c>
      <c r="F63" s="31">
        <v>255.68</v>
      </c>
      <c r="G63" s="18">
        <v>20482</v>
      </c>
    </row>
    <row r="64" spans="1:7" x14ac:dyDescent="0.25">
      <c r="A64" s="28" t="s">
        <v>5810</v>
      </c>
      <c r="B64" s="33">
        <v>0.3</v>
      </c>
      <c r="C64" s="28" t="s">
        <v>4657</v>
      </c>
      <c r="D64" s="28" t="s">
        <v>4986</v>
      </c>
      <c r="E64" s="31">
        <v>324.66000000000003</v>
      </c>
      <c r="F64" s="31">
        <v>227.26</v>
      </c>
      <c r="G64" s="18">
        <v>20482</v>
      </c>
    </row>
    <row r="65" spans="1:7" x14ac:dyDescent="0.25">
      <c r="A65" s="28" t="s">
        <v>5810</v>
      </c>
      <c r="B65" s="33">
        <v>0.3</v>
      </c>
      <c r="C65" s="28" t="s">
        <v>4658</v>
      </c>
      <c r="D65" s="28" t="s">
        <v>4987</v>
      </c>
      <c r="E65" s="31">
        <v>284.06</v>
      </c>
      <c r="F65" s="31">
        <v>198.84</v>
      </c>
      <c r="G65" s="18">
        <v>20482</v>
      </c>
    </row>
    <row r="66" spans="1:7" x14ac:dyDescent="0.25">
      <c r="A66" s="28" t="s">
        <v>5810</v>
      </c>
      <c r="B66" s="33">
        <v>0.3</v>
      </c>
      <c r="C66" s="28" t="s">
        <v>4659</v>
      </c>
      <c r="D66" s="28" t="s">
        <v>4988</v>
      </c>
      <c r="E66" s="31">
        <v>60.16</v>
      </c>
      <c r="F66" s="31">
        <v>40.880000000000003</v>
      </c>
      <c r="G66" s="18">
        <v>20482</v>
      </c>
    </row>
    <row r="67" spans="1:7" x14ac:dyDescent="0.25">
      <c r="A67" s="28" t="s">
        <v>5810</v>
      </c>
      <c r="B67" s="33">
        <v>0.3</v>
      </c>
      <c r="C67" s="28" t="s">
        <v>4660</v>
      </c>
      <c r="D67" s="28" t="s">
        <v>4989</v>
      </c>
      <c r="E67" s="31">
        <v>43.46</v>
      </c>
      <c r="F67" s="31">
        <v>29.53</v>
      </c>
      <c r="G67" s="18">
        <v>20482</v>
      </c>
    </row>
    <row r="68" spans="1:7" x14ac:dyDescent="0.25">
      <c r="A68" s="28" t="s">
        <v>5810</v>
      </c>
      <c r="B68" s="33">
        <v>0.3</v>
      </c>
      <c r="C68" s="28" t="s">
        <v>4661</v>
      </c>
      <c r="D68" s="28" t="s">
        <v>4990</v>
      </c>
      <c r="E68" s="31">
        <v>33.4</v>
      </c>
      <c r="F68" s="28">
        <v>22.71</v>
      </c>
      <c r="G68" s="18">
        <v>20482</v>
      </c>
    </row>
    <row r="69" spans="1:7" x14ac:dyDescent="0.25">
      <c r="A69" s="28" t="s">
        <v>5810</v>
      </c>
      <c r="B69" s="33">
        <v>0.3</v>
      </c>
      <c r="C69" s="28" t="s">
        <v>4662</v>
      </c>
      <c r="D69" s="28" t="s">
        <v>4991</v>
      </c>
      <c r="E69" s="31">
        <v>25.1</v>
      </c>
      <c r="F69" s="31">
        <v>17.05</v>
      </c>
      <c r="G69" s="18">
        <v>20482</v>
      </c>
    </row>
    <row r="70" spans="1:7" x14ac:dyDescent="0.25">
      <c r="A70" s="28" t="s">
        <v>5810</v>
      </c>
      <c r="B70" s="33">
        <v>0.3</v>
      </c>
      <c r="C70" s="28" t="s">
        <v>4663</v>
      </c>
      <c r="D70" s="28" t="s">
        <v>4992</v>
      </c>
      <c r="E70" s="31">
        <v>20.059999999999999</v>
      </c>
      <c r="F70" s="31">
        <v>13.63</v>
      </c>
      <c r="G70" s="18">
        <v>20482</v>
      </c>
    </row>
    <row r="71" spans="1:7" x14ac:dyDescent="0.25">
      <c r="A71" s="28" t="s">
        <v>5810</v>
      </c>
      <c r="B71" s="33">
        <v>0.3</v>
      </c>
      <c r="C71" s="28" t="s">
        <v>4664</v>
      </c>
      <c r="D71" s="28" t="s">
        <v>4993</v>
      </c>
      <c r="E71" s="31">
        <v>16.7</v>
      </c>
      <c r="F71" s="31">
        <v>11.35</v>
      </c>
      <c r="G71" s="18">
        <v>20482</v>
      </c>
    </row>
    <row r="72" spans="1:7" x14ac:dyDescent="0.25">
      <c r="A72" s="28" t="s">
        <v>5810</v>
      </c>
      <c r="B72" s="33">
        <v>0.3</v>
      </c>
      <c r="C72" s="28" t="s">
        <v>4665</v>
      </c>
      <c r="D72" s="28" t="s">
        <v>4994</v>
      </c>
      <c r="E72" s="31">
        <v>448.05</v>
      </c>
      <c r="F72" s="31">
        <v>304.5</v>
      </c>
      <c r="G72" s="18">
        <v>20482</v>
      </c>
    </row>
    <row r="73" spans="1:7" x14ac:dyDescent="0.25">
      <c r="A73" s="28" t="s">
        <v>5810</v>
      </c>
      <c r="B73" s="33">
        <v>0.3</v>
      </c>
      <c r="C73" s="28" t="s">
        <v>4666</v>
      </c>
      <c r="D73" s="28" t="s">
        <v>4995</v>
      </c>
      <c r="E73" s="31">
        <v>408.91</v>
      </c>
      <c r="F73" s="31">
        <v>277.89999999999998</v>
      </c>
      <c r="G73" s="18">
        <v>20482</v>
      </c>
    </row>
    <row r="74" spans="1:7" x14ac:dyDescent="0.25">
      <c r="A74" s="28" t="s">
        <v>5810</v>
      </c>
      <c r="B74" s="33">
        <v>0.3</v>
      </c>
      <c r="C74" s="28" t="s">
        <v>4667</v>
      </c>
      <c r="D74" s="28" t="s">
        <v>4996</v>
      </c>
      <c r="E74" s="31">
        <v>354.32</v>
      </c>
      <c r="F74" s="31">
        <v>240.8</v>
      </c>
      <c r="G74" s="18">
        <v>20482</v>
      </c>
    </row>
    <row r="75" spans="1:7" x14ac:dyDescent="0.25">
      <c r="A75" s="28" t="s">
        <v>5810</v>
      </c>
      <c r="B75" s="33">
        <v>0.3</v>
      </c>
      <c r="C75" s="28" t="s">
        <v>4668</v>
      </c>
      <c r="D75" s="28" t="s">
        <v>4997</v>
      </c>
      <c r="E75" s="31">
        <v>306.94</v>
      </c>
      <c r="F75" s="31">
        <v>208.6</v>
      </c>
      <c r="G75" s="18">
        <v>20482</v>
      </c>
    </row>
    <row r="76" spans="1:7" x14ac:dyDescent="0.25">
      <c r="A76" s="28" t="s">
        <v>5810</v>
      </c>
      <c r="B76" s="33">
        <v>0.3</v>
      </c>
      <c r="C76" s="28" t="s">
        <v>4669</v>
      </c>
      <c r="D76" s="28" t="s">
        <v>4998</v>
      </c>
      <c r="E76" s="31">
        <v>200.6</v>
      </c>
      <c r="F76" s="31">
        <v>136.34</v>
      </c>
      <c r="G76" s="18">
        <v>20482</v>
      </c>
    </row>
    <row r="77" spans="1:7" x14ac:dyDescent="0.25">
      <c r="A77" s="28" t="s">
        <v>5810</v>
      </c>
      <c r="B77" s="33">
        <v>0.3</v>
      </c>
      <c r="C77" s="28" t="s">
        <v>4670</v>
      </c>
      <c r="D77" s="28" t="s">
        <v>4999</v>
      </c>
      <c r="E77" s="31">
        <v>144.9</v>
      </c>
      <c r="F77" s="31">
        <v>98.49</v>
      </c>
      <c r="G77" s="18">
        <v>20482</v>
      </c>
    </row>
    <row r="78" spans="1:7" x14ac:dyDescent="0.25">
      <c r="A78" s="28" t="s">
        <v>5810</v>
      </c>
      <c r="B78" s="33">
        <v>0.3</v>
      </c>
      <c r="C78" s="28" t="s">
        <v>4671</v>
      </c>
      <c r="D78" s="28" t="s">
        <v>5000</v>
      </c>
      <c r="E78" s="31">
        <v>111.46</v>
      </c>
      <c r="F78" s="31">
        <v>75.739999999999995</v>
      </c>
      <c r="G78" s="18">
        <v>20482</v>
      </c>
    </row>
    <row r="79" spans="1:7" x14ac:dyDescent="0.25">
      <c r="A79" s="28" t="s">
        <v>5810</v>
      </c>
      <c r="B79" s="33">
        <v>0.3</v>
      </c>
      <c r="C79" s="28" t="s">
        <v>4672</v>
      </c>
      <c r="D79" s="28" t="s">
        <v>5001</v>
      </c>
      <c r="E79" s="31">
        <v>83.6</v>
      </c>
      <c r="F79" s="31">
        <v>56.81</v>
      </c>
      <c r="G79" s="18">
        <v>20482</v>
      </c>
    </row>
    <row r="80" spans="1:7" x14ac:dyDescent="0.25">
      <c r="A80" s="28" t="s">
        <v>5810</v>
      </c>
      <c r="B80" s="33">
        <v>0.3</v>
      </c>
      <c r="C80" s="28" t="s">
        <v>4673</v>
      </c>
      <c r="D80" s="28" t="s">
        <v>5002</v>
      </c>
      <c r="E80" s="31">
        <v>66.900000000000006</v>
      </c>
      <c r="F80" s="31">
        <v>45.46</v>
      </c>
      <c r="G80" s="18">
        <v>20482</v>
      </c>
    </row>
    <row r="81" spans="1:7" x14ac:dyDescent="0.25">
      <c r="A81" s="28" t="s">
        <v>5810</v>
      </c>
      <c r="B81" s="33">
        <v>0.3</v>
      </c>
      <c r="C81" s="28" t="s">
        <v>4674</v>
      </c>
      <c r="D81" s="28" t="s">
        <v>5003</v>
      </c>
      <c r="E81" s="31">
        <v>55.76</v>
      </c>
      <c r="F81" s="31">
        <v>37.89</v>
      </c>
      <c r="G81" s="18">
        <v>20482</v>
      </c>
    </row>
    <row r="82" spans="1:7" x14ac:dyDescent="0.25">
      <c r="A82" s="28" t="s">
        <v>5810</v>
      </c>
      <c r="B82" s="33">
        <v>0.39</v>
      </c>
      <c r="C82" s="18" t="s">
        <v>5204</v>
      </c>
      <c r="D82" s="28" t="s">
        <v>5205</v>
      </c>
      <c r="E82" s="31">
        <v>188</v>
      </c>
      <c r="F82" s="31">
        <v>114.68</v>
      </c>
      <c r="G82" s="18">
        <v>20482</v>
      </c>
    </row>
    <row r="83" spans="1:7" x14ac:dyDescent="0.25">
      <c r="A83" s="28" t="s">
        <v>5810</v>
      </c>
      <c r="B83" s="33">
        <v>0.3</v>
      </c>
      <c r="C83" s="28" t="s">
        <v>4675</v>
      </c>
      <c r="D83" s="28" t="s">
        <v>5004</v>
      </c>
      <c r="E83" s="31">
        <v>375</v>
      </c>
      <c r="F83" s="31">
        <v>262.5</v>
      </c>
      <c r="G83" s="18">
        <v>20482</v>
      </c>
    </row>
    <row r="84" spans="1:7" x14ac:dyDescent="0.25">
      <c r="A84" s="28" t="s">
        <v>5810</v>
      </c>
      <c r="B84" s="33">
        <v>0.3</v>
      </c>
      <c r="C84" s="28" t="s">
        <v>4676</v>
      </c>
      <c r="D84" s="28" t="s">
        <v>5005</v>
      </c>
      <c r="E84" s="31">
        <v>100</v>
      </c>
      <c r="F84" s="31">
        <v>70</v>
      </c>
      <c r="G84" s="18">
        <v>20482</v>
      </c>
    </row>
    <row r="85" spans="1:7" x14ac:dyDescent="0.25">
      <c r="A85" s="28" t="s">
        <v>5810</v>
      </c>
      <c r="B85" s="33">
        <v>0.3</v>
      </c>
      <c r="C85" s="28" t="s">
        <v>4677</v>
      </c>
      <c r="D85" s="28" t="s">
        <v>5006</v>
      </c>
      <c r="E85" s="31">
        <v>100</v>
      </c>
      <c r="F85" s="31">
        <v>70</v>
      </c>
      <c r="G85" s="18">
        <v>20482</v>
      </c>
    </row>
    <row r="86" spans="1:7" x14ac:dyDescent="0.25">
      <c r="A86" s="28" t="s">
        <v>5810</v>
      </c>
      <c r="B86" s="33">
        <v>0.32</v>
      </c>
      <c r="C86" s="28" t="s">
        <v>205</v>
      </c>
      <c r="D86" s="28" t="s">
        <v>321</v>
      </c>
      <c r="E86" s="31">
        <v>2762.71</v>
      </c>
      <c r="F86" s="31">
        <v>1878.64</v>
      </c>
      <c r="G86" s="18">
        <v>20482</v>
      </c>
    </row>
    <row r="87" spans="1:7" x14ac:dyDescent="0.25">
      <c r="A87" s="28" t="s">
        <v>5810</v>
      </c>
      <c r="B87" s="33">
        <v>0.39</v>
      </c>
      <c r="C87" s="28" t="s">
        <v>4607</v>
      </c>
      <c r="D87" s="28" t="s">
        <v>4897</v>
      </c>
      <c r="E87" s="31">
        <v>1200</v>
      </c>
      <c r="F87" s="31">
        <v>732</v>
      </c>
      <c r="G87" s="18">
        <v>20482</v>
      </c>
    </row>
    <row r="88" spans="1:7" x14ac:dyDescent="0.25">
      <c r="A88" s="28" t="s">
        <v>5810</v>
      </c>
      <c r="B88" s="33">
        <v>0.3</v>
      </c>
      <c r="C88" s="28" t="s">
        <v>4678</v>
      </c>
      <c r="D88" s="28" t="s">
        <v>5007</v>
      </c>
      <c r="E88" s="31">
        <v>140.69999999999999</v>
      </c>
      <c r="F88" s="31">
        <v>95.61</v>
      </c>
      <c r="G88" s="18">
        <v>20482</v>
      </c>
    </row>
    <row r="89" spans="1:7" x14ac:dyDescent="0.25">
      <c r="A89" s="28" t="s">
        <v>5810</v>
      </c>
      <c r="B89" s="33">
        <v>0.3</v>
      </c>
      <c r="C89" s="28" t="s">
        <v>4679</v>
      </c>
      <c r="D89" s="28" t="s">
        <v>5008</v>
      </c>
      <c r="E89" s="31">
        <v>129.86000000000001</v>
      </c>
      <c r="F89" s="31">
        <v>88.25</v>
      </c>
      <c r="G89" s="18">
        <v>20482</v>
      </c>
    </row>
    <row r="90" spans="1:7" x14ac:dyDescent="0.25">
      <c r="A90" s="28" t="s">
        <v>5810</v>
      </c>
      <c r="B90" s="33">
        <v>0.3</v>
      </c>
      <c r="C90" s="28" t="s">
        <v>4680</v>
      </c>
      <c r="D90" s="28" t="s">
        <v>5009</v>
      </c>
      <c r="E90" s="31">
        <v>119</v>
      </c>
      <c r="F90" s="31">
        <v>80.900000000000006</v>
      </c>
      <c r="G90" s="18">
        <v>20482</v>
      </c>
    </row>
    <row r="91" spans="1:7" x14ac:dyDescent="0.25">
      <c r="A91" s="28" t="s">
        <v>5810</v>
      </c>
      <c r="B91" s="33">
        <v>0.3</v>
      </c>
      <c r="C91" s="28" t="s">
        <v>4681</v>
      </c>
      <c r="D91" s="28" t="s">
        <v>5010</v>
      </c>
      <c r="E91" s="31">
        <v>180.4</v>
      </c>
      <c r="F91" s="31">
        <v>122.6</v>
      </c>
      <c r="G91" s="18">
        <v>20482</v>
      </c>
    </row>
    <row r="92" spans="1:7" x14ac:dyDescent="0.25">
      <c r="A92" s="28" t="s">
        <v>5810</v>
      </c>
      <c r="B92" s="33">
        <v>0.3</v>
      </c>
      <c r="C92" s="28" t="s">
        <v>4682</v>
      </c>
      <c r="D92" s="28" t="s">
        <v>5011</v>
      </c>
      <c r="E92" s="31">
        <v>166.5</v>
      </c>
      <c r="F92" s="31">
        <v>113.16</v>
      </c>
      <c r="G92" s="18">
        <v>20482</v>
      </c>
    </row>
    <row r="93" spans="1:7" x14ac:dyDescent="0.25">
      <c r="A93" s="28" t="s">
        <v>5810</v>
      </c>
      <c r="B93" s="33">
        <v>0.3</v>
      </c>
      <c r="C93" s="28" t="s">
        <v>4683</v>
      </c>
      <c r="D93" s="28" t="s">
        <v>5012</v>
      </c>
      <c r="E93" s="31">
        <v>152.6</v>
      </c>
      <c r="F93" s="31">
        <v>103.72</v>
      </c>
      <c r="G93" s="18">
        <v>20482</v>
      </c>
    </row>
    <row r="94" spans="1:7" x14ac:dyDescent="0.25">
      <c r="A94" s="28" t="s">
        <v>5810</v>
      </c>
      <c r="B94" s="33">
        <v>0.3</v>
      </c>
      <c r="C94" s="28" t="s">
        <v>4684</v>
      </c>
      <c r="D94" s="28" t="s">
        <v>5013</v>
      </c>
      <c r="E94" s="31">
        <v>263.8</v>
      </c>
      <c r="F94" s="31">
        <v>184.66</v>
      </c>
      <c r="G94" s="18">
        <v>20482</v>
      </c>
    </row>
    <row r="95" spans="1:7" x14ac:dyDescent="0.25">
      <c r="A95" s="28" t="s">
        <v>5810</v>
      </c>
      <c r="B95" s="33">
        <v>0.3</v>
      </c>
      <c r="C95" s="28" t="s">
        <v>4685</v>
      </c>
      <c r="D95" s="28" t="s">
        <v>5014</v>
      </c>
      <c r="E95" s="31">
        <v>243.5</v>
      </c>
      <c r="F95" s="31">
        <v>170.45</v>
      </c>
      <c r="G95" s="18">
        <v>20482</v>
      </c>
    </row>
    <row r="96" spans="1:7" x14ac:dyDescent="0.25">
      <c r="A96" s="28" t="s">
        <v>5810</v>
      </c>
      <c r="B96" s="33">
        <v>0.3</v>
      </c>
      <c r="C96" s="28" t="s">
        <v>4686</v>
      </c>
      <c r="D96" s="28" t="s">
        <v>5015</v>
      </c>
      <c r="E96" s="31">
        <v>223.2</v>
      </c>
      <c r="F96" s="31">
        <v>156.24</v>
      </c>
      <c r="G96" s="18">
        <v>20482</v>
      </c>
    </row>
    <row r="97" spans="1:7" x14ac:dyDescent="0.25">
      <c r="A97" s="28" t="s">
        <v>5810</v>
      </c>
      <c r="B97" s="33">
        <v>0.3</v>
      </c>
      <c r="C97" s="28" t="s">
        <v>4687</v>
      </c>
      <c r="D97" s="28" t="s">
        <v>5016</v>
      </c>
      <c r="E97" s="31">
        <v>280.16000000000003</v>
      </c>
      <c r="F97" s="31">
        <v>190.4</v>
      </c>
      <c r="G97" s="18">
        <v>20482</v>
      </c>
    </row>
    <row r="98" spans="1:7" x14ac:dyDescent="0.25">
      <c r="A98" s="28" t="s">
        <v>5810</v>
      </c>
      <c r="B98" s="33">
        <v>0.3</v>
      </c>
      <c r="C98" s="28" t="s">
        <v>4688</v>
      </c>
      <c r="D98" s="28" t="s">
        <v>5017</v>
      </c>
      <c r="E98" s="31">
        <v>256.47000000000003</v>
      </c>
      <c r="F98" s="31">
        <v>174.3</v>
      </c>
      <c r="G98" s="18">
        <v>20482</v>
      </c>
    </row>
    <row r="99" spans="1:7" x14ac:dyDescent="0.25">
      <c r="A99" s="28" t="s">
        <v>5810</v>
      </c>
      <c r="B99" s="33">
        <v>0.3</v>
      </c>
      <c r="C99" s="28" t="s">
        <v>4689</v>
      </c>
      <c r="D99" s="28" t="s">
        <v>5018</v>
      </c>
      <c r="E99" s="31">
        <v>232.78</v>
      </c>
      <c r="F99" s="31">
        <v>158.19999999999999</v>
      </c>
      <c r="G99" s="18">
        <v>20482</v>
      </c>
    </row>
    <row r="100" spans="1:7" x14ac:dyDescent="0.25">
      <c r="A100" s="28" t="s">
        <v>5810</v>
      </c>
      <c r="B100" s="33">
        <v>0.3</v>
      </c>
      <c r="C100" s="28" t="s">
        <v>4690</v>
      </c>
      <c r="D100" s="28" t="s">
        <v>5019</v>
      </c>
      <c r="E100" s="31">
        <v>541.05999999999995</v>
      </c>
      <c r="F100" s="31">
        <v>350</v>
      </c>
      <c r="G100" s="18">
        <v>20482</v>
      </c>
    </row>
    <row r="101" spans="1:7" x14ac:dyDescent="0.25">
      <c r="A101" s="28" t="s">
        <v>5810</v>
      </c>
      <c r="B101" s="33">
        <v>0.3</v>
      </c>
      <c r="C101" s="28" t="s">
        <v>4691</v>
      </c>
      <c r="D101" s="28" t="s">
        <v>5020</v>
      </c>
      <c r="E101" s="31">
        <v>486.96</v>
      </c>
      <c r="F101" s="31">
        <v>315</v>
      </c>
      <c r="G101" s="18">
        <v>20482</v>
      </c>
    </row>
    <row r="102" spans="1:7" x14ac:dyDescent="0.25">
      <c r="A102" s="28" t="s">
        <v>5810</v>
      </c>
      <c r="B102" s="33">
        <v>0.3</v>
      </c>
      <c r="C102" s="28" t="s">
        <v>4692</v>
      </c>
      <c r="D102" s="28" t="s">
        <v>5021</v>
      </c>
      <c r="E102" s="31">
        <v>432.86</v>
      </c>
      <c r="F102" s="31">
        <v>280</v>
      </c>
      <c r="G102" s="18">
        <v>20482</v>
      </c>
    </row>
    <row r="103" spans="1:7" x14ac:dyDescent="0.25">
      <c r="A103" s="28" t="s">
        <v>5810</v>
      </c>
      <c r="B103" s="33">
        <v>0.3</v>
      </c>
      <c r="C103" s="28" t="s">
        <v>4693</v>
      </c>
      <c r="D103" s="28" t="s">
        <v>5022</v>
      </c>
      <c r="E103" s="31">
        <v>378.76</v>
      </c>
      <c r="F103" s="31">
        <v>245</v>
      </c>
      <c r="G103" s="18">
        <v>20482</v>
      </c>
    </row>
    <row r="104" spans="1:7" x14ac:dyDescent="0.25">
      <c r="A104" s="28" t="s">
        <v>5810</v>
      </c>
      <c r="B104" s="33">
        <v>0.3</v>
      </c>
      <c r="C104" s="28" t="s">
        <v>4694</v>
      </c>
      <c r="D104" s="28" t="s">
        <v>5023</v>
      </c>
      <c r="E104" s="31">
        <v>351.7</v>
      </c>
      <c r="F104" s="31">
        <v>227.5</v>
      </c>
      <c r="G104" s="18">
        <v>20482</v>
      </c>
    </row>
    <row r="105" spans="1:7" x14ac:dyDescent="0.25">
      <c r="A105" s="28" t="s">
        <v>5810</v>
      </c>
      <c r="B105" s="33">
        <v>0.3</v>
      </c>
      <c r="C105" s="28" t="s">
        <v>4695</v>
      </c>
      <c r="D105" s="28" t="s">
        <v>5024</v>
      </c>
      <c r="E105" s="31">
        <v>324.66000000000003</v>
      </c>
      <c r="F105" s="31">
        <v>210</v>
      </c>
      <c r="G105" s="18">
        <v>20482</v>
      </c>
    </row>
    <row r="106" spans="1:7" x14ac:dyDescent="0.25">
      <c r="A106" s="28" t="s">
        <v>5810</v>
      </c>
      <c r="B106" s="33">
        <v>0.3</v>
      </c>
      <c r="C106" s="28" t="s">
        <v>4696</v>
      </c>
      <c r="D106" s="28" t="s">
        <v>5025</v>
      </c>
      <c r="E106" s="31">
        <v>297.56</v>
      </c>
      <c r="F106" s="31">
        <v>194.6</v>
      </c>
      <c r="G106" s="18">
        <v>20482</v>
      </c>
    </row>
    <row r="107" spans="1:7" x14ac:dyDescent="0.25">
      <c r="A107" s="28" t="s">
        <v>5810</v>
      </c>
      <c r="B107" s="33">
        <v>0.3</v>
      </c>
      <c r="C107" s="28" t="s">
        <v>4697</v>
      </c>
      <c r="D107" s="28" t="s">
        <v>5026</v>
      </c>
      <c r="E107" s="31">
        <v>703.4</v>
      </c>
      <c r="F107" s="31">
        <v>455</v>
      </c>
      <c r="G107" s="18">
        <v>20482</v>
      </c>
    </row>
    <row r="108" spans="1:7" x14ac:dyDescent="0.25">
      <c r="A108" s="28" t="s">
        <v>5810</v>
      </c>
      <c r="B108" s="33">
        <v>0.3</v>
      </c>
      <c r="C108" s="28" t="s">
        <v>4698</v>
      </c>
      <c r="D108" s="28" t="s">
        <v>5027</v>
      </c>
      <c r="E108" s="31">
        <v>633.05999999999995</v>
      </c>
      <c r="F108" s="31">
        <v>409.5</v>
      </c>
      <c r="G108" s="18">
        <v>20482</v>
      </c>
    </row>
    <row r="109" spans="1:7" x14ac:dyDescent="0.25">
      <c r="A109" s="28" t="s">
        <v>5810</v>
      </c>
      <c r="B109" s="33">
        <v>0.3</v>
      </c>
      <c r="C109" s="28" t="s">
        <v>4699</v>
      </c>
      <c r="D109" s="28" t="s">
        <v>5028</v>
      </c>
      <c r="E109" s="31">
        <v>562.70000000000005</v>
      </c>
      <c r="F109" s="31">
        <v>364</v>
      </c>
      <c r="G109" s="18">
        <v>20482</v>
      </c>
    </row>
    <row r="110" spans="1:7" x14ac:dyDescent="0.25">
      <c r="A110" s="28" t="s">
        <v>5810</v>
      </c>
      <c r="B110" s="33">
        <v>0.3</v>
      </c>
      <c r="C110" s="28" t="s">
        <v>4700</v>
      </c>
      <c r="D110" s="28" t="s">
        <v>5029</v>
      </c>
      <c r="E110" s="31">
        <v>492.36</v>
      </c>
      <c r="F110" s="31">
        <v>318.5</v>
      </c>
      <c r="G110" s="18">
        <v>20482</v>
      </c>
    </row>
    <row r="111" spans="1:7" x14ac:dyDescent="0.25">
      <c r="A111" s="28" t="s">
        <v>5810</v>
      </c>
      <c r="B111" s="33">
        <v>0.3</v>
      </c>
      <c r="C111" s="28" t="s">
        <v>4701</v>
      </c>
      <c r="D111" s="28" t="s">
        <v>5030</v>
      </c>
      <c r="E111" s="31">
        <v>457.2</v>
      </c>
      <c r="F111" s="31">
        <v>295.75</v>
      </c>
      <c r="G111" s="18">
        <v>20482</v>
      </c>
    </row>
    <row r="112" spans="1:7" x14ac:dyDescent="0.25">
      <c r="A112" s="28" t="s">
        <v>5810</v>
      </c>
      <c r="B112" s="33">
        <v>0.3</v>
      </c>
      <c r="C112" s="28" t="s">
        <v>4702</v>
      </c>
      <c r="D112" s="28" t="s">
        <v>5031</v>
      </c>
      <c r="E112" s="31">
        <v>422.06</v>
      </c>
      <c r="F112" s="31">
        <v>273</v>
      </c>
      <c r="G112" s="18">
        <v>20482</v>
      </c>
    </row>
    <row r="113" spans="1:7" x14ac:dyDescent="0.25">
      <c r="A113" s="28" t="s">
        <v>5810</v>
      </c>
      <c r="B113" s="33">
        <v>0.3</v>
      </c>
      <c r="C113" s="28" t="s">
        <v>4703</v>
      </c>
      <c r="D113" s="28" t="s">
        <v>5032</v>
      </c>
      <c r="E113" s="31">
        <v>386.86</v>
      </c>
      <c r="F113" s="31">
        <v>250.25</v>
      </c>
      <c r="G113" s="18">
        <v>20482</v>
      </c>
    </row>
    <row r="114" spans="1:7" x14ac:dyDescent="0.25">
      <c r="A114" s="28" t="s">
        <v>5810</v>
      </c>
      <c r="B114" s="29">
        <v>0.32</v>
      </c>
      <c r="C114" s="18" t="s">
        <v>5638</v>
      </c>
      <c r="D114" s="28" t="s">
        <v>5639</v>
      </c>
      <c r="E114" s="31">
        <v>247.37</v>
      </c>
      <c r="F114" s="32">
        <v>168.21</v>
      </c>
      <c r="G114" s="18">
        <v>20482</v>
      </c>
    </row>
    <row r="115" spans="1:7" x14ac:dyDescent="0.25">
      <c r="A115" s="28" t="s">
        <v>5810</v>
      </c>
      <c r="B115" s="33">
        <v>0.32</v>
      </c>
      <c r="C115" s="28" t="s">
        <v>206</v>
      </c>
      <c r="D115" s="28" t="s">
        <v>322</v>
      </c>
      <c r="E115" s="31">
        <v>371.67</v>
      </c>
      <c r="F115" s="31">
        <v>252.74</v>
      </c>
      <c r="G115" s="18">
        <v>20482</v>
      </c>
    </row>
    <row r="116" spans="1:7" x14ac:dyDescent="0.25">
      <c r="A116" s="28" t="s">
        <v>5810</v>
      </c>
      <c r="B116" s="33">
        <v>0.32</v>
      </c>
      <c r="C116" s="28" t="s">
        <v>285</v>
      </c>
      <c r="D116" s="28" t="s">
        <v>398</v>
      </c>
      <c r="E116" s="31">
        <v>995</v>
      </c>
      <c r="F116" s="31">
        <v>895.5</v>
      </c>
      <c r="G116" s="18">
        <v>20482</v>
      </c>
    </row>
    <row r="117" spans="1:7" x14ac:dyDescent="0.25">
      <c r="A117" s="28" t="s">
        <v>5810</v>
      </c>
      <c r="B117" s="33">
        <v>0.32</v>
      </c>
      <c r="C117" s="28" t="s">
        <v>286</v>
      </c>
      <c r="D117" s="28" t="s">
        <v>399</v>
      </c>
      <c r="E117" s="31">
        <v>995</v>
      </c>
      <c r="F117" s="31">
        <v>895.5</v>
      </c>
      <c r="G117" s="18">
        <v>20482</v>
      </c>
    </row>
    <row r="118" spans="1:7" x14ac:dyDescent="0.25">
      <c r="A118" s="28" t="s">
        <v>5810</v>
      </c>
      <c r="B118" s="33">
        <v>0.32</v>
      </c>
      <c r="C118" s="28" t="s">
        <v>207</v>
      </c>
      <c r="D118" s="28" t="s">
        <v>323</v>
      </c>
      <c r="E118" s="31">
        <v>247.37</v>
      </c>
      <c r="F118" s="31">
        <v>168.21</v>
      </c>
      <c r="G118" s="18">
        <v>20482</v>
      </c>
    </row>
    <row r="119" spans="1:7" x14ac:dyDescent="0.25">
      <c r="A119" s="28" t="s">
        <v>5810</v>
      </c>
      <c r="B119" s="33">
        <v>0.32</v>
      </c>
      <c r="C119" s="28" t="s">
        <v>208</v>
      </c>
      <c r="D119" s="28" t="s">
        <v>324</v>
      </c>
      <c r="E119" s="31">
        <v>147.91999999999999</v>
      </c>
      <c r="F119" s="31">
        <v>100.59</v>
      </c>
      <c r="G119" s="18">
        <v>20482</v>
      </c>
    </row>
    <row r="120" spans="1:7" x14ac:dyDescent="0.25">
      <c r="A120" s="28" t="s">
        <v>5810</v>
      </c>
      <c r="B120" s="33">
        <v>0.32</v>
      </c>
      <c r="C120" s="28" t="s">
        <v>209</v>
      </c>
      <c r="D120" s="28" t="s">
        <v>325</v>
      </c>
      <c r="E120" s="31">
        <v>744.59</v>
      </c>
      <c r="F120" s="31">
        <v>506.32</v>
      </c>
      <c r="G120" s="18">
        <v>20482</v>
      </c>
    </row>
    <row r="121" spans="1:7" x14ac:dyDescent="0.25">
      <c r="A121" s="28" t="s">
        <v>5810</v>
      </c>
      <c r="B121" s="33">
        <v>0.39</v>
      </c>
      <c r="C121" s="28" t="s">
        <v>4609</v>
      </c>
      <c r="D121" s="28" t="s">
        <v>4901</v>
      </c>
      <c r="E121" s="31">
        <v>300</v>
      </c>
      <c r="F121" s="31">
        <v>183</v>
      </c>
      <c r="G121" s="18">
        <v>20482</v>
      </c>
    </row>
    <row r="122" spans="1:7" x14ac:dyDescent="0.25">
      <c r="A122" s="28" t="s">
        <v>5810</v>
      </c>
      <c r="B122" s="33">
        <v>0.3</v>
      </c>
      <c r="C122" s="28" t="s">
        <v>4704</v>
      </c>
      <c r="D122" s="28" t="s">
        <v>5035</v>
      </c>
      <c r="E122" s="31">
        <v>100</v>
      </c>
      <c r="F122" s="31">
        <v>70</v>
      </c>
      <c r="G122" s="18">
        <v>20482</v>
      </c>
    </row>
    <row r="123" spans="1:7" x14ac:dyDescent="0.25">
      <c r="A123" s="28" t="s">
        <v>5810</v>
      </c>
      <c r="B123" s="33">
        <v>0.39</v>
      </c>
      <c r="C123" s="18" t="s">
        <v>4751</v>
      </c>
      <c r="D123" s="28" t="s">
        <v>5133</v>
      </c>
      <c r="E123" s="31">
        <v>63.45</v>
      </c>
      <c r="F123" s="31">
        <v>38.700000000000003</v>
      </c>
      <c r="G123" s="18">
        <v>20482</v>
      </c>
    </row>
    <row r="124" spans="1:7" x14ac:dyDescent="0.25">
      <c r="A124" s="28" t="s">
        <v>5810</v>
      </c>
      <c r="B124" s="33">
        <v>0.32</v>
      </c>
      <c r="C124" s="28" t="s">
        <v>210</v>
      </c>
      <c r="D124" s="28" t="s">
        <v>326</v>
      </c>
      <c r="E124" s="31">
        <v>471.1</v>
      </c>
      <c r="F124" s="31">
        <v>320.35000000000002</v>
      </c>
      <c r="G124" s="18">
        <v>20482</v>
      </c>
    </row>
    <row r="125" spans="1:7" x14ac:dyDescent="0.25">
      <c r="A125" s="28" t="s">
        <v>5810</v>
      </c>
      <c r="B125" s="33">
        <v>0.3</v>
      </c>
      <c r="C125" s="28" t="s">
        <v>4705</v>
      </c>
      <c r="D125" s="28" t="s">
        <v>5036</v>
      </c>
      <c r="E125" s="31">
        <v>1000</v>
      </c>
      <c r="F125" s="31">
        <v>700</v>
      </c>
      <c r="G125" s="18">
        <v>20482</v>
      </c>
    </row>
    <row r="126" spans="1:7" x14ac:dyDescent="0.25">
      <c r="A126" s="28" t="s">
        <v>5810</v>
      </c>
      <c r="B126" s="33">
        <v>0.32</v>
      </c>
      <c r="C126" s="28" t="s">
        <v>308</v>
      </c>
      <c r="D126" s="28" t="s">
        <v>422</v>
      </c>
      <c r="E126" s="31">
        <v>349</v>
      </c>
      <c r="F126" s="31">
        <v>279.2</v>
      </c>
      <c r="G126" s="18">
        <v>20482</v>
      </c>
    </row>
    <row r="127" spans="1:7" x14ac:dyDescent="0.25">
      <c r="A127" s="28" t="s">
        <v>5810</v>
      </c>
      <c r="B127" s="33">
        <v>0.3</v>
      </c>
      <c r="C127" s="34" t="s">
        <v>4706</v>
      </c>
      <c r="D127" s="28" t="s">
        <v>5039</v>
      </c>
      <c r="E127" s="31">
        <v>376.2</v>
      </c>
      <c r="F127" s="31">
        <v>243.35</v>
      </c>
      <c r="G127" s="18">
        <v>20482</v>
      </c>
    </row>
    <row r="128" spans="1:7" x14ac:dyDescent="0.25">
      <c r="A128" s="28" t="s">
        <v>5810</v>
      </c>
      <c r="B128" s="33">
        <v>0.3</v>
      </c>
      <c r="C128" s="34" t="s">
        <v>4707</v>
      </c>
      <c r="D128" s="28" t="s">
        <v>5040</v>
      </c>
      <c r="E128" s="31">
        <v>271.66000000000003</v>
      </c>
      <c r="F128" s="31">
        <v>175.73</v>
      </c>
      <c r="G128" s="18">
        <v>20482</v>
      </c>
    </row>
    <row r="129" spans="1:7" x14ac:dyDescent="0.25">
      <c r="A129" s="28" t="s">
        <v>5810</v>
      </c>
      <c r="B129" s="33">
        <v>0.3</v>
      </c>
      <c r="C129" s="34" t="s">
        <v>4708</v>
      </c>
      <c r="D129" s="28" t="s">
        <v>5041</v>
      </c>
      <c r="E129" s="31">
        <v>209</v>
      </c>
      <c r="F129" s="31">
        <v>135.19999999999999</v>
      </c>
      <c r="G129" s="18">
        <v>20482</v>
      </c>
    </row>
    <row r="130" spans="1:7" x14ac:dyDescent="0.25">
      <c r="A130" s="28" t="s">
        <v>5810</v>
      </c>
      <c r="B130" s="33">
        <v>0.3</v>
      </c>
      <c r="C130" s="34" t="s">
        <v>4709</v>
      </c>
      <c r="D130" s="28" t="s">
        <v>5042</v>
      </c>
      <c r="E130" s="31">
        <v>156.76</v>
      </c>
      <c r="F130" s="31">
        <v>101.39</v>
      </c>
      <c r="G130" s="18">
        <v>20482</v>
      </c>
    </row>
    <row r="131" spans="1:7" x14ac:dyDescent="0.25">
      <c r="A131" s="28" t="s">
        <v>5810</v>
      </c>
      <c r="B131" s="33">
        <v>0.3</v>
      </c>
      <c r="C131" s="34" t="s">
        <v>4710</v>
      </c>
      <c r="D131" s="28" t="s">
        <v>5043</v>
      </c>
      <c r="E131" s="31">
        <v>125.4</v>
      </c>
      <c r="F131" s="31">
        <v>81.13</v>
      </c>
      <c r="G131" s="18">
        <v>20482</v>
      </c>
    </row>
    <row r="132" spans="1:7" x14ac:dyDescent="0.25">
      <c r="A132" s="28" t="s">
        <v>5810</v>
      </c>
      <c r="B132" s="33">
        <v>0.3</v>
      </c>
      <c r="C132" s="34" t="s">
        <v>4711</v>
      </c>
      <c r="D132" s="28" t="s">
        <v>5044</v>
      </c>
      <c r="E132" s="31">
        <v>104.5</v>
      </c>
      <c r="F132" s="31">
        <v>67.58</v>
      </c>
      <c r="G132" s="18">
        <v>20482</v>
      </c>
    </row>
    <row r="133" spans="1:7" x14ac:dyDescent="0.25">
      <c r="A133" s="28" t="s">
        <v>5810</v>
      </c>
      <c r="B133" s="33">
        <v>0.3</v>
      </c>
      <c r="C133" s="34" t="s">
        <v>4712</v>
      </c>
      <c r="D133" s="28" t="s">
        <v>5045</v>
      </c>
      <c r="E133" s="31">
        <v>150.5</v>
      </c>
      <c r="F133" s="31">
        <v>97.33</v>
      </c>
      <c r="G133" s="18">
        <v>20482</v>
      </c>
    </row>
    <row r="134" spans="1:7" x14ac:dyDescent="0.25">
      <c r="A134" s="28" t="s">
        <v>5810</v>
      </c>
      <c r="B134" s="33">
        <v>0.3</v>
      </c>
      <c r="C134" s="34" t="s">
        <v>4713</v>
      </c>
      <c r="D134" s="28" t="s">
        <v>5046</v>
      </c>
      <c r="E134" s="31">
        <v>108.66</v>
      </c>
      <c r="F134" s="31">
        <v>70.31</v>
      </c>
      <c r="G134" s="18">
        <v>20482</v>
      </c>
    </row>
    <row r="135" spans="1:7" x14ac:dyDescent="0.25">
      <c r="A135" s="28" t="s">
        <v>5810</v>
      </c>
      <c r="B135" s="33">
        <v>0.3</v>
      </c>
      <c r="C135" s="34" t="s">
        <v>4714</v>
      </c>
      <c r="D135" s="28" t="s">
        <v>5047</v>
      </c>
      <c r="E135" s="31">
        <v>83.6</v>
      </c>
      <c r="F135" s="31">
        <v>54.07</v>
      </c>
      <c r="G135" s="18">
        <v>20482</v>
      </c>
    </row>
    <row r="136" spans="1:7" x14ac:dyDescent="0.25">
      <c r="A136" s="28" t="s">
        <v>5810</v>
      </c>
      <c r="B136" s="33">
        <v>0.3</v>
      </c>
      <c r="C136" s="34" t="s">
        <v>4715</v>
      </c>
      <c r="D136" s="28" t="s">
        <v>5048</v>
      </c>
      <c r="E136" s="31">
        <v>62.7</v>
      </c>
      <c r="F136" s="31">
        <v>40.56</v>
      </c>
      <c r="G136" s="18">
        <v>20482</v>
      </c>
    </row>
    <row r="137" spans="1:7" x14ac:dyDescent="0.25">
      <c r="A137" s="28" t="s">
        <v>5810</v>
      </c>
      <c r="B137" s="33">
        <v>0.3</v>
      </c>
      <c r="C137" s="34" t="s">
        <v>4716</v>
      </c>
      <c r="D137" s="28" t="s">
        <v>5049</v>
      </c>
      <c r="E137" s="31">
        <v>50.16</v>
      </c>
      <c r="F137" s="31">
        <v>32.44</v>
      </c>
      <c r="G137" s="18">
        <v>20482</v>
      </c>
    </row>
    <row r="138" spans="1:7" x14ac:dyDescent="0.25">
      <c r="A138" s="28" t="s">
        <v>5810</v>
      </c>
      <c r="B138" s="33">
        <v>0.3</v>
      </c>
      <c r="C138" s="34" t="s">
        <v>4717</v>
      </c>
      <c r="D138" s="28" t="s">
        <v>5050</v>
      </c>
      <c r="E138" s="31">
        <v>41.8</v>
      </c>
      <c r="F138" s="31">
        <v>27.05</v>
      </c>
      <c r="G138" s="18">
        <v>20482</v>
      </c>
    </row>
    <row r="139" spans="1:7" x14ac:dyDescent="0.25">
      <c r="A139" s="28" t="s">
        <v>5810</v>
      </c>
      <c r="B139" s="33">
        <v>0.3</v>
      </c>
      <c r="C139" s="34" t="s">
        <v>4718</v>
      </c>
      <c r="D139" s="28" t="s">
        <v>5051</v>
      </c>
      <c r="E139" s="31">
        <v>136.56</v>
      </c>
      <c r="F139" s="31">
        <v>88.34</v>
      </c>
      <c r="G139" s="18">
        <v>20482</v>
      </c>
    </row>
    <row r="140" spans="1:7" x14ac:dyDescent="0.25">
      <c r="A140" s="28" t="s">
        <v>5810</v>
      </c>
      <c r="B140" s="33">
        <v>0.3</v>
      </c>
      <c r="C140" s="34" t="s">
        <v>4719</v>
      </c>
      <c r="D140" s="28" t="s">
        <v>5052</v>
      </c>
      <c r="E140" s="31">
        <v>125.4</v>
      </c>
      <c r="F140" s="31">
        <v>81.13</v>
      </c>
      <c r="G140" s="18">
        <v>20482</v>
      </c>
    </row>
    <row r="141" spans="1:7" x14ac:dyDescent="0.25">
      <c r="A141" s="28" t="s">
        <v>5810</v>
      </c>
      <c r="B141" s="33">
        <v>0.3</v>
      </c>
      <c r="C141" s="34" t="s">
        <v>4720</v>
      </c>
      <c r="D141" s="28" t="s">
        <v>5053</v>
      </c>
      <c r="E141" s="31">
        <v>111.46</v>
      </c>
      <c r="F141" s="31">
        <v>72.099999999999994</v>
      </c>
      <c r="G141" s="18">
        <v>20482</v>
      </c>
    </row>
    <row r="142" spans="1:7" x14ac:dyDescent="0.25">
      <c r="A142" s="28" t="s">
        <v>5810</v>
      </c>
      <c r="B142" s="33">
        <v>0.3</v>
      </c>
      <c r="C142" s="34" t="s">
        <v>4721</v>
      </c>
      <c r="D142" s="28" t="s">
        <v>5054</v>
      </c>
      <c r="E142" s="31">
        <v>83.6</v>
      </c>
      <c r="F142" s="31">
        <v>54.07</v>
      </c>
      <c r="G142" s="18">
        <v>20482</v>
      </c>
    </row>
    <row r="143" spans="1:7" x14ac:dyDescent="0.25">
      <c r="A143" s="28" t="s">
        <v>5810</v>
      </c>
      <c r="B143" s="33">
        <v>0.3</v>
      </c>
      <c r="C143" s="34" t="s">
        <v>4722</v>
      </c>
      <c r="D143" s="28" t="s">
        <v>5055</v>
      </c>
      <c r="E143" s="31">
        <v>69.7</v>
      </c>
      <c r="F143" s="31">
        <v>45.08</v>
      </c>
      <c r="G143" s="18">
        <v>20482</v>
      </c>
    </row>
    <row r="144" spans="1:7" x14ac:dyDescent="0.25">
      <c r="A144" s="28" t="s">
        <v>5810</v>
      </c>
      <c r="B144" s="33">
        <v>0.3</v>
      </c>
      <c r="C144" s="34" t="s">
        <v>4723</v>
      </c>
      <c r="D144" s="28" t="s">
        <v>5056</v>
      </c>
      <c r="E144" s="31">
        <v>41.8</v>
      </c>
      <c r="F144" s="31">
        <v>27.05</v>
      </c>
      <c r="G144" s="18">
        <v>20482</v>
      </c>
    </row>
    <row r="145" spans="1:7" x14ac:dyDescent="0.25">
      <c r="A145" s="28" t="s">
        <v>5810</v>
      </c>
      <c r="B145" s="33">
        <v>0.3</v>
      </c>
      <c r="C145" s="34" t="s">
        <v>4724</v>
      </c>
      <c r="D145" s="28" t="s">
        <v>5057</v>
      </c>
      <c r="E145" s="31">
        <v>86101.4</v>
      </c>
      <c r="F145" s="31">
        <v>55697.25</v>
      </c>
      <c r="G145" s="18">
        <v>20482</v>
      </c>
    </row>
    <row r="146" spans="1:7" x14ac:dyDescent="0.25">
      <c r="A146" s="28" t="s">
        <v>5810</v>
      </c>
      <c r="B146" s="33">
        <v>0.3</v>
      </c>
      <c r="C146" s="34" t="s">
        <v>4725</v>
      </c>
      <c r="D146" s="28" t="s">
        <v>5058</v>
      </c>
      <c r="E146" s="31">
        <v>300.89999999999998</v>
      </c>
      <c r="F146" s="31">
        <v>194.67</v>
      </c>
      <c r="G146" s="18">
        <v>20482</v>
      </c>
    </row>
    <row r="147" spans="1:7" x14ac:dyDescent="0.25">
      <c r="A147" s="28" t="s">
        <v>5810</v>
      </c>
      <c r="B147" s="33">
        <v>0.3</v>
      </c>
      <c r="C147" s="34" t="s">
        <v>4726</v>
      </c>
      <c r="D147" s="28" t="s">
        <v>5059</v>
      </c>
      <c r="E147" s="31">
        <v>217.36</v>
      </c>
      <c r="F147" s="31">
        <v>140.59</v>
      </c>
      <c r="G147" s="18">
        <v>20482</v>
      </c>
    </row>
    <row r="148" spans="1:7" x14ac:dyDescent="0.25">
      <c r="A148" s="28" t="s">
        <v>5810</v>
      </c>
      <c r="B148" s="33">
        <v>0.3</v>
      </c>
      <c r="C148" s="34" t="s">
        <v>4727</v>
      </c>
      <c r="D148" s="28" t="s">
        <v>5060</v>
      </c>
      <c r="E148" s="31">
        <v>167.2</v>
      </c>
      <c r="F148" s="31">
        <v>108.15</v>
      </c>
      <c r="G148" s="18">
        <v>20482</v>
      </c>
    </row>
    <row r="149" spans="1:7" x14ac:dyDescent="0.25">
      <c r="A149" s="28" t="s">
        <v>5810</v>
      </c>
      <c r="B149" s="33">
        <v>0.3</v>
      </c>
      <c r="C149" s="34" t="s">
        <v>4728</v>
      </c>
      <c r="D149" s="28" t="s">
        <v>5061</v>
      </c>
      <c r="E149" s="31">
        <v>125.4</v>
      </c>
      <c r="F149" s="31">
        <v>81.13</v>
      </c>
      <c r="G149" s="18">
        <v>20482</v>
      </c>
    </row>
    <row r="150" spans="1:7" x14ac:dyDescent="0.25">
      <c r="A150" s="28" t="s">
        <v>5810</v>
      </c>
      <c r="B150" s="33">
        <v>0.3</v>
      </c>
      <c r="C150" s="34" t="s">
        <v>4729</v>
      </c>
      <c r="D150" s="28" t="s">
        <v>5062</v>
      </c>
      <c r="E150" s="31">
        <v>100.3</v>
      </c>
      <c r="F150" s="31">
        <v>64.89</v>
      </c>
      <c r="G150" s="18">
        <v>20482</v>
      </c>
    </row>
    <row r="151" spans="1:7" x14ac:dyDescent="0.25">
      <c r="A151" s="28" t="s">
        <v>5810</v>
      </c>
      <c r="B151" s="33">
        <v>0.3</v>
      </c>
      <c r="C151" s="34" t="s">
        <v>4730</v>
      </c>
      <c r="D151" s="28" t="s">
        <v>5063</v>
      </c>
      <c r="E151" s="31">
        <v>83.6</v>
      </c>
      <c r="F151" s="31">
        <v>54.07</v>
      </c>
      <c r="G151" s="18">
        <v>20482</v>
      </c>
    </row>
    <row r="152" spans="1:7" x14ac:dyDescent="0.25">
      <c r="A152" s="28" t="s">
        <v>5810</v>
      </c>
      <c r="B152" s="33">
        <v>0.3</v>
      </c>
      <c r="C152" s="34" t="s">
        <v>4731</v>
      </c>
      <c r="D152" s="28" t="s">
        <v>5064</v>
      </c>
      <c r="E152" s="31">
        <v>1894.8</v>
      </c>
      <c r="F152" s="31">
        <v>1225.7</v>
      </c>
      <c r="G152" s="18">
        <v>20482</v>
      </c>
    </row>
    <row r="153" spans="1:7" x14ac:dyDescent="0.25">
      <c r="A153" s="28" t="s">
        <v>5810</v>
      </c>
      <c r="B153" s="33">
        <v>0.3</v>
      </c>
      <c r="C153" s="34" t="s">
        <v>4732</v>
      </c>
      <c r="D153" s="28" t="s">
        <v>5065</v>
      </c>
      <c r="E153" s="31">
        <v>1114.56</v>
      </c>
      <c r="F153" s="31">
        <v>721</v>
      </c>
      <c r="G153" s="18">
        <v>20482</v>
      </c>
    </row>
    <row r="154" spans="1:7" x14ac:dyDescent="0.25">
      <c r="A154" s="28" t="s">
        <v>5810</v>
      </c>
      <c r="B154" s="33">
        <v>0.3</v>
      </c>
      <c r="C154" s="34" t="s">
        <v>4733</v>
      </c>
      <c r="D154" s="28" t="s">
        <v>5066</v>
      </c>
      <c r="E154" s="31">
        <v>557.29999999999995</v>
      </c>
      <c r="F154" s="31">
        <v>360.5</v>
      </c>
      <c r="G154" s="18">
        <v>20482</v>
      </c>
    </row>
    <row r="155" spans="1:7" x14ac:dyDescent="0.25">
      <c r="A155" s="28" t="s">
        <v>5810</v>
      </c>
      <c r="B155" s="33">
        <v>0.3</v>
      </c>
      <c r="C155" s="34" t="s">
        <v>4734</v>
      </c>
      <c r="D155" s="28" t="s">
        <v>5067</v>
      </c>
      <c r="E155" s="31">
        <v>2368.56</v>
      </c>
      <c r="F155" s="31">
        <v>1532.12</v>
      </c>
      <c r="G155" s="18">
        <v>20482</v>
      </c>
    </row>
    <row r="156" spans="1:7" x14ac:dyDescent="0.25">
      <c r="A156" s="28" t="s">
        <v>5810</v>
      </c>
      <c r="B156" s="33">
        <v>0.3</v>
      </c>
      <c r="C156" s="34" t="s">
        <v>4735</v>
      </c>
      <c r="D156" s="28" t="s">
        <v>5068</v>
      </c>
      <c r="E156" s="31">
        <v>1393.26</v>
      </c>
      <c r="F156" s="31">
        <v>901.25</v>
      </c>
      <c r="G156" s="18">
        <v>20482</v>
      </c>
    </row>
    <row r="157" spans="1:7" x14ac:dyDescent="0.25">
      <c r="A157" s="28" t="s">
        <v>5810</v>
      </c>
      <c r="B157" s="33">
        <v>0.3</v>
      </c>
      <c r="C157" s="34" t="s">
        <v>4736</v>
      </c>
      <c r="D157" s="28" t="s">
        <v>5069</v>
      </c>
      <c r="E157" s="31">
        <v>696.66</v>
      </c>
      <c r="F157" s="31">
        <v>450.62</v>
      </c>
      <c r="G157" s="18">
        <v>20482</v>
      </c>
    </row>
    <row r="158" spans="1:7" x14ac:dyDescent="0.25">
      <c r="A158" s="28" t="s">
        <v>5810</v>
      </c>
      <c r="B158" s="33">
        <v>0.3</v>
      </c>
      <c r="C158" s="34" t="s">
        <v>4737</v>
      </c>
      <c r="D158" s="28" t="s">
        <v>5070</v>
      </c>
      <c r="E158" s="31">
        <v>167.2</v>
      </c>
      <c r="F158" s="31">
        <v>108.15</v>
      </c>
      <c r="G158" s="18">
        <v>20482</v>
      </c>
    </row>
    <row r="159" spans="1:7" x14ac:dyDescent="0.25">
      <c r="A159" s="28" t="s">
        <v>5810</v>
      </c>
      <c r="B159" s="33">
        <v>0.3</v>
      </c>
      <c r="C159" s="34" t="s">
        <v>4738</v>
      </c>
      <c r="D159" s="28" t="s">
        <v>5071</v>
      </c>
      <c r="E159" s="31">
        <v>167.2</v>
      </c>
      <c r="F159" s="31">
        <v>108.15</v>
      </c>
      <c r="G159" s="18">
        <v>20482</v>
      </c>
    </row>
    <row r="160" spans="1:7" x14ac:dyDescent="0.25">
      <c r="A160" s="28" t="s">
        <v>5810</v>
      </c>
      <c r="B160" s="33">
        <v>0.3</v>
      </c>
      <c r="C160" s="34" t="s">
        <v>4739</v>
      </c>
      <c r="D160" s="28" t="s">
        <v>5072</v>
      </c>
      <c r="E160" s="31">
        <v>150.5</v>
      </c>
      <c r="F160" s="31">
        <v>27.33</v>
      </c>
      <c r="G160" s="18">
        <v>20482</v>
      </c>
    </row>
    <row r="161" spans="1:7" x14ac:dyDescent="0.25">
      <c r="A161" s="28" t="s">
        <v>5810</v>
      </c>
      <c r="B161" s="33">
        <v>0.3</v>
      </c>
      <c r="C161" s="34" t="s">
        <v>4740</v>
      </c>
      <c r="D161" s="28" t="s">
        <v>5073</v>
      </c>
      <c r="E161" s="31">
        <v>133.75</v>
      </c>
      <c r="F161" s="31">
        <v>86.52</v>
      </c>
      <c r="G161" s="18">
        <v>20482</v>
      </c>
    </row>
    <row r="162" spans="1:7" x14ac:dyDescent="0.25">
      <c r="A162" s="28" t="s">
        <v>5810</v>
      </c>
      <c r="B162" s="33">
        <v>0.32</v>
      </c>
      <c r="C162" s="28" t="s">
        <v>211</v>
      </c>
      <c r="D162" s="28" t="s">
        <v>327</v>
      </c>
      <c r="E162" s="31">
        <v>85.77</v>
      </c>
      <c r="F162" s="31">
        <v>58.32</v>
      </c>
      <c r="G162" s="18">
        <v>20482</v>
      </c>
    </row>
    <row r="163" spans="1:7" x14ac:dyDescent="0.25">
      <c r="A163" s="28" t="s">
        <v>5810</v>
      </c>
      <c r="B163" s="33">
        <v>0.32</v>
      </c>
      <c r="C163" s="18" t="s">
        <v>4518</v>
      </c>
      <c r="D163" s="28" t="s">
        <v>4804</v>
      </c>
      <c r="E163" s="31">
        <v>425.57</v>
      </c>
      <c r="F163" s="31">
        <v>262.48</v>
      </c>
      <c r="G163" s="18">
        <v>20482</v>
      </c>
    </row>
    <row r="164" spans="1:7" x14ac:dyDescent="0.25">
      <c r="A164" s="28" t="s">
        <v>5810</v>
      </c>
      <c r="B164" s="33">
        <v>0.32</v>
      </c>
      <c r="C164" s="18" t="s">
        <v>4519</v>
      </c>
      <c r="D164" s="28" t="s">
        <v>4805</v>
      </c>
      <c r="E164" s="31">
        <v>425.57</v>
      </c>
      <c r="F164" s="31">
        <v>262.48</v>
      </c>
      <c r="G164" s="18">
        <v>20482</v>
      </c>
    </row>
    <row r="165" spans="1:7" x14ac:dyDescent="0.25">
      <c r="A165" s="28" t="s">
        <v>5810</v>
      </c>
      <c r="B165" s="33">
        <v>0.32</v>
      </c>
      <c r="C165" s="28" t="s">
        <v>4520</v>
      </c>
      <c r="D165" s="28" t="s">
        <v>4806</v>
      </c>
      <c r="E165" s="31">
        <v>337.37</v>
      </c>
      <c r="F165" s="31">
        <v>208.08</v>
      </c>
      <c r="G165" s="18">
        <v>20482</v>
      </c>
    </row>
    <row r="166" spans="1:7" x14ac:dyDescent="0.25">
      <c r="A166" s="28" t="s">
        <v>5810</v>
      </c>
      <c r="B166" s="33">
        <v>0.32</v>
      </c>
      <c r="C166" s="28" t="s">
        <v>4521</v>
      </c>
      <c r="D166" s="28" t="s">
        <v>4807</v>
      </c>
      <c r="E166" s="31">
        <v>337.37</v>
      </c>
      <c r="F166" s="31">
        <v>208.08</v>
      </c>
      <c r="G166" s="18">
        <v>20482</v>
      </c>
    </row>
    <row r="167" spans="1:7" x14ac:dyDescent="0.25">
      <c r="A167" s="28" t="s">
        <v>5810</v>
      </c>
      <c r="B167" s="33">
        <v>0.32</v>
      </c>
      <c r="C167" s="28" t="s">
        <v>4522</v>
      </c>
      <c r="D167" s="28" t="s">
        <v>4808</v>
      </c>
      <c r="E167" s="31">
        <v>484</v>
      </c>
      <c r="F167" s="31">
        <v>298.52</v>
      </c>
      <c r="G167" s="18">
        <v>20482</v>
      </c>
    </row>
    <row r="168" spans="1:7" x14ac:dyDescent="0.25">
      <c r="A168" s="28" t="s">
        <v>5810</v>
      </c>
      <c r="B168" s="33">
        <v>0.32</v>
      </c>
      <c r="C168" s="18" t="s">
        <v>4523</v>
      </c>
      <c r="D168" s="28" t="s">
        <v>4809</v>
      </c>
      <c r="E168" s="31">
        <v>27.72</v>
      </c>
      <c r="F168" s="31">
        <v>16.32</v>
      </c>
      <c r="G168" s="18">
        <v>20482</v>
      </c>
    </row>
    <row r="169" spans="1:7" x14ac:dyDescent="0.25">
      <c r="A169" s="28" t="s">
        <v>5810</v>
      </c>
      <c r="B169" s="29">
        <v>0.3</v>
      </c>
      <c r="C169" s="18" t="s">
        <v>5584</v>
      </c>
      <c r="D169" s="30" t="s">
        <v>5552</v>
      </c>
      <c r="E169" s="31">
        <v>868.9</v>
      </c>
      <c r="F169" s="32">
        <v>608.2299999999999</v>
      </c>
      <c r="G169" s="18">
        <v>20482</v>
      </c>
    </row>
    <row r="170" spans="1:7" x14ac:dyDescent="0.25">
      <c r="A170" s="28" t="s">
        <v>5810</v>
      </c>
      <c r="B170" s="33">
        <v>0.3</v>
      </c>
      <c r="C170" s="28" t="s">
        <v>4741</v>
      </c>
      <c r="D170" s="28" t="s">
        <v>5075</v>
      </c>
      <c r="E170" s="31">
        <v>79</v>
      </c>
      <c r="F170" s="31">
        <v>55.3</v>
      </c>
      <c r="G170" s="18">
        <v>20482</v>
      </c>
    </row>
    <row r="171" spans="1:7" x14ac:dyDescent="0.25">
      <c r="A171" s="28" t="s">
        <v>5810</v>
      </c>
      <c r="B171" s="33">
        <v>0.3</v>
      </c>
      <c r="C171" s="28" t="s">
        <v>4742</v>
      </c>
      <c r="D171" s="28" t="s">
        <v>5076</v>
      </c>
      <c r="E171" s="31">
        <v>207</v>
      </c>
      <c r="F171" s="31">
        <v>144.9</v>
      </c>
      <c r="G171" s="18">
        <v>20482</v>
      </c>
    </row>
    <row r="172" spans="1:7" x14ac:dyDescent="0.25">
      <c r="A172" s="28" t="s">
        <v>5810</v>
      </c>
      <c r="B172" s="33">
        <v>0.3</v>
      </c>
      <c r="C172" s="28" t="s">
        <v>4743</v>
      </c>
      <c r="D172" s="28" t="s">
        <v>5077</v>
      </c>
      <c r="E172" s="31">
        <v>256</v>
      </c>
      <c r="F172" s="31">
        <v>179.2</v>
      </c>
      <c r="G172" s="18">
        <v>20482</v>
      </c>
    </row>
    <row r="173" spans="1:7" x14ac:dyDescent="0.25">
      <c r="A173" s="28" t="s">
        <v>5810</v>
      </c>
      <c r="B173" s="33">
        <v>0.3</v>
      </c>
      <c r="C173" s="28" t="s">
        <v>4744</v>
      </c>
      <c r="D173" s="28" t="s">
        <v>5078</v>
      </c>
      <c r="E173" s="31">
        <v>295</v>
      </c>
      <c r="F173" s="31">
        <v>206.5</v>
      </c>
      <c r="G173" s="18">
        <v>20482</v>
      </c>
    </row>
    <row r="174" spans="1:7" x14ac:dyDescent="0.25">
      <c r="A174" s="28" t="s">
        <v>5810</v>
      </c>
      <c r="B174" s="33">
        <v>0.3</v>
      </c>
      <c r="C174" s="18" t="s">
        <v>4746</v>
      </c>
      <c r="D174" s="28" t="s">
        <v>5128</v>
      </c>
      <c r="E174" s="31">
        <v>219</v>
      </c>
      <c r="F174" s="31">
        <v>153.30000000000001</v>
      </c>
      <c r="G174" s="18">
        <v>20482</v>
      </c>
    </row>
    <row r="175" spans="1:7" x14ac:dyDescent="0.25">
      <c r="A175" s="28" t="s">
        <v>5810</v>
      </c>
      <c r="B175" s="29">
        <v>0.3</v>
      </c>
      <c r="C175" s="18" t="s">
        <v>5206</v>
      </c>
      <c r="D175" s="18" t="s">
        <v>5037</v>
      </c>
      <c r="E175" s="31">
        <v>2500</v>
      </c>
      <c r="F175" s="31">
        <v>1750</v>
      </c>
      <c r="G175" s="18">
        <v>20482</v>
      </c>
    </row>
    <row r="176" spans="1:7" x14ac:dyDescent="0.25">
      <c r="A176" s="28" t="s">
        <v>5810</v>
      </c>
      <c r="B176" s="29">
        <v>0.3</v>
      </c>
      <c r="C176" s="18" t="s">
        <v>5207</v>
      </c>
      <c r="D176" s="18" t="s">
        <v>5038</v>
      </c>
      <c r="E176" s="31">
        <v>300</v>
      </c>
      <c r="F176" s="31">
        <v>210</v>
      </c>
      <c r="G176" s="18">
        <v>20482</v>
      </c>
    </row>
    <row r="177" spans="1:7" x14ac:dyDescent="0.25">
      <c r="A177" s="28" t="s">
        <v>5810</v>
      </c>
      <c r="B177" s="29">
        <v>0.3</v>
      </c>
      <c r="C177" s="18" t="s">
        <v>5208</v>
      </c>
      <c r="D177" s="18" t="s">
        <v>5074</v>
      </c>
      <c r="E177" s="31">
        <v>25000</v>
      </c>
      <c r="F177" s="31">
        <v>17500</v>
      </c>
      <c r="G177" s="18">
        <v>20482</v>
      </c>
    </row>
    <row r="178" spans="1:7" x14ac:dyDescent="0.25">
      <c r="A178" s="28" t="s">
        <v>5810</v>
      </c>
      <c r="B178" s="29">
        <v>0.3</v>
      </c>
      <c r="C178" s="18" t="s">
        <v>5209</v>
      </c>
      <c r="D178" s="18" t="s">
        <v>5079</v>
      </c>
      <c r="E178" s="31">
        <v>412.5</v>
      </c>
      <c r="F178" s="31">
        <v>288.75</v>
      </c>
      <c r="G178" s="18">
        <v>20482</v>
      </c>
    </row>
    <row r="179" spans="1:7" x14ac:dyDescent="0.25">
      <c r="A179" s="28" t="s">
        <v>5810</v>
      </c>
      <c r="B179" s="29">
        <v>0.3</v>
      </c>
      <c r="C179" s="18" t="s">
        <v>5210</v>
      </c>
      <c r="D179" s="18" t="s">
        <v>5080</v>
      </c>
      <c r="E179" s="31">
        <v>825</v>
      </c>
      <c r="F179" s="31">
        <v>577.5</v>
      </c>
      <c r="G179" s="18">
        <v>20482</v>
      </c>
    </row>
    <row r="180" spans="1:7" x14ac:dyDescent="0.25">
      <c r="A180" s="28" t="s">
        <v>5810</v>
      </c>
      <c r="B180" s="29">
        <v>0.3</v>
      </c>
      <c r="C180" s="18" t="s">
        <v>5211</v>
      </c>
      <c r="D180" s="18" t="s">
        <v>5081</v>
      </c>
      <c r="E180" s="31">
        <v>1648.5</v>
      </c>
      <c r="F180" s="31">
        <v>1153.95</v>
      </c>
      <c r="G180" s="18">
        <v>20482</v>
      </c>
    </row>
    <row r="181" spans="1:7" x14ac:dyDescent="0.25">
      <c r="A181" s="28" t="s">
        <v>5810</v>
      </c>
      <c r="B181" s="29">
        <v>0.3</v>
      </c>
      <c r="C181" s="18" t="s">
        <v>5212</v>
      </c>
      <c r="D181" s="18" t="s">
        <v>5082</v>
      </c>
      <c r="E181" s="31">
        <v>2472</v>
      </c>
      <c r="F181" s="31">
        <v>1730.4</v>
      </c>
      <c r="G181" s="18">
        <v>20482</v>
      </c>
    </row>
    <row r="182" spans="1:7" x14ac:dyDescent="0.25">
      <c r="A182" s="28" t="s">
        <v>5810</v>
      </c>
      <c r="B182" s="29">
        <v>0.3</v>
      </c>
      <c r="C182" s="18" t="s">
        <v>5213</v>
      </c>
      <c r="D182" s="18" t="s">
        <v>5083</v>
      </c>
      <c r="E182" s="31">
        <v>4944</v>
      </c>
      <c r="F182" s="31">
        <v>3460.8</v>
      </c>
      <c r="G182" s="18">
        <v>20482</v>
      </c>
    </row>
    <row r="183" spans="1:7" x14ac:dyDescent="0.25">
      <c r="A183" s="28" t="s">
        <v>5810</v>
      </c>
      <c r="B183" s="29">
        <v>0.3</v>
      </c>
      <c r="C183" s="18" t="s">
        <v>5214</v>
      </c>
      <c r="D183" s="18" t="s">
        <v>5084</v>
      </c>
      <c r="E183" s="31">
        <v>6180</v>
      </c>
      <c r="F183" s="31">
        <v>4326</v>
      </c>
      <c r="G183" s="18">
        <v>20482</v>
      </c>
    </row>
    <row r="184" spans="1:7" x14ac:dyDescent="0.25">
      <c r="A184" s="28" t="s">
        <v>5810</v>
      </c>
      <c r="B184" s="33">
        <v>0.3</v>
      </c>
      <c r="C184" s="18" t="s">
        <v>5215</v>
      </c>
      <c r="D184" s="18" t="s">
        <v>5090</v>
      </c>
      <c r="E184" s="31">
        <v>2500</v>
      </c>
      <c r="F184" s="31">
        <v>1750</v>
      </c>
      <c r="G184" s="18">
        <v>20482</v>
      </c>
    </row>
    <row r="185" spans="1:7" x14ac:dyDescent="0.25">
      <c r="A185" s="28" t="s">
        <v>5810</v>
      </c>
      <c r="B185" s="33">
        <v>0.3</v>
      </c>
      <c r="C185" s="18" t="s">
        <v>5216</v>
      </c>
      <c r="D185" s="18" t="s">
        <v>5091</v>
      </c>
      <c r="E185" s="31">
        <v>2500</v>
      </c>
      <c r="F185" s="31">
        <v>1750</v>
      </c>
      <c r="G185" s="18">
        <v>20482</v>
      </c>
    </row>
    <row r="186" spans="1:7" x14ac:dyDescent="0.25">
      <c r="A186" s="28" t="s">
        <v>5810</v>
      </c>
      <c r="B186" s="33">
        <v>0.3</v>
      </c>
      <c r="C186" s="18" t="s">
        <v>5217</v>
      </c>
      <c r="D186" s="18" t="s">
        <v>5092</v>
      </c>
      <c r="E186" s="31">
        <v>600</v>
      </c>
      <c r="F186" s="31">
        <v>420</v>
      </c>
      <c r="G186" s="18">
        <v>20482</v>
      </c>
    </row>
    <row r="187" spans="1:7" x14ac:dyDescent="0.25">
      <c r="A187" s="28" t="s">
        <v>5810</v>
      </c>
      <c r="B187" s="33">
        <v>0.3</v>
      </c>
      <c r="C187" s="18" t="s">
        <v>5218</v>
      </c>
      <c r="D187" s="18" t="s">
        <v>5093</v>
      </c>
      <c r="E187" s="31">
        <v>250000</v>
      </c>
      <c r="F187" s="31">
        <v>175000</v>
      </c>
      <c r="G187" s="18">
        <v>20482</v>
      </c>
    </row>
    <row r="188" spans="1:7" x14ac:dyDescent="0.25">
      <c r="A188" s="28" t="s">
        <v>5810</v>
      </c>
      <c r="B188" s="33">
        <v>0.3</v>
      </c>
      <c r="C188" s="18" t="s">
        <v>5219</v>
      </c>
      <c r="D188" s="18" t="s">
        <v>5094</v>
      </c>
      <c r="E188" s="31">
        <v>500</v>
      </c>
      <c r="F188" s="31">
        <v>350</v>
      </c>
      <c r="G188" s="18">
        <v>20482</v>
      </c>
    </row>
    <row r="189" spans="1:7" x14ac:dyDescent="0.25">
      <c r="A189" s="28" t="s">
        <v>5810</v>
      </c>
      <c r="B189" s="33">
        <v>0.3</v>
      </c>
      <c r="C189" s="18" t="s">
        <v>5220</v>
      </c>
      <c r="D189" s="18" t="s">
        <v>5095</v>
      </c>
      <c r="E189" s="31">
        <v>400000</v>
      </c>
      <c r="F189" s="31">
        <v>280000</v>
      </c>
      <c r="G189" s="18">
        <v>20482</v>
      </c>
    </row>
    <row r="190" spans="1:7" x14ac:dyDescent="0.25">
      <c r="A190" s="28" t="s">
        <v>5810</v>
      </c>
      <c r="B190" s="33">
        <v>0.3</v>
      </c>
      <c r="C190" s="18" t="s">
        <v>5221</v>
      </c>
      <c r="D190" s="18" t="s">
        <v>5096</v>
      </c>
      <c r="E190" s="31">
        <v>400</v>
      </c>
      <c r="F190" s="31">
        <v>280</v>
      </c>
      <c r="G190" s="18">
        <v>20482</v>
      </c>
    </row>
    <row r="191" spans="1:7" x14ac:dyDescent="0.25">
      <c r="A191" s="28" t="s">
        <v>5810</v>
      </c>
      <c r="B191" s="33">
        <v>0.3</v>
      </c>
      <c r="C191" s="18" t="s">
        <v>5222</v>
      </c>
      <c r="D191" s="18" t="s">
        <v>5097</v>
      </c>
      <c r="E191" s="31">
        <v>2870</v>
      </c>
      <c r="F191" s="31">
        <v>2009</v>
      </c>
      <c r="G191" s="18">
        <v>20482</v>
      </c>
    </row>
    <row r="192" spans="1:7" x14ac:dyDescent="0.25">
      <c r="A192" s="28" t="s">
        <v>5810</v>
      </c>
      <c r="B192" s="33">
        <v>0.3</v>
      </c>
      <c r="C192" s="18" t="s">
        <v>5223</v>
      </c>
      <c r="D192" s="18" t="s">
        <v>5098</v>
      </c>
      <c r="E192" s="31">
        <v>5740</v>
      </c>
      <c r="F192" s="31">
        <v>4018</v>
      </c>
      <c r="G192" s="18">
        <v>20482</v>
      </c>
    </row>
    <row r="193" spans="1:7" x14ac:dyDescent="0.25">
      <c r="A193" s="28" t="s">
        <v>5810</v>
      </c>
      <c r="B193" s="33">
        <v>0.3</v>
      </c>
      <c r="C193" s="18" t="s">
        <v>5241</v>
      </c>
      <c r="D193" s="18" t="s">
        <v>5099</v>
      </c>
      <c r="E193" s="31">
        <v>5000</v>
      </c>
      <c r="F193" s="31">
        <v>3500</v>
      </c>
      <c r="G193" s="18">
        <v>20482</v>
      </c>
    </row>
    <row r="194" spans="1:7" x14ac:dyDescent="0.25">
      <c r="A194" s="28" t="s">
        <v>5810</v>
      </c>
      <c r="B194" s="33">
        <v>0.3</v>
      </c>
      <c r="C194" s="18" t="s">
        <v>5242</v>
      </c>
      <c r="D194" s="18" t="s">
        <v>5100</v>
      </c>
      <c r="E194" s="31">
        <v>200</v>
      </c>
      <c r="F194" s="31">
        <v>140</v>
      </c>
      <c r="G194" s="18">
        <v>20482</v>
      </c>
    </row>
    <row r="195" spans="1:7" x14ac:dyDescent="0.25">
      <c r="A195" s="28" t="s">
        <v>5810</v>
      </c>
      <c r="B195" s="33">
        <v>0.3</v>
      </c>
      <c r="C195" s="18" t="s">
        <v>5224</v>
      </c>
      <c r="D195" s="18" t="s">
        <v>5102</v>
      </c>
      <c r="E195" s="31">
        <v>11475</v>
      </c>
      <c r="F195" s="31">
        <v>8032.5</v>
      </c>
      <c r="G195" s="18">
        <v>20482</v>
      </c>
    </row>
    <row r="196" spans="1:7" x14ac:dyDescent="0.25">
      <c r="A196" s="28" t="s">
        <v>5810</v>
      </c>
      <c r="B196" s="33">
        <v>0.3</v>
      </c>
      <c r="C196" s="18" t="s">
        <v>5225</v>
      </c>
      <c r="D196" s="18" t="s">
        <v>5103</v>
      </c>
      <c r="E196" s="31">
        <v>17215</v>
      </c>
      <c r="F196" s="31">
        <v>12050.5</v>
      </c>
      <c r="G196" s="18">
        <v>20482</v>
      </c>
    </row>
    <row r="197" spans="1:7" x14ac:dyDescent="0.25">
      <c r="A197" s="28" t="s">
        <v>5810</v>
      </c>
      <c r="B197" s="33">
        <v>0.3</v>
      </c>
      <c r="C197" s="18" t="s">
        <v>5226</v>
      </c>
      <c r="D197" s="18" t="s">
        <v>5104</v>
      </c>
      <c r="E197" s="31">
        <v>34424</v>
      </c>
      <c r="F197" s="31">
        <v>24096.799999999999</v>
      </c>
      <c r="G197" s="18">
        <v>20482</v>
      </c>
    </row>
    <row r="198" spans="1:7" x14ac:dyDescent="0.25">
      <c r="A198" s="28" t="s">
        <v>5810</v>
      </c>
      <c r="B198" s="33">
        <v>0.3</v>
      </c>
      <c r="C198" s="18" t="s">
        <v>5227</v>
      </c>
      <c r="D198" s="18" t="s">
        <v>5105</v>
      </c>
      <c r="E198" s="31">
        <v>43030</v>
      </c>
      <c r="F198" s="31">
        <v>30121</v>
      </c>
      <c r="G198" s="18">
        <v>20482</v>
      </c>
    </row>
    <row r="199" spans="1:7" x14ac:dyDescent="0.25">
      <c r="A199" s="28" t="s">
        <v>5810</v>
      </c>
      <c r="B199" s="33">
        <v>0.3</v>
      </c>
      <c r="C199" s="18" t="s">
        <v>5228</v>
      </c>
      <c r="D199" s="18" t="s">
        <v>5106</v>
      </c>
      <c r="E199" s="31">
        <v>100</v>
      </c>
      <c r="F199" s="31">
        <v>70</v>
      </c>
      <c r="G199" s="18">
        <v>20482</v>
      </c>
    </row>
    <row r="200" spans="1:7" x14ac:dyDescent="0.25">
      <c r="A200" s="28" t="s">
        <v>5810</v>
      </c>
      <c r="B200" s="33">
        <v>0.3</v>
      </c>
      <c r="C200" s="18" t="s">
        <v>5229</v>
      </c>
      <c r="D200" s="18" t="s">
        <v>5107</v>
      </c>
      <c r="E200" s="31">
        <v>2000</v>
      </c>
      <c r="F200" s="31">
        <v>1400</v>
      </c>
      <c r="G200" s="18">
        <v>20482</v>
      </c>
    </row>
    <row r="201" spans="1:7" x14ac:dyDescent="0.25">
      <c r="A201" s="28" t="s">
        <v>5810</v>
      </c>
      <c r="B201" s="33">
        <v>0.3</v>
      </c>
      <c r="C201" s="18" t="s">
        <v>5230</v>
      </c>
      <c r="D201" s="18" t="s">
        <v>5108</v>
      </c>
      <c r="E201" s="31">
        <v>350</v>
      </c>
      <c r="F201" s="31">
        <v>245</v>
      </c>
      <c r="G201" s="18">
        <v>20482</v>
      </c>
    </row>
    <row r="202" spans="1:7" x14ac:dyDescent="0.25">
      <c r="A202" s="28" t="s">
        <v>5810</v>
      </c>
      <c r="B202" s="33">
        <v>0.3</v>
      </c>
      <c r="C202" s="18" t="s">
        <v>5231</v>
      </c>
      <c r="D202" s="18" t="s">
        <v>5109</v>
      </c>
      <c r="E202" s="31">
        <v>2000</v>
      </c>
      <c r="F202" s="31">
        <v>1400</v>
      </c>
      <c r="G202" s="18">
        <v>20482</v>
      </c>
    </row>
    <row r="203" spans="1:7" x14ac:dyDescent="0.25">
      <c r="A203" s="28" t="s">
        <v>5810</v>
      </c>
      <c r="B203" s="33">
        <v>0.3</v>
      </c>
      <c r="C203" s="18" t="s">
        <v>5244</v>
      </c>
      <c r="D203" s="18" t="s">
        <v>5115</v>
      </c>
      <c r="E203" s="31">
        <v>400</v>
      </c>
      <c r="F203" s="31">
        <v>280</v>
      </c>
      <c r="G203" s="18">
        <v>20482</v>
      </c>
    </row>
    <row r="204" spans="1:7" x14ac:dyDescent="0.25">
      <c r="A204" s="28" t="s">
        <v>5810</v>
      </c>
      <c r="B204" s="33">
        <v>0.3</v>
      </c>
      <c r="C204" s="18" t="s">
        <v>5245</v>
      </c>
      <c r="D204" s="18" t="s">
        <v>5116</v>
      </c>
      <c r="E204" s="31">
        <v>250</v>
      </c>
      <c r="F204" s="31">
        <v>175</v>
      </c>
      <c r="G204" s="18">
        <v>20482</v>
      </c>
    </row>
    <row r="205" spans="1:7" x14ac:dyDescent="0.25">
      <c r="A205" s="28" t="s">
        <v>5810</v>
      </c>
      <c r="B205" s="33">
        <v>0.3</v>
      </c>
      <c r="C205" s="18" t="s">
        <v>5246</v>
      </c>
      <c r="D205" s="18" t="s">
        <v>5117</v>
      </c>
      <c r="E205" s="31">
        <v>150</v>
      </c>
      <c r="F205" s="31">
        <v>105</v>
      </c>
      <c r="G205" s="18">
        <v>20482</v>
      </c>
    </row>
    <row r="206" spans="1:7" x14ac:dyDescent="0.25">
      <c r="A206" s="28" t="s">
        <v>5810</v>
      </c>
      <c r="B206" s="33">
        <v>0.3</v>
      </c>
      <c r="C206" s="18" t="s">
        <v>5237</v>
      </c>
      <c r="D206" s="18" t="s">
        <v>5118</v>
      </c>
      <c r="E206" s="31">
        <v>300</v>
      </c>
      <c r="F206" s="31">
        <v>210</v>
      </c>
      <c r="G206" s="18">
        <v>20482</v>
      </c>
    </row>
    <row r="207" spans="1:7" x14ac:dyDescent="0.25">
      <c r="A207" s="28" t="s">
        <v>5810</v>
      </c>
      <c r="B207" s="33">
        <v>0.3</v>
      </c>
      <c r="C207" s="18" t="s">
        <v>5238</v>
      </c>
      <c r="D207" s="18" t="s">
        <v>5119</v>
      </c>
      <c r="E207" s="31">
        <v>150</v>
      </c>
      <c r="F207" s="31">
        <v>105</v>
      </c>
      <c r="G207" s="18">
        <v>20482</v>
      </c>
    </row>
    <row r="208" spans="1:7" x14ac:dyDescent="0.25">
      <c r="A208" s="28" t="s">
        <v>5810</v>
      </c>
      <c r="B208" s="33">
        <v>0.3</v>
      </c>
      <c r="C208" s="18" t="s">
        <v>5239</v>
      </c>
      <c r="D208" s="18" t="s">
        <v>5120</v>
      </c>
      <c r="E208" s="31">
        <v>200</v>
      </c>
      <c r="F208" s="31">
        <v>140</v>
      </c>
      <c r="G208" s="18">
        <v>20482</v>
      </c>
    </row>
    <row r="209" spans="1:7" x14ac:dyDescent="0.25">
      <c r="A209" s="28" t="s">
        <v>5810</v>
      </c>
      <c r="B209" s="33">
        <v>0.3</v>
      </c>
      <c r="C209" s="18" t="s">
        <v>5240</v>
      </c>
      <c r="D209" s="18" t="s">
        <v>5121</v>
      </c>
      <c r="E209" s="31">
        <v>50</v>
      </c>
      <c r="F209" s="31">
        <v>35</v>
      </c>
      <c r="G209" s="18">
        <v>20482</v>
      </c>
    </row>
    <row r="210" spans="1:7" x14ac:dyDescent="0.25">
      <c r="A210" s="28" t="s">
        <v>5810</v>
      </c>
      <c r="B210" s="33">
        <v>0.3</v>
      </c>
      <c r="C210" s="18" t="s">
        <v>5243</v>
      </c>
      <c r="D210" s="18" t="s">
        <v>5101</v>
      </c>
      <c r="E210" s="31">
        <v>150</v>
      </c>
      <c r="F210" s="31">
        <v>105</v>
      </c>
      <c r="G210" s="18">
        <v>20482</v>
      </c>
    </row>
    <row r="211" spans="1:7" x14ac:dyDescent="0.25">
      <c r="A211" s="28" t="s">
        <v>5810</v>
      </c>
      <c r="B211" s="33">
        <v>0.3</v>
      </c>
      <c r="C211" s="18" t="s">
        <v>5232</v>
      </c>
      <c r="D211" s="18" t="s">
        <v>5110</v>
      </c>
      <c r="E211" s="31">
        <v>211.12</v>
      </c>
      <c r="F211" s="31">
        <v>143.47999999999999</v>
      </c>
      <c r="G211" s="18">
        <v>20482</v>
      </c>
    </row>
    <row r="212" spans="1:7" x14ac:dyDescent="0.25">
      <c r="A212" s="28" t="s">
        <v>5810</v>
      </c>
      <c r="B212" s="33">
        <v>0.3</v>
      </c>
      <c r="C212" s="18" t="s">
        <v>5233</v>
      </c>
      <c r="D212" s="18" t="s">
        <v>5111</v>
      </c>
      <c r="E212" s="31">
        <v>299.27999999999997</v>
      </c>
      <c r="F212" s="31">
        <v>203.39</v>
      </c>
      <c r="G212" s="18">
        <v>20482</v>
      </c>
    </row>
    <row r="213" spans="1:7" x14ac:dyDescent="0.25">
      <c r="A213" s="28" t="s">
        <v>5810</v>
      </c>
      <c r="B213" s="33">
        <v>0.3</v>
      </c>
      <c r="C213" s="18" t="s">
        <v>5234</v>
      </c>
      <c r="D213" s="18" t="s">
        <v>5112</v>
      </c>
      <c r="E213" s="31">
        <v>299.27999999999997</v>
      </c>
      <c r="F213" s="31">
        <v>182.97</v>
      </c>
      <c r="G213" s="18">
        <v>20482</v>
      </c>
    </row>
    <row r="214" spans="1:7" x14ac:dyDescent="0.25">
      <c r="A214" s="28" t="s">
        <v>5810</v>
      </c>
      <c r="B214" s="33">
        <v>0.3</v>
      </c>
      <c r="C214" s="18" t="s">
        <v>5235</v>
      </c>
      <c r="D214" s="18" t="s">
        <v>5113</v>
      </c>
      <c r="E214" s="31">
        <v>239.18</v>
      </c>
      <c r="F214" s="31">
        <v>162.55000000000001</v>
      </c>
      <c r="G214" s="18">
        <v>20482</v>
      </c>
    </row>
    <row r="215" spans="1:7" x14ac:dyDescent="0.25">
      <c r="A215" s="28" t="s">
        <v>5810</v>
      </c>
      <c r="B215" s="33">
        <v>0.3</v>
      </c>
      <c r="C215" s="18" t="s">
        <v>5236</v>
      </c>
      <c r="D215" s="18" t="s">
        <v>5114</v>
      </c>
      <c r="E215" s="31">
        <v>209.12</v>
      </c>
      <c r="F215" s="31">
        <v>142.12</v>
      </c>
      <c r="G215" s="18">
        <v>20482</v>
      </c>
    </row>
    <row r="216" spans="1:7" x14ac:dyDescent="0.25">
      <c r="A216" s="28" t="s">
        <v>5810</v>
      </c>
      <c r="B216" s="29">
        <v>0.3</v>
      </c>
      <c r="C216" s="18" t="s">
        <v>5585</v>
      </c>
      <c r="D216" s="28" t="s">
        <v>5597</v>
      </c>
      <c r="E216" s="31">
        <v>50.43</v>
      </c>
      <c r="F216" s="32">
        <v>35.299999999999997</v>
      </c>
      <c r="G216" s="18">
        <v>20482</v>
      </c>
    </row>
    <row r="217" spans="1:7" x14ac:dyDescent="0.25">
      <c r="A217" s="28" t="s">
        <v>5810</v>
      </c>
      <c r="B217" s="33">
        <v>0.32</v>
      </c>
      <c r="C217" s="28" t="s">
        <v>4524</v>
      </c>
      <c r="D217" s="28" t="s">
        <v>4806</v>
      </c>
      <c r="E217" s="31">
        <v>404.62</v>
      </c>
      <c r="F217" s="31">
        <v>249.56</v>
      </c>
      <c r="G217" s="18">
        <v>20482</v>
      </c>
    </row>
    <row r="218" spans="1:7" x14ac:dyDescent="0.25">
      <c r="A218" s="28" t="s">
        <v>5810</v>
      </c>
      <c r="B218" s="33">
        <v>0.32</v>
      </c>
      <c r="C218" s="28" t="s">
        <v>4525</v>
      </c>
      <c r="D218" s="28" t="s">
        <v>4807</v>
      </c>
      <c r="E218" s="31">
        <v>404.62</v>
      </c>
      <c r="F218" s="31">
        <v>249.56</v>
      </c>
      <c r="G218" s="18">
        <v>20482</v>
      </c>
    </row>
    <row r="219" spans="1:7" x14ac:dyDescent="0.25">
      <c r="A219" s="28" t="s">
        <v>5810</v>
      </c>
      <c r="B219" s="33">
        <v>0.32</v>
      </c>
      <c r="C219" s="28" t="s">
        <v>212</v>
      </c>
      <c r="D219" s="28" t="s">
        <v>328</v>
      </c>
      <c r="E219" s="31">
        <v>616.82000000000005</v>
      </c>
      <c r="F219" s="31">
        <v>419.44</v>
      </c>
      <c r="G219" s="18">
        <v>20482</v>
      </c>
    </row>
    <row r="220" spans="1:7" x14ac:dyDescent="0.25">
      <c r="A220" s="28" t="s">
        <v>5810</v>
      </c>
      <c r="B220" s="33">
        <v>0.39</v>
      </c>
      <c r="C220" s="18" t="s">
        <v>4610</v>
      </c>
      <c r="D220" s="28" t="s">
        <v>4904</v>
      </c>
      <c r="E220" s="31">
        <v>995</v>
      </c>
      <c r="F220" s="31">
        <v>606.95000000000005</v>
      </c>
      <c r="G220" s="18">
        <v>20482</v>
      </c>
    </row>
    <row r="221" spans="1:7" x14ac:dyDescent="0.25">
      <c r="A221" s="28" t="s">
        <v>5810</v>
      </c>
      <c r="B221" s="33">
        <v>0.39</v>
      </c>
      <c r="C221" s="28" t="s">
        <v>4611</v>
      </c>
      <c r="D221" s="28" t="s">
        <v>4905</v>
      </c>
      <c r="E221" s="31">
        <v>995</v>
      </c>
      <c r="F221" s="31">
        <v>606.95000000000005</v>
      </c>
      <c r="G221" s="18">
        <v>20482</v>
      </c>
    </row>
    <row r="222" spans="1:7" x14ac:dyDescent="0.25">
      <c r="A222" s="28" t="s">
        <v>5810</v>
      </c>
      <c r="B222" s="29">
        <v>0.3</v>
      </c>
      <c r="C222" s="18" t="s">
        <v>5446</v>
      </c>
      <c r="D222" s="30" t="s">
        <v>5447</v>
      </c>
      <c r="E222" s="31">
        <v>1199</v>
      </c>
      <c r="F222" s="32">
        <v>839.3</v>
      </c>
      <c r="G222" s="18">
        <v>20482</v>
      </c>
    </row>
    <row r="223" spans="1:7" x14ac:dyDescent="0.25">
      <c r="A223" s="28" t="s">
        <v>5810</v>
      </c>
      <c r="B223" s="33">
        <v>0.39</v>
      </c>
      <c r="C223" s="28" t="s">
        <v>288</v>
      </c>
      <c r="D223" s="28" t="s">
        <v>402</v>
      </c>
      <c r="E223" s="31">
        <v>616.82000000000005</v>
      </c>
      <c r="F223" s="31">
        <v>376.26</v>
      </c>
      <c r="G223" s="18">
        <v>20482</v>
      </c>
    </row>
    <row r="224" spans="1:7" x14ac:dyDescent="0.25">
      <c r="A224" s="28" t="s">
        <v>5798</v>
      </c>
      <c r="B224" s="29">
        <v>0.32</v>
      </c>
      <c r="C224" s="28" t="s">
        <v>5826</v>
      </c>
      <c r="D224" s="28" t="s">
        <v>5827</v>
      </c>
      <c r="E224" s="31">
        <v>370</v>
      </c>
      <c r="F224" s="31">
        <v>251.59999999999997</v>
      </c>
      <c r="G224" s="18">
        <v>20482</v>
      </c>
    </row>
    <row r="225" spans="1:7" x14ac:dyDescent="0.25">
      <c r="A225" s="28" t="s">
        <v>5798</v>
      </c>
      <c r="B225" s="29">
        <v>0.32</v>
      </c>
      <c r="C225" s="28" t="s">
        <v>5828</v>
      </c>
      <c r="D225" s="28" t="s">
        <v>5829</v>
      </c>
      <c r="E225" s="31">
        <v>530</v>
      </c>
      <c r="F225" s="31">
        <v>360.4</v>
      </c>
      <c r="G225" s="18">
        <v>20482</v>
      </c>
    </row>
    <row r="226" spans="1:7" x14ac:dyDescent="0.25">
      <c r="A226" s="28" t="s">
        <v>5810</v>
      </c>
      <c r="B226" s="29">
        <v>0.3</v>
      </c>
      <c r="C226" s="18" t="s">
        <v>5420</v>
      </c>
      <c r="D226" s="30" t="s">
        <v>5421</v>
      </c>
      <c r="E226" s="31">
        <v>2045.22</v>
      </c>
      <c r="F226" s="32">
        <v>1431.654</v>
      </c>
      <c r="G226" s="18">
        <v>20482</v>
      </c>
    </row>
    <row r="227" spans="1:7" x14ac:dyDescent="0.25">
      <c r="A227" s="28" t="s">
        <v>5810</v>
      </c>
      <c r="B227" s="29">
        <v>0.3</v>
      </c>
      <c r="C227" s="18" t="s">
        <v>5422</v>
      </c>
      <c r="D227" s="30" t="s">
        <v>5423</v>
      </c>
      <c r="E227" s="31">
        <v>2225</v>
      </c>
      <c r="F227" s="32">
        <v>1557.5</v>
      </c>
      <c r="G227" s="18">
        <v>20482</v>
      </c>
    </row>
    <row r="228" spans="1:7" x14ac:dyDescent="0.25">
      <c r="A228" s="28" t="s">
        <v>5810</v>
      </c>
      <c r="B228" s="29">
        <v>0.3</v>
      </c>
      <c r="C228" s="18" t="s">
        <v>5424</v>
      </c>
      <c r="D228" s="30" t="s">
        <v>5425</v>
      </c>
      <c r="E228" s="31">
        <v>3423.2</v>
      </c>
      <c r="F228" s="32">
        <v>2396.2399999999998</v>
      </c>
      <c r="G228" s="18">
        <v>20482</v>
      </c>
    </row>
    <row r="229" spans="1:7" x14ac:dyDescent="0.25">
      <c r="A229" s="28" t="s">
        <v>5810</v>
      </c>
      <c r="B229" s="29">
        <v>0.3</v>
      </c>
      <c r="C229" s="18" t="s">
        <v>5426</v>
      </c>
      <c r="D229" s="30" t="s">
        <v>406</v>
      </c>
      <c r="E229" s="31">
        <v>3212</v>
      </c>
      <c r="F229" s="32">
        <v>2248.3999999999996</v>
      </c>
      <c r="G229" s="18">
        <v>20482</v>
      </c>
    </row>
    <row r="230" spans="1:7" x14ac:dyDescent="0.25">
      <c r="A230" s="28" t="s">
        <v>5810</v>
      </c>
      <c r="B230" s="29">
        <v>0.3</v>
      </c>
      <c r="C230" s="18" t="s">
        <v>5427</v>
      </c>
      <c r="D230" s="30" t="s">
        <v>5428</v>
      </c>
      <c r="E230" s="31">
        <v>761.25</v>
      </c>
      <c r="F230" s="32">
        <v>532.875</v>
      </c>
      <c r="G230" s="18">
        <v>20482</v>
      </c>
    </row>
    <row r="231" spans="1:7" x14ac:dyDescent="0.25">
      <c r="A231" s="28" t="s">
        <v>5810</v>
      </c>
      <c r="B231" s="29">
        <v>0.3</v>
      </c>
      <c r="C231" s="18" t="s">
        <v>5429</v>
      </c>
      <c r="D231" s="30" t="s">
        <v>409</v>
      </c>
      <c r="E231" s="31">
        <v>9987</v>
      </c>
      <c r="F231" s="32">
        <v>6990.9</v>
      </c>
      <c r="G231" s="18">
        <v>20482</v>
      </c>
    </row>
    <row r="232" spans="1:7" x14ac:dyDescent="0.25">
      <c r="A232" s="28" t="s">
        <v>5810</v>
      </c>
      <c r="B232" s="29">
        <v>0.3</v>
      </c>
      <c r="C232" s="18" t="s">
        <v>5430</v>
      </c>
      <c r="D232" s="30" t="s">
        <v>5431</v>
      </c>
      <c r="E232" s="31">
        <v>262.5</v>
      </c>
      <c r="F232" s="32">
        <v>183.75</v>
      </c>
      <c r="G232" s="18">
        <v>20482</v>
      </c>
    </row>
    <row r="233" spans="1:7" x14ac:dyDescent="0.25">
      <c r="A233" s="28" t="s">
        <v>5810</v>
      </c>
      <c r="B233" s="29">
        <v>0.3</v>
      </c>
      <c r="C233" s="18" t="s">
        <v>5432</v>
      </c>
      <c r="D233" s="30" t="s">
        <v>5433</v>
      </c>
      <c r="E233" s="31">
        <v>830.87</v>
      </c>
      <c r="F233" s="32">
        <v>581.60899999999992</v>
      </c>
      <c r="G233" s="18">
        <v>20482</v>
      </c>
    </row>
    <row r="234" spans="1:7" x14ac:dyDescent="0.25">
      <c r="A234" s="28" t="s">
        <v>5810</v>
      </c>
      <c r="B234" s="29">
        <v>0.3</v>
      </c>
      <c r="C234" s="18" t="s">
        <v>5434</v>
      </c>
      <c r="D234" s="30" t="s">
        <v>5435</v>
      </c>
      <c r="E234" s="31">
        <v>830.87</v>
      </c>
      <c r="F234" s="32">
        <v>581.60899999999992</v>
      </c>
      <c r="G234" s="18">
        <v>20482</v>
      </c>
    </row>
    <row r="235" spans="1:7" x14ac:dyDescent="0.25">
      <c r="A235" s="28" t="s">
        <v>5810</v>
      </c>
      <c r="B235" s="29">
        <v>0.3</v>
      </c>
      <c r="C235" s="18" t="s">
        <v>5436</v>
      </c>
      <c r="D235" s="30" t="s">
        <v>5437</v>
      </c>
      <c r="E235" s="31">
        <v>6185</v>
      </c>
      <c r="F235" s="32">
        <v>4329.5</v>
      </c>
      <c r="G235" s="18">
        <v>20482</v>
      </c>
    </row>
    <row r="236" spans="1:7" x14ac:dyDescent="0.25">
      <c r="A236" s="28" t="s">
        <v>5810</v>
      </c>
      <c r="B236" s="29">
        <v>0.3</v>
      </c>
      <c r="C236" s="18" t="s">
        <v>5438</v>
      </c>
      <c r="D236" s="30" t="s">
        <v>5439</v>
      </c>
      <c r="E236" s="31">
        <v>4576</v>
      </c>
      <c r="F236" s="32">
        <v>3203.2</v>
      </c>
      <c r="G236" s="18">
        <v>20482</v>
      </c>
    </row>
    <row r="237" spans="1:7" x14ac:dyDescent="0.25">
      <c r="A237" s="28" t="s">
        <v>5810</v>
      </c>
      <c r="B237" s="29">
        <v>0.3</v>
      </c>
      <c r="C237" s="18" t="s">
        <v>5440</v>
      </c>
      <c r="D237" s="30" t="s">
        <v>5441</v>
      </c>
      <c r="E237" s="31">
        <v>3423.2</v>
      </c>
      <c r="F237" s="32">
        <v>2396.2399999999998</v>
      </c>
      <c r="G237" s="18">
        <v>20482</v>
      </c>
    </row>
    <row r="238" spans="1:7" x14ac:dyDescent="0.25">
      <c r="A238" s="28" t="s">
        <v>5810</v>
      </c>
      <c r="B238" s="29">
        <v>0.3</v>
      </c>
      <c r="C238" s="18" t="s">
        <v>5442</v>
      </c>
      <c r="D238" s="30" t="s">
        <v>5443</v>
      </c>
      <c r="E238" s="31">
        <v>511</v>
      </c>
      <c r="F238" s="32">
        <v>357.7</v>
      </c>
      <c r="G238" s="18">
        <v>20482</v>
      </c>
    </row>
    <row r="239" spans="1:7" x14ac:dyDescent="0.25">
      <c r="A239" s="28" t="s">
        <v>5810</v>
      </c>
      <c r="B239" s="29">
        <v>0.3</v>
      </c>
      <c r="C239" s="18" t="s">
        <v>5448</v>
      </c>
      <c r="D239" s="30" t="s">
        <v>5449</v>
      </c>
      <c r="E239" s="31">
        <v>1499</v>
      </c>
      <c r="F239" s="32">
        <v>1049.3</v>
      </c>
      <c r="G239" s="18">
        <v>20482</v>
      </c>
    </row>
    <row r="240" spans="1:7" x14ac:dyDescent="0.25">
      <c r="A240" s="28" t="s">
        <v>5810</v>
      </c>
      <c r="B240" s="29">
        <v>0.3</v>
      </c>
      <c r="C240" s="18" t="s">
        <v>5586</v>
      </c>
      <c r="D240" s="28" t="s">
        <v>5598</v>
      </c>
      <c r="E240" s="31">
        <v>616.82000000000005</v>
      </c>
      <c r="F240" s="32">
        <v>431.77</v>
      </c>
      <c r="G240" s="18">
        <v>20482</v>
      </c>
    </row>
    <row r="241" spans="1:7" x14ac:dyDescent="0.25">
      <c r="A241" s="28" t="s">
        <v>5810</v>
      </c>
      <c r="B241" s="33">
        <v>0.39</v>
      </c>
      <c r="C241" s="18" t="s">
        <v>4612</v>
      </c>
      <c r="D241" s="28" t="s">
        <v>4906</v>
      </c>
      <c r="E241" s="31">
        <v>286</v>
      </c>
      <c r="F241" s="31">
        <v>174.46</v>
      </c>
      <c r="G241" s="18">
        <v>20482</v>
      </c>
    </row>
    <row r="242" spans="1:7" x14ac:dyDescent="0.25">
      <c r="A242" s="28" t="s">
        <v>5810</v>
      </c>
      <c r="B242" s="33">
        <v>0.32</v>
      </c>
      <c r="C242" s="18" t="s">
        <v>5189</v>
      </c>
      <c r="D242" s="28" t="s">
        <v>5190</v>
      </c>
      <c r="E242" s="31">
        <v>995</v>
      </c>
      <c r="F242" s="31">
        <v>895.5</v>
      </c>
      <c r="G242" s="28">
        <v>20482</v>
      </c>
    </row>
    <row r="243" spans="1:7" x14ac:dyDescent="0.25">
      <c r="A243" s="28" t="s">
        <v>5798</v>
      </c>
      <c r="B243" s="29">
        <v>0.32</v>
      </c>
      <c r="C243" s="28" t="s">
        <v>5825</v>
      </c>
      <c r="D243" s="28" t="s">
        <v>4926</v>
      </c>
      <c r="E243" s="31">
        <v>85</v>
      </c>
      <c r="F243" s="31">
        <v>57.8</v>
      </c>
      <c r="G243" s="18">
        <v>20482</v>
      </c>
    </row>
    <row r="244" spans="1:7" x14ac:dyDescent="0.25">
      <c r="A244" s="28" t="s">
        <v>5810</v>
      </c>
      <c r="B244" s="33">
        <v>0.32</v>
      </c>
      <c r="C244" s="18" t="s">
        <v>4526</v>
      </c>
      <c r="D244" s="28" t="s">
        <v>4810</v>
      </c>
      <c r="E244" s="31">
        <v>73.7</v>
      </c>
      <c r="F244" s="31">
        <v>45.56</v>
      </c>
      <c r="G244" s="18">
        <v>20482</v>
      </c>
    </row>
    <row r="245" spans="1:7" x14ac:dyDescent="0.25">
      <c r="A245" s="28" t="s">
        <v>5810</v>
      </c>
      <c r="B245" s="33">
        <v>0.39</v>
      </c>
      <c r="C245" s="18" t="s">
        <v>5200</v>
      </c>
      <c r="D245" s="28" t="s">
        <v>5201</v>
      </c>
      <c r="E245" s="31">
        <v>1520</v>
      </c>
      <c r="F245" s="31">
        <v>927.2</v>
      </c>
      <c r="G245" s="18">
        <v>20482</v>
      </c>
    </row>
    <row r="246" spans="1:7" x14ac:dyDescent="0.25">
      <c r="A246" s="28" t="s">
        <v>5810</v>
      </c>
      <c r="B246" s="33">
        <v>0.39</v>
      </c>
      <c r="C246" s="18" t="s">
        <v>5196</v>
      </c>
      <c r="D246" s="28" t="s">
        <v>5197</v>
      </c>
      <c r="E246" s="31">
        <v>2175</v>
      </c>
      <c r="F246" s="31">
        <v>1326.75</v>
      </c>
      <c r="G246" s="18">
        <v>20482</v>
      </c>
    </row>
    <row r="247" spans="1:7" x14ac:dyDescent="0.25">
      <c r="A247" s="28" t="s">
        <v>5810</v>
      </c>
      <c r="B247" s="33">
        <v>0.39</v>
      </c>
      <c r="C247" s="18" t="s">
        <v>5198</v>
      </c>
      <c r="D247" s="28" t="s">
        <v>5199</v>
      </c>
      <c r="E247" s="31">
        <v>158</v>
      </c>
      <c r="F247" s="31">
        <v>96.38</v>
      </c>
      <c r="G247" s="18">
        <v>20482</v>
      </c>
    </row>
    <row r="248" spans="1:7" x14ac:dyDescent="0.25">
      <c r="A248" s="28" t="s">
        <v>5810</v>
      </c>
      <c r="B248" s="33">
        <v>0.39</v>
      </c>
      <c r="C248" s="18" t="s">
        <v>5202</v>
      </c>
      <c r="D248" s="28" t="s">
        <v>5203</v>
      </c>
      <c r="E248" s="31">
        <v>1700</v>
      </c>
      <c r="F248" s="31">
        <v>1037</v>
      </c>
      <c r="G248" s="18">
        <v>20482</v>
      </c>
    </row>
    <row r="249" spans="1:7" x14ac:dyDescent="0.25">
      <c r="A249" s="28" t="s">
        <v>5810</v>
      </c>
      <c r="B249" s="33">
        <v>0.34</v>
      </c>
      <c r="C249" s="28" t="s">
        <v>4506</v>
      </c>
      <c r="D249" s="28" t="s">
        <v>4788</v>
      </c>
      <c r="E249" s="31">
        <v>89.25</v>
      </c>
      <c r="F249" s="31">
        <v>56.1</v>
      </c>
      <c r="G249" s="18">
        <v>20482</v>
      </c>
    </row>
    <row r="250" spans="1:7" x14ac:dyDescent="0.25">
      <c r="A250" s="28" t="s">
        <v>5810</v>
      </c>
      <c r="B250" s="33">
        <v>0.39</v>
      </c>
      <c r="C250" s="28" t="s">
        <v>4613</v>
      </c>
      <c r="D250" s="28" t="s">
        <v>4907</v>
      </c>
      <c r="E250" s="31">
        <v>995</v>
      </c>
      <c r="F250" s="31">
        <v>606.95000000000005</v>
      </c>
      <c r="G250" s="18">
        <v>20482</v>
      </c>
    </row>
    <row r="251" spans="1:7" x14ac:dyDescent="0.25">
      <c r="A251" s="28" t="s">
        <v>5810</v>
      </c>
      <c r="B251" s="33">
        <v>0.39</v>
      </c>
      <c r="C251" s="28" t="s">
        <v>4614</v>
      </c>
      <c r="D251" s="28" t="s">
        <v>4908</v>
      </c>
      <c r="E251" s="31">
        <v>995</v>
      </c>
      <c r="F251" s="31">
        <v>606.95000000000005</v>
      </c>
      <c r="G251" s="18">
        <v>20482</v>
      </c>
    </row>
    <row r="252" spans="1:7" x14ac:dyDescent="0.25">
      <c r="A252" s="28" t="s">
        <v>5810</v>
      </c>
      <c r="B252" s="29">
        <v>0.3</v>
      </c>
      <c r="C252" s="18" t="s">
        <v>5450</v>
      </c>
      <c r="D252" s="30" t="s">
        <v>5451</v>
      </c>
      <c r="E252" s="31">
        <v>1099</v>
      </c>
      <c r="F252" s="32">
        <v>769.3</v>
      </c>
      <c r="G252" s="18">
        <v>20482</v>
      </c>
    </row>
    <row r="253" spans="1:7" x14ac:dyDescent="0.25">
      <c r="A253" s="28" t="s">
        <v>5810</v>
      </c>
      <c r="B253" s="33">
        <v>0.32</v>
      </c>
      <c r="C253" s="28" t="s">
        <v>309</v>
      </c>
      <c r="D253" s="28" t="s">
        <v>423</v>
      </c>
      <c r="E253" s="31">
        <v>137</v>
      </c>
      <c r="F253" s="31">
        <v>109.6</v>
      </c>
      <c r="G253" s="18">
        <v>20482</v>
      </c>
    </row>
    <row r="254" spans="1:7" x14ac:dyDescent="0.25">
      <c r="A254" s="28" t="s">
        <v>5810</v>
      </c>
      <c r="B254" s="29">
        <v>0.3</v>
      </c>
      <c r="C254" s="18" t="s">
        <v>5403</v>
      </c>
      <c r="D254" s="18" t="s">
        <v>5404</v>
      </c>
      <c r="E254" s="32">
        <v>2059.23</v>
      </c>
      <c r="F254" s="32">
        <v>1441.461</v>
      </c>
      <c r="G254" s="18">
        <v>20482</v>
      </c>
    </row>
    <row r="255" spans="1:7" x14ac:dyDescent="0.25">
      <c r="A255" s="28" t="s">
        <v>5810</v>
      </c>
      <c r="B255" s="29">
        <v>0.3</v>
      </c>
      <c r="C255" s="18" t="s">
        <v>5409</v>
      </c>
      <c r="D255" s="18" t="s">
        <v>5410</v>
      </c>
      <c r="E255" s="32">
        <v>5177.4799999999996</v>
      </c>
      <c r="F255" s="32">
        <v>3624.2359999999994</v>
      </c>
      <c r="G255" s="18">
        <v>20482</v>
      </c>
    </row>
    <row r="256" spans="1:7" x14ac:dyDescent="0.25">
      <c r="A256" s="28" t="s">
        <v>5810</v>
      </c>
      <c r="B256" s="29">
        <v>0.3</v>
      </c>
      <c r="C256" s="18" t="s">
        <v>5407</v>
      </c>
      <c r="D256" s="18" t="s">
        <v>5408</v>
      </c>
      <c r="E256" s="32">
        <v>2521.5</v>
      </c>
      <c r="F256" s="32">
        <v>1765.05</v>
      </c>
      <c r="G256" s="18">
        <v>20482</v>
      </c>
    </row>
    <row r="257" spans="1:7" x14ac:dyDescent="0.25">
      <c r="A257" s="28" t="s">
        <v>5810</v>
      </c>
      <c r="B257" s="29">
        <v>0.3</v>
      </c>
      <c r="C257" s="18" t="s">
        <v>5405</v>
      </c>
      <c r="D257" s="18" t="s">
        <v>5406</v>
      </c>
      <c r="E257" s="32">
        <v>4650.7700000000004</v>
      </c>
      <c r="F257" s="32">
        <v>3255.5390000000002</v>
      </c>
      <c r="G257" s="18">
        <v>20482</v>
      </c>
    </row>
    <row r="258" spans="1:7" x14ac:dyDescent="0.25">
      <c r="A258" s="28" t="s">
        <v>5810</v>
      </c>
      <c r="B258" s="29">
        <v>0.3</v>
      </c>
      <c r="C258" s="18" t="s">
        <v>5583</v>
      </c>
      <c r="D258" s="18" t="s">
        <v>5411</v>
      </c>
      <c r="E258" s="32">
        <v>4118.45</v>
      </c>
      <c r="F258" s="32">
        <v>2882.9149999999995</v>
      </c>
      <c r="G258" s="18">
        <v>20482</v>
      </c>
    </row>
    <row r="259" spans="1:7" x14ac:dyDescent="0.25">
      <c r="A259" s="28" t="s">
        <v>5810</v>
      </c>
      <c r="B259" s="29">
        <v>0.3</v>
      </c>
      <c r="C259" s="18" t="s">
        <v>5414</v>
      </c>
      <c r="D259" s="18" t="s">
        <v>5415</v>
      </c>
      <c r="E259" s="32">
        <v>10590.3</v>
      </c>
      <c r="F259" s="32">
        <v>7413.2099999999991</v>
      </c>
      <c r="G259" s="18">
        <v>20482</v>
      </c>
    </row>
    <row r="260" spans="1:7" x14ac:dyDescent="0.25">
      <c r="A260" s="28" t="s">
        <v>5810</v>
      </c>
      <c r="B260" s="29">
        <v>0.3</v>
      </c>
      <c r="C260" s="18" t="s">
        <v>5418</v>
      </c>
      <c r="D260" s="18" t="s">
        <v>5419</v>
      </c>
      <c r="E260" s="32">
        <v>16473.810000000001</v>
      </c>
      <c r="F260" s="32">
        <v>11531.666999999999</v>
      </c>
      <c r="G260" s="18">
        <v>20482</v>
      </c>
    </row>
    <row r="261" spans="1:7" x14ac:dyDescent="0.25">
      <c r="A261" s="28" t="s">
        <v>5810</v>
      </c>
      <c r="B261" s="29">
        <v>0.3</v>
      </c>
      <c r="C261" s="18" t="s">
        <v>5412</v>
      </c>
      <c r="D261" s="18" t="s">
        <v>5413</v>
      </c>
      <c r="E261" s="32">
        <v>5323.17</v>
      </c>
      <c r="F261" s="32">
        <v>3726.2189999999996</v>
      </c>
      <c r="G261" s="18">
        <v>20482</v>
      </c>
    </row>
    <row r="262" spans="1:7" x14ac:dyDescent="0.25">
      <c r="A262" s="28" t="s">
        <v>5810</v>
      </c>
      <c r="B262" s="29">
        <v>0.3</v>
      </c>
      <c r="C262" s="18" t="s">
        <v>5416</v>
      </c>
      <c r="D262" s="18" t="s">
        <v>5417</v>
      </c>
      <c r="E262" s="32">
        <v>11486.84</v>
      </c>
      <c r="F262" s="32">
        <v>8040.7879999999996</v>
      </c>
      <c r="G262" s="18">
        <v>20482</v>
      </c>
    </row>
    <row r="263" spans="1:7" x14ac:dyDescent="0.25">
      <c r="A263" s="28" t="s">
        <v>5810</v>
      </c>
      <c r="B263" s="29">
        <v>0.3</v>
      </c>
      <c r="C263" s="18" t="s">
        <v>310</v>
      </c>
      <c r="D263" s="30" t="s">
        <v>424</v>
      </c>
      <c r="E263" s="31">
        <v>98.2</v>
      </c>
      <c r="F263" s="32">
        <v>68.739999999999995</v>
      </c>
      <c r="G263" s="18">
        <v>20482</v>
      </c>
    </row>
    <row r="264" spans="1:7" x14ac:dyDescent="0.25">
      <c r="A264" s="28" t="s">
        <v>5810</v>
      </c>
      <c r="B264" s="33">
        <v>0.34</v>
      </c>
      <c r="C264" s="28" t="s">
        <v>4507</v>
      </c>
      <c r="D264" s="28" t="s">
        <v>4789</v>
      </c>
      <c r="E264" s="31">
        <v>45</v>
      </c>
      <c r="F264" s="31">
        <v>29.7</v>
      </c>
      <c r="G264" s="18">
        <v>20482</v>
      </c>
    </row>
    <row r="265" spans="1:7" x14ac:dyDescent="0.25">
      <c r="A265" s="28" t="s">
        <v>5810</v>
      </c>
      <c r="B265" s="33">
        <v>0.39</v>
      </c>
      <c r="C265" s="28" t="s">
        <v>4483</v>
      </c>
      <c r="D265" s="28" t="s">
        <v>4759</v>
      </c>
      <c r="E265" s="31">
        <v>4000</v>
      </c>
      <c r="F265" s="31">
        <v>2440</v>
      </c>
      <c r="G265" s="18">
        <v>20482</v>
      </c>
    </row>
    <row r="266" spans="1:7" x14ac:dyDescent="0.25">
      <c r="A266" s="28" t="s">
        <v>5810</v>
      </c>
      <c r="B266" s="33">
        <v>0.39</v>
      </c>
      <c r="C266" s="28" t="s">
        <v>4484</v>
      </c>
      <c r="D266" s="28" t="s">
        <v>4760</v>
      </c>
      <c r="E266" s="31">
        <v>3300</v>
      </c>
      <c r="F266" s="31">
        <v>2013</v>
      </c>
      <c r="G266" s="18">
        <v>20482</v>
      </c>
    </row>
    <row r="267" spans="1:7" x14ac:dyDescent="0.25">
      <c r="A267" s="28" t="s">
        <v>5810</v>
      </c>
      <c r="B267" s="33">
        <v>0.32</v>
      </c>
      <c r="C267" s="18" t="s">
        <v>5592</v>
      </c>
      <c r="D267" s="28" t="s">
        <v>5195</v>
      </c>
      <c r="E267" s="31">
        <v>24400</v>
      </c>
      <c r="F267" s="31">
        <v>21960</v>
      </c>
      <c r="G267" s="28">
        <v>20482</v>
      </c>
    </row>
    <row r="268" spans="1:7" x14ac:dyDescent="0.25">
      <c r="A268" s="28" t="s">
        <v>5810</v>
      </c>
      <c r="B268" s="33">
        <v>0.39</v>
      </c>
      <c r="C268" s="28" t="s">
        <v>4485</v>
      </c>
      <c r="D268" s="28" t="s">
        <v>4761</v>
      </c>
      <c r="E268" s="31">
        <v>1700</v>
      </c>
      <c r="F268" s="31">
        <v>1037</v>
      </c>
      <c r="G268" s="18">
        <v>20482</v>
      </c>
    </row>
    <row r="269" spans="1:7" x14ac:dyDescent="0.25">
      <c r="A269" s="28" t="s">
        <v>5810</v>
      </c>
      <c r="B269" s="33">
        <v>0.39</v>
      </c>
      <c r="C269" s="18" t="s">
        <v>4486</v>
      </c>
      <c r="D269" s="28" t="s">
        <v>401</v>
      </c>
      <c r="E269" s="31">
        <v>36000</v>
      </c>
      <c r="F269" s="31">
        <v>21960</v>
      </c>
      <c r="G269" s="18">
        <v>20482</v>
      </c>
    </row>
    <row r="270" spans="1:7" x14ac:dyDescent="0.25">
      <c r="A270" s="28" t="s">
        <v>5810</v>
      </c>
      <c r="B270" s="33">
        <v>0.39</v>
      </c>
      <c r="C270" s="18" t="s">
        <v>4487</v>
      </c>
      <c r="D270" s="18" t="s">
        <v>4762</v>
      </c>
      <c r="E270" s="31">
        <v>1400</v>
      </c>
      <c r="F270" s="31">
        <v>854</v>
      </c>
      <c r="G270" s="18">
        <v>20482</v>
      </c>
    </row>
    <row r="271" spans="1:7" x14ac:dyDescent="0.25">
      <c r="A271" s="28" t="s">
        <v>5810</v>
      </c>
      <c r="B271" s="33">
        <v>0.39</v>
      </c>
      <c r="C271" s="28" t="s">
        <v>4488</v>
      </c>
      <c r="D271" s="28" t="s">
        <v>4763</v>
      </c>
      <c r="E271" s="31">
        <v>1400</v>
      </c>
      <c r="F271" s="31">
        <v>854</v>
      </c>
      <c r="G271" s="18">
        <v>20482</v>
      </c>
    </row>
    <row r="272" spans="1:7" x14ac:dyDescent="0.25">
      <c r="A272" s="28" t="s">
        <v>5810</v>
      </c>
      <c r="B272" s="33">
        <v>0.39</v>
      </c>
      <c r="C272" s="18" t="s">
        <v>4489</v>
      </c>
      <c r="D272" s="28" t="s">
        <v>4764</v>
      </c>
      <c r="E272" s="31">
        <v>995</v>
      </c>
      <c r="F272" s="31">
        <v>606.95000000000005</v>
      </c>
      <c r="G272" s="18">
        <v>20482</v>
      </c>
    </row>
    <row r="273" spans="1:7" x14ac:dyDescent="0.25">
      <c r="A273" s="28" t="s">
        <v>5810</v>
      </c>
      <c r="B273" s="33">
        <v>0.39</v>
      </c>
      <c r="C273" s="28" t="s">
        <v>4615</v>
      </c>
      <c r="D273" s="28" t="s">
        <v>4909</v>
      </c>
      <c r="E273" s="31">
        <v>995</v>
      </c>
      <c r="F273" s="31">
        <v>606.95000000000005</v>
      </c>
      <c r="G273" s="18">
        <v>20482</v>
      </c>
    </row>
    <row r="274" spans="1:7" x14ac:dyDescent="0.25">
      <c r="A274" s="28" t="s">
        <v>5810</v>
      </c>
      <c r="B274" s="33">
        <v>0.39</v>
      </c>
      <c r="C274" s="18" t="s">
        <v>4616</v>
      </c>
      <c r="D274" s="28" t="s">
        <v>4910</v>
      </c>
      <c r="E274" s="31">
        <v>1200</v>
      </c>
      <c r="F274" s="31">
        <v>732</v>
      </c>
      <c r="G274" s="18">
        <v>20482</v>
      </c>
    </row>
    <row r="275" spans="1:7" x14ac:dyDescent="0.25">
      <c r="A275" s="28" t="s">
        <v>5810</v>
      </c>
      <c r="B275" s="33">
        <v>0.39</v>
      </c>
      <c r="C275" s="28" t="s">
        <v>4490</v>
      </c>
      <c r="D275" s="28" t="s">
        <v>4765</v>
      </c>
      <c r="E275" s="31">
        <v>1200</v>
      </c>
      <c r="F275" s="31">
        <v>732</v>
      </c>
      <c r="G275" s="18">
        <v>20482</v>
      </c>
    </row>
    <row r="276" spans="1:7" x14ac:dyDescent="0.25">
      <c r="A276" s="28" t="s">
        <v>5810</v>
      </c>
      <c r="B276" s="33">
        <v>0.39</v>
      </c>
      <c r="C276" s="18" t="s">
        <v>4491</v>
      </c>
      <c r="D276" s="28" t="s">
        <v>4766</v>
      </c>
      <c r="E276" s="31">
        <v>1200</v>
      </c>
      <c r="F276" s="31">
        <v>732</v>
      </c>
      <c r="G276" s="18">
        <v>20482</v>
      </c>
    </row>
    <row r="277" spans="1:7" x14ac:dyDescent="0.25">
      <c r="A277" s="28" t="s">
        <v>5810</v>
      </c>
      <c r="B277" s="33">
        <v>0.39</v>
      </c>
      <c r="C277" s="28" t="s">
        <v>4492</v>
      </c>
      <c r="D277" s="28" t="s">
        <v>4767</v>
      </c>
      <c r="E277" s="31">
        <v>1200</v>
      </c>
      <c r="F277" s="31">
        <v>732</v>
      </c>
      <c r="G277" s="18">
        <v>20482</v>
      </c>
    </row>
    <row r="278" spans="1:7" x14ac:dyDescent="0.25">
      <c r="A278" s="28" t="s">
        <v>5810</v>
      </c>
      <c r="B278" s="33">
        <v>0.39</v>
      </c>
      <c r="C278" s="18" t="s">
        <v>4493</v>
      </c>
      <c r="D278" s="28" t="s">
        <v>4768</v>
      </c>
      <c r="E278" s="31">
        <v>2600</v>
      </c>
      <c r="F278" s="31">
        <v>1586</v>
      </c>
      <c r="G278" s="18">
        <v>20482</v>
      </c>
    </row>
    <row r="279" spans="1:7" x14ac:dyDescent="0.25">
      <c r="A279" s="28" t="s">
        <v>5810</v>
      </c>
      <c r="B279" s="33">
        <v>0.39</v>
      </c>
      <c r="C279" s="28" t="s">
        <v>4494</v>
      </c>
      <c r="D279" s="28" t="s">
        <v>4769</v>
      </c>
      <c r="E279" s="31">
        <v>2600</v>
      </c>
      <c r="F279" s="31">
        <v>1586</v>
      </c>
      <c r="G279" s="18">
        <v>20482</v>
      </c>
    </row>
    <row r="280" spans="1:7" x14ac:dyDescent="0.25">
      <c r="A280" s="28" t="s">
        <v>5810</v>
      </c>
      <c r="B280" s="33">
        <v>0.32</v>
      </c>
      <c r="C280" s="18" t="s">
        <v>5177</v>
      </c>
      <c r="D280" s="28" t="s">
        <v>5178</v>
      </c>
      <c r="E280" s="31">
        <v>2600</v>
      </c>
      <c r="F280" s="31">
        <v>2340</v>
      </c>
      <c r="G280" s="28">
        <v>20482</v>
      </c>
    </row>
    <row r="281" spans="1:7" x14ac:dyDescent="0.25">
      <c r="A281" s="28" t="s">
        <v>5810</v>
      </c>
      <c r="B281" s="33">
        <v>0.32</v>
      </c>
      <c r="C281" s="18" t="s">
        <v>5179</v>
      </c>
      <c r="D281" s="28" t="s">
        <v>5180</v>
      </c>
      <c r="E281" s="31">
        <v>2600</v>
      </c>
      <c r="F281" s="31">
        <v>2340</v>
      </c>
      <c r="G281" s="28">
        <v>20482</v>
      </c>
    </row>
    <row r="282" spans="1:7" x14ac:dyDescent="0.25">
      <c r="A282" s="28" t="s">
        <v>5810</v>
      </c>
      <c r="B282" s="33">
        <v>0.32</v>
      </c>
      <c r="C282" s="18" t="s">
        <v>5181</v>
      </c>
      <c r="D282" s="28" t="s">
        <v>5182</v>
      </c>
      <c r="E282" s="31">
        <v>2600</v>
      </c>
      <c r="F282" s="31">
        <v>2340</v>
      </c>
      <c r="G282" s="28">
        <v>20482</v>
      </c>
    </row>
    <row r="283" spans="1:7" x14ac:dyDescent="0.25">
      <c r="A283" s="28" t="s">
        <v>5810</v>
      </c>
      <c r="B283" s="33">
        <v>0.32</v>
      </c>
      <c r="C283" s="18" t="s">
        <v>5183</v>
      </c>
      <c r="D283" s="28" t="s">
        <v>5184</v>
      </c>
      <c r="E283" s="31">
        <v>2600</v>
      </c>
      <c r="F283" s="31">
        <v>2340</v>
      </c>
      <c r="G283" s="28">
        <v>20482</v>
      </c>
    </row>
    <row r="284" spans="1:7" x14ac:dyDescent="0.25">
      <c r="A284" s="28" t="s">
        <v>5810</v>
      </c>
      <c r="B284" s="33">
        <v>0.32</v>
      </c>
      <c r="C284" s="18" t="s">
        <v>5185</v>
      </c>
      <c r="D284" s="28" t="s">
        <v>5186</v>
      </c>
      <c r="E284" s="31">
        <v>995</v>
      </c>
      <c r="F284" s="31">
        <v>895.5</v>
      </c>
      <c r="G284" s="28">
        <v>20482</v>
      </c>
    </row>
    <row r="285" spans="1:7" x14ac:dyDescent="0.25">
      <c r="A285" s="28" t="s">
        <v>5810</v>
      </c>
      <c r="B285" s="33">
        <v>0.32</v>
      </c>
      <c r="C285" s="18" t="s">
        <v>5187</v>
      </c>
      <c r="D285" s="28" t="s">
        <v>5188</v>
      </c>
      <c r="E285" s="31">
        <v>995</v>
      </c>
      <c r="F285" s="31">
        <v>895.5</v>
      </c>
      <c r="G285" s="28">
        <v>20482</v>
      </c>
    </row>
    <row r="286" spans="1:7" x14ac:dyDescent="0.25">
      <c r="A286" s="28" t="s">
        <v>5810</v>
      </c>
      <c r="B286" s="33">
        <v>0.39</v>
      </c>
      <c r="C286" s="18" t="s">
        <v>4617</v>
      </c>
      <c r="D286" s="28" t="s">
        <v>4911</v>
      </c>
      <c r="E286" s="31">
        <v>995</v>
      </c>
      <c r="F286" s="31">
        <v>606.95000000000005</v>
      </c>
      <c r="G286" s="18">
        <v>20482</v>
      </c>
    </row>
    <row r="287" spans="1:7" x14ac:dyDescent="0.25">
      <c r="A287" s="28" t="s">
        <v>5810</v>
      </c>
      <c r="B287" s="33">
        <v>0.39</v>
      </c>
      <c r="C287" s="28" t="s">
        <v>4618</v>
      </c>
      <c r="D287" s="28" t="s">
        <v>4912</v>
      </c>
      <c r="E287" s="31">
        <v>995</v>
      </c>
      <c r="F287" s="31">
        <v>606.95000000000005</v>
      </c>
      <c r="G287" s="18">
        <v>20482</v>
      </c>
    </row>
    <row r="288" spans="1:7" x14ac:dyDescent="0.25">
      <c r="A288" s="28" t="s">
        <v>5810</v>
      </c>
      <c r="B288" s="33">
        <v>0.39</v>
      </c>
      <c r="C288" s="18" t="s">
        <v>4495</v>
      </c>
      <c r="D288" s="28" t="s">
        <v>4770</v>
      </c>
      <c r="E288" s="31">
        <v>995</v>
      </c>
      <c r="F288" s="31">
        <v>606.95000000000005</v>
      </c>
      <c r="G288" s="18">
        <v>20482</v>
      </c>
    </row>
    <row r="289" spans="1:7" x14ac:dyDescent="0.25">
      <c r="A289" s="28" t="s">
        <v>5810</v>
      </c>
      <c r="B289" s="33">
        <v>0.39</v>
      </c>
      <c r="C289" s="28" t="s">
        <v>4496</v>
      </c>
      <c r="D289" s="28" t="s">
        <v>4771</v>
      </c>
      <c r="E289" s="31">
        <v>995</v>
      </c>
      <c r="F289" s="31">
        <v>606.95000000000005</v>
      </c>
      <c r="G289" s="18">
        <v>20482</v>
      </c>
    </row>
    <row r="290" spans="1:7" x14ac:dyDescent="0.25">
      <c r="A290" s="28" t="s">
        <v>5810</v>
      </c>
      <c r="B290" s="33">
        <v>0.39</v>
      </c>
      <c r="C290" s="18" t="s">
        <v>4497</v>
      </c>
      <c r="D290" s="28" t="s">
        <v>4772</v>
      </c>
      <c r="E290" s="31">
        <v>995</v>
      </c>
      <c r="F290" s="31">
        <v>606.95000000000005</v>
      </c>
      <c r="G290" s="18">
        <v>20482</v>
      </c>
    </row>
    <row r="291" spans="1:7" x14ac:dyDescent="0.25">
      <c r="A291" s="28" t="s">
        <v>5810</v>
      </c>
      <c r="B291" s="33">
        <v>0.39</v>
      </c>
      <c r="C291" s="28" t="s">
        <v>4498</v>
      </c>
      <c r="D291" s="28" t="s">
        <v>4773</v>
      </c>
      <c r="E291" s="31">
        <v>995</v>
      </c>
      <c r="F291" s="31">
        <v>606.95000000000005</v>
      </c>
      <c r="G291" s="18">
        <v>20482</v>
      </c>
    </row>
    <row r="292" spans="1:7" x14ac:dyDescent="0.25">
      <c r="A292" s="28" t="s">
        <v>5810</v>
      </c>
      <c r="B292" s="33">
        <v>0.39</v>
      </c>
      <c r="C292" s="18" t="s">
        <v>4499</v>
      </c>
      <c r="D292" s="28" t="s">
        <v>4774</v>
      </c>
      <c r="E292" s="31">
        <v>995</v>
      </c>
      <c r="F292" s="31">
        <v>606.95000000000005</v>
      </c>
      <c r="G292" s="18">
        <v>20482</v>
      </c>
    </row>
    <row r="293" spans="1:7" x14ac:dyDescent="0.25">
      <c r="A293" s="28" t="s">
        <v>5810</v>
      </c>
      <c r="B293" s="33">
        <v>0.39</v>
      </c>
      <c r="C293" s="28" t="s">
        <v>4500</v>
      </c>
      <c r="D293" s="28" t="s">
        <v>4775</v>
      </c>
      <c r="E293" s="31">
        <v>995</v>
      </c>
      <c r="F293" s="31">
        <v>606.95000000000005</v>
      </c>
      <c r="G293" s="18">
        <v>20482</v>
      </c>
    </row>
    <row r="294" spans="1:7" x14ac:dyDescent="0.25">
      <c r="A294" s="28" t="s">
        <v>5810</v>
      </c>
      <c r="B294" s="33">
        <v>0.32</v>
      </c>
      <c r="C294" s="18" t="s">
        <v>5191</v>
      </c>
      <c r="D294" s="28" t="s">
        <v>5192</v>
      </c>
      <c r="E294" s="31">
        <v>995</v>
      </c>
      <c r="F294" s="31">
        <v>895.5</v>
      </c>
      <c r="G294" s="28">
        <v>20482</v>
      </c>
    </row>
    <row r="295" spans="1:7" x14ac:dyDescent="0.25">
      <c r="A295" s="28" t="s">
        <v>5810</v>
      </c>
      <c r="B295" s="33">
        <v>0.32</v>
      </c>
      <c r="C295" s="18" t="s">
        <v>5193</v>
      </c>
      <c r="D295" s="28" t="s">
        <v>5194</v>
      </c>
      <c r="E295" s="31">
        <v>995</v>
      </c>
      <c r="F295" s="31">
        <v>895.5</v>
      </c>
      <c r="G295" s="28">
        <v>20482</v>
      </c>
    </row>
    <row r="296" spans="1:7" x14ac:dyDescent="0.25">
      <c r="A296" s="28" t="s">
        <v>5810</v>
      </c>
      <c r="B296" s="33">
        <v>0.3</v>
      </c>
      <c r="C296" s="28" t="s">
        <v>4745</v>
      </c>
      <c r="D296" s="28" t="s">
        <v>5089</v>
      </c>
      <c r="E296" s="31">
        <v>18</v>
      </c>
      <c r="F296" s="31">
        <v>12.6</v>
      </c>
      <c r="G296" s="18">
        <v>20482</v>
      </c>
    </row>
    <row r="297" spans="1:7" x14ac:dyDescent="0.25">
      <c r="A297" s="28" t="s">
        <v>5810</v>
      </c>
      <c r="B297" s="29">
        <v>0.3</v>
      </c>
      <c r="C297" s="18" t="s">
        <v>5587</v>
      </c>
      <c r="D297" s="28" t="s">
        <v>5599</v>
      </c>
      <c r="E297" s="31">
        <v>616.82000000000005</v>
      </c>
      <c r="F297" s="32">
        <v>431.77</v>
      </c>
      <c r="G297" s="18">
        <v>20482</v>
      </c>
    </row>
    <row r="298" spans="1:7" x14ac:dyDescent="0.25">
      <c r="A298" s="28" t="s">
        <v>5810</v>
      </c>
      <c r="B298" s="33">
        <v>0.32</v>
      </c>
      <c r="C298" s="28" t="s">
        <v>311</v>
      </c>
      <c r="D298" s="28" t="s">
        <v>425</v>
      </c>
      <c r="E298" s="31">
        <v>114</v>
      </c>
      <c r="F298" s="31">
        <v>91.2</v>
      </c>
      <c r="G298" s="18">
        <v>20482</v>
      </c>
    </row>
    <row r="299" spans="1:7" x14ac:dyDescent="0.25">
      <c r="A299" s="28" t="s">
        <v>5810</v>
      </c>
      <c r="B299" s="33">
        <v>0.32</v>
      </c>
      <c r="C299" s="28" t="s">
        <v>312</v>
      </c>
      <c r="D299" s="28" t="s">
        <v>426</v>
      </c>
      <c r="E299" s="31">
        <v>2258</v>
      </c>
      <c r="F299" s="31">
        <v>1806.4</v>
      </c>
      <c r="G299" s="18">
        <v>20482</v>
      </c>
    </row>
    <row r="300" spans="1:7" x14ac:dyDescent="0.25">
      <c r="A300" s="28" t="s">
        <v>5810</v>
      </c>
      <c r="B300" s="33">
        <v>0.32</v>
      </c>
      <c r="C300" s="28" t="s">
        <v>313</v>
      </c>
      <c r="D300" s="28" t="s">
        <v>427</v>
      </c>
      <c r="E300" s="31">
        <v>3750</v>
      </c>
      <c r="F300" s="31">
        <v>3000</v>
      </c>
      <c r="G300" s="18">
        <v>20482</v>
      </c>
    </row>
    <row r="301" spans="1:7" x14ac:dyDescent="0.25">
      <c r="A301" s="28" t="s">
        <v>5810</v>
      </c>
      <c r="B301" s="33">
        <v>0.32</v>
      </c>
      <c r="C301" s="28" t="s">
        <v>314</v>
      </c>
      <c r="D301" s="28" t="s">
        <v>428</v>
      </c>
      <c r="E301" s="31">
        <v>5241</v>
      </c>
      <c r="F301" s="31">
        <v>4192.8</v>
      </c>
      <c r="G301" s="18">
        <v>20482</v>
      </c>
    </row>
    <row r="302" spans="1:7" x14ac:dyDescent="0.25">
      <c r="A302" s="28" t="s">
        <v>5810</v>
      </c>
      <c r="B302" s="33">
        <v>0.32</v>
      </c>
      <c r="C302" s="28" t="s">
        <v>315</v>
      </c>
      <c r="D302" s="28" t="s">
        <v>429</v>
      </c>
      <c r="E302" s="31">
        <v>5250.54</v>
      </c>
      <c r="F302" s="31">
        <v>4200.43</v>
      </c>
      <c r="G302" s="18">
        <v>20482</v>
      </c>
    </row>
    <row r="303" spans="1:7" x14ac:dyDescent="0.25">
      <c r="A303" s="28" t="s">
        <v>5810</v>
      </c>
      <c r="B303" s="33">
        <v>0.32</v>
      </c>
      <c r="C303" s="28" t="s">
        <v>263</v>
      </c>
      <c r="D303" s="28" t="s">
        <v>377</v>
      </c>
      <c r="E303" s="31">
        <v>3274.46</v>
      </c>
      <c r="F303" s="31">
        <v>2226.63</v>
      </c>
      <c r="G303" s="18">
        <v>20482</v>
      </c>
    </row>
    <row r="304" spans="1:7" x14ac:dyDescent="0.25">
      <c r="A304" s="28" t="s">
        <v>5810</v>
      </c>
      <c r="B304" s="33">
        <v>0.32</v>
      </c>
      <c r="C304" s="28" t="s">
        <v>264</v>
      </c>
      <c r="D304" s="28" t="s">
        <v>378</v>
      </c>
      <c r="E304" s="31">
        <v>5375.85</v>
      </c>
      <c r="F304" s="31">
        <v>3655.58</v>
      </c>
      <c r="G304" s="18">
        <v>20482</v>
      </c>
    </row>
    <row r="305" spans="1:7" x14ac:dyDescent="0.25">
      <c r="A305" s="28" t="s">
        <v>5810</v>
      </c>
      <c r="B305" s="33">
        <v>0.32</v>
      </c>
      <c r="C305" s="28" t="s">
        <v>316</v>
      </c>
      <c r="D305" s="28" t="s">
        <v>430</v>
      </c>
      <c r="E305" s="31">
        <v>426</v>
      </c>
      <c r="F305" s="31">
        <v>340.8</v>
      </c>
      <c r="G305" s="18">
        <v>20482</v>
      </c>
    </row>
    <row r="306" spans="1:7" x14ac:dyDescent="0.25">
      <c r="A306" s="28" t="s">
        <v>5810</v>
      </c>
      <c r="B306" s="33">
        <v>0.32</v>
      </c>
      <c r="C306" s="28" t="s">
        <v>4558</v>
      </c>
      <c r="D306" s="28" t="s">
        <v>4839</v>
      </c>
      <c r="E306" s="31">
        <v>361.16</v>
      </c>
      <c r="F306" s="31">
        <v>222.75</v>
      </c>
      <c r="G306" s="18">
        <v>20482</v>
      </c>
    </row>
    <row r="307" spans="1:7" x14ac:dyDescent="0.25">
      <c r="A307" s="28" t="s">
        <v>5810</v>
      </c>
      <c r="B307" s="33">
        <v>0.32</v>
      </c>
      <c r="C307" s="28" t="s">
        <v>4559</v>
      </c>
      <c r="D307" s="28" t="s">
        <v>4830</v>
      </c>
      <c r="E307" s="31">
        <v>356.81</v>
      </c>
      <c r="F307" s="31">
        <v>220.08</v>
      </c>
      <c r="G307" s="18">
        <v>20482</v>
      </c>
    </row>
    <row r="308" spans="1:7" x14ac:dyDescent="0.25">
      <c r="A308" s="28" t="s">
        <v>5810</v>
      </c>
      <c r="B308" s="33">
        <v>0.39</v>
      </c>
      <c r="C308" s="18" t="s">
        <v>4619</v>
      </c>
      <c r="D308" s="28" t="s">
        <v>4913</v>
      </c>
      <c r="E308" s="31">
        <v>85</v>
      </c>
      <c r="F308" s="31">
        <v>51.85</v>
      </c>
      <c r="G308" s="18">
        <v>20482</v>
      </c>
    </row>
    <row r="309" spans="1:7" x14ac:dyDescent="0.25">
      <c r="A309" s="28" t="s">
        <v>5810</v>
      </c>
      <c r="B309" s="33">
        <v>0.39</v>
      </c>
      <c r="C309" s="18" t="s">
        <v>4620</v>
      </c>
      <c r="D309" s="28" t="s">
        <v>4914</v>
      </c>
      <c r="E309" s="31">
        <v>85</v>
      </c>
      <c r="F309" s="31">
        <v>51.85</v>
      </c>
      <c r="G309" s="18">
        <v>20482</v>
      </c>
    </row>
    <row r="310" spans="1:7" x14ac:dyDescent="0.25">
      <c r="A310" s="28" t="s">
        <v>5810</v>
      </c>
      <c r="B310" s="33">
        <v>0.32</v>
      </c>
      <c r="C310" s="18" t="s">
        <v>4560</v>
      </c>
      <c r="D310" s="28" t="s">
        <v>4840</v>
      </c>
      <c r="E310" s="31">
        <v>31</v>
      </c>
      <c r="F310" s="31">
        <v>19.11</v>
      </c>
      <c r="G310" s="18">
        <v>20482</v>
      </c>
    </row>
    <row r="311" spans="1:7" x14ac:dyDescent="0.25">
      <c r="A311" s="28" t="s">
        <v>5810</v>
      </c>
      <c r="B311" s="33">
        <v>0.32</v>
      </c>
      <c r="C311" s="28" t="s">
        <v>213</v>
      </c>
      <c r="D311" s="28" t="s">
        <v>329</v>
      </c>
      <c r="E311" s="31">
        <v>50.42</v>
      </c>
      <c r="F311" s="31">
        <v>34.29</v>
      </c>
      <c r="G311" s="18">
        <v>20482</v>
      </c>
    </row>
    <row r="312" spans="1:7" x14ac:dyDescent="0.25">
      <c r="A312" s="28" t="s">
        <v>5810</v>
      </c>
      <c r="B312" s="33">
        <v>0.32</v>
      </c>
      <c r="C312" s="28" t="s">
        <v>214</v>
      </c>
      <c r="D312" s="28" t="s">
        <v>330</v>
      </c>
      <c r="E312" s="31">
        <v>616.82000000000005</v>
      </c>
      <c r="F312" s="31">
        <v>419.44</v>
      </c>
      <c r="G312" s="18">
        <v>20482</v>
      </c>
    </row>
    <row r="313" spans="1:7" x14ac:dyDescent="0.25">
      <c r="A313" s="28" t="s">
        <v>5810</v>
      </c>
      <c r="B313" s="33">
        <v>0.32</v>
      </c>
      <c r="C313" s="28" t="s">
        <v>215</v>
      </c>
      <c r="D313" s="28" t="s">
        <v>331</v>
      </c>
      <c r="E313" s="31">
        <v>137.94</v>
      </c>
      <c r="F313" s="31">
        <v>93.8</v>
      </c>
      <c r="G313" s="18">
        <v>20482</v>
      </c>
    </row>
    <row r="314" spans="1:7" x14ac:dyDescent="0.25">
      <c r="A314" s="28" t="s">
        <v>5810</v>
      </c>
      <c r="B314" s="33">
        <v>0.32</v>
      </c>
      <c r="C314" s="28" t="s">
        <v>216</v>
      </c>
      <c r="D314" s="28" t="s">
        <v>332</v>
      </c>
      <c r="E314" s="31">
        <v>369.6</v>
      </c>
      <c r="F314" s="31">
        <v>251.33</v>
      </c>
      <c r="G314" s="18">
        <v>20482</v>
      </c>
    </row>
    <row r="315" spans="1:7" x14ac:dyDescent="0.25">
      <c r="A315" s="28" t="s">
        <v>5810</v>
      </c>
      <c r="B315" s="33">
        <v>0.32</v>
      </c>
      <c r="C315" s="28" t="s">
        <v>4561</v>
      </c>
      <c r="D315" s="28" t="s">
        <v>4841</v>
      </c>
      <c r="E315" s="31">
        <v>264.25</v>
      </c>
      <c r="F315" s="31">
        <v>162.99</v>
      </c>
      <c r="G315" s="18">
        <v>20482</v>
      </c>
    </row>
    <row r="316" spans="1:7" x14ac:dyDescent="0.25">
      <c r="A316" s="28" t="s">
        <v>5810</v>
      </c>
      <c r="B316" s="33">
        <v>0.32</v>
      </c>
      <c r="C316" s="28" t="s">
        <v>4562</v>
      </c>
      <c r="D316" s="28" t="s">
        <v>4807</v>
      </c>
      <c r="E316" s="31">
        <v>256.52999999999997</v>
      </c>
      <c r="F316" s="31">
        <v>158.22</v>
      </c>
      <c r="G316" s="18">
        <v>20482</v>
      </c>
    </row>
    <row r="317" spans="1:7" x14ac:dyDescent="0.25">
      <c r="A317" s="28" t="s">
        <v>5810</v>
      </c>
      <c r="B317" s="33">
        <v>0.32</v>
      </c>
      <c r="C317" s="18" t="s">
        <v>4563</v>
      </c>
      <c r="D317" s="28" t="s">
        <v>4842</v>
      </c>
      <c r="E317" s="31">
        <v>21.59</v>
      </c>
      <c r="F317" s="31">
        <v>13.31</v>
      </c>
      <c r="G317" s="18">
        <v>20482</v>
      </c>
    </row>
    <row r="318" spans="1:7" x14ac:dyDescent="0.25">
      <c r="A318" s="28" t="s">
        <v>5810</v>
      </c>
      <c r="B318" s="33">
        <v>0.32</v>
      </c>
      <c r="C318" s="28" t="s">
        <v>217</v>
      </c>
      <c r="D318" s="28" t="s">
        <v>333</v>
      </c>
      <c r="E318" s="31">
        <v>443.52</v>
      </c>
      <c r="F318" s="31">
        <v>301.58999999999997</v>
      </c>
      <c r="G318" s="18">
        <v>20482</v>
      </c>
    </row>
    <row r="319" spans="1:7" x14ac:dyDescent="0.25">
      <c r="A319" s="28" t="s">
        <v>5809</v>
      </c>
      <c r="B319" s="33">
        <v>0.32</v>
      </c>
      <c r="C319" s="28" t="s">
        <v>218</v>
      </c>
      <c r="D319" s="28" t="s">
        <v>334</v>
      </c>
      <c r="E319" s="31">
        <v>406.56</v>
      </c>
      <c r="F319" s="31">
        <v>276.45999999999998</v>
      </c>
      <c r="G319" s="18">
        <v>20482</v>
      </c>
    </row>
    <row r="320" spans="1:7" x14ac:dyDescent="0.25">
      <c r="A320" s="28" t="s">
        <v>5810</v>
      </c>
      <c r="B320" s="33">
        <v>0.39</v>
      </c>
      <c r="C320" s="18" t="s">
        <v>4621</v>
      </c>
      <c r="D320" s="28" t="s">
        <v>4915</v>
      </c>
      <c r="E320" s="31">
        <v>1700</v>
      </c>
      <c r="F320" s="31">
        <v>1037</v>
      </c>
      <c r="G320" s="18">
        <v>20482</v>
      </c>
    </row>
    <row r="321" spans="1:7" x14ac:dyDescent="0.25">
      <c r="A321" s="28" t="s">
        <v>5810</v>
      </c>
      <c r="B321" s="33">
        <v>0.39</v>
      </c>
      <c r="C321" s="28" t="s">
        <v>4622</v>
      </c>
      <c r="D321" s="28" t="s">
        <v>4916</v>
      </c>
      <c r="E321" s="31">
        <v>1700</v>
      </c>
      <c r="F321" s="31">
        <v>1037</v>
      </c>
      <c r="G321" s="18">
        <v>20482</v>
      </c>
    </row>
    <row r="322" spans="1:7" x14ac:dyDescent="0.25">
      <c r="A322" s="28" t="s">
        <v>5810</v>
      </c>
      <c r="B322" s="33">
        <v>0.39</v>
      </c>
      <c r="C322" s="28" t="s">
        <v>4623</v>
      </c>
      <c r="D322" s="28" t="s">
        <v>4916</v>
      </c>
      <c r="E322" s="31">
        <v>1700</v>
      </c>
      <c r="F322" s="31">
        <v>1037</v>
      </c>
      <c r="G322" s="18">
        <v>20482</v>
      </c>
    </row>
    <row r="323" spans="1:7" x14ac:dyDescent="0.25">
      <c r="A323" s="28" t="s">
        <v>5810</v>
      </c>
      <c r="B323" s="33">
        <v>0.32</v>
      </c>
      <c r="C323" s="28" t="s">
        <v>4527</v>
      </c>
      <c r="D323" s="28" t="s">
        <v>4811</v>
      </c>
      <c r="E323" s="31">
        <v>418.25</v>
      </c>
      <c r="F323" s="31">
        <v>257.95999999999998</v>
      </c>
      <c r="G323" s="18">
        <v>20482</v>
      </c>
    </row>
    <row r="324" spans="1:7" x14ac:dyDescent="0.25">
      <c r="A324" s="28" t="s">
        <v>5810</v>
      </c>
      <c r="B324" s="33">
        <v>0.32</v>
      </c>
      <c r="C324" s="28" t="s">
        <v>4528</v>
      </c>
      <c r="D324" s="28" t="s">
        <v>4812</v>
      </c>
      <c r="E324" s="31">
        <v>414.48</v>
      </c>
      <c r="F324" s="31">
        <v>255.64</v>
      </c>
      <c r="G324" s="18">
        <v>20482</v>
      </c>
    </row>
    <row r="325" spans="1:7" x14ac:dyDescent="0.25">
      <c r="A325" s="28" t="s">
        <v>5810</v>
      </c>
      <c r="B325" s="33">
        <v>0.32</v>
      </c>
      <c r="C325" s="28" t="s">
        <v>265</v>
      </c>
      <c r="D325" s="28" t="s">
        <v>379</v>
      </c>
      <c r="E325" s="31">
        <v>1605.71</v>
      </c>
      <c r="F325" s="31">
        <v>1091.8800000000001</v>
      </c>
      <c r="G325" s="18">
        <v>20482</v>
      </c>
    </row>
    <row r="326" spans="1:7" x14ac:dyDescent="0.25">
      <c r="A326" s="28" t="s">
        <v>5810</v>
      </c>
      <c r="B326" s="33">
        <v>0.32</v>
      </c>
      <c r="C326" s="28" t="s">
        <v>4529</v>
      </c>
      <c r="D326" s="28" t="s">
        <v>4813</v>
      </c>
      <c r="E326" s="31">
        <v>97.34</v>
      </c>
      <c r="F326" s="31">
        <v>60.04</v>
      </c>
      <c r="G326" s="18">
        <v>20482</v>
      </c>
    </row>
    <row r="327" spans="1:7" x14ac:dyDescent="0.25">
      <c r="A327" s="28" t="s">
        <v>5810</v>
      </c>
      <c r="B327" s="33">
        <v>0.32</v>
      </c>
      <c r="C327" s="28" t="s">
        <v>4530</v>
      </c>
      <c r="D327" s="28" t="s">
        <v>4814</v>
      </c>
      <c r="E327" s="31">
        <v>620.45000000000005</v>
      </c>
      <c r="F327" s="31">
        <v>382.68</v>
      </c>
      <c r="G327" s="18">
        <v>20482</v>
      </c>
    </row>
    <row r="328" spans="1:7" x14ac:dyDescent="0.25">
      <c r="A328" s="28" t="s">
        <v>5810</v>
      </c>
      <c r="B328" s="33">
        <v>0.32</v>
      </c>
      <c r="C328" s="28" t="s">
        <v>4531</v>
      </c>
      <c r="D328" s="28" t="s">
        <v>4815</v>
      </c>
      <c r="E328" s="31">
        <v>574.29999999999995</v>
      </c>
      <c r="F328" s="31">
        <v>354.21</v>
      </c>
      <c r="G328" s="18">
        <v>20482</v>
      </c>
    </row>
    <row r="329" spans="1:7" x14ac:dyDescent="0.25">
      <c r="A329" s="28" t="s">
        <v>5810</v>
      </c>
      <c r="B329" s="33">
        <v>0.32</v>
      </c>
      <c r="C329" s="28" t="s">
        <v>266</v>
      </c>
      <c r="D329" s="28" t="s">
        <v>380</v>
      </c>
      <c r="E329" s="31">
        <v>1976.54</v>
      </c>
      <c r="F329" s="31">
        <v>1344.05</v>
      </c>
      <c r="G329" s="18">
        <v>20482</v>
      </c>
    </row>
    <row r="330" spans="1:7" x14ac:dyDescent="0.25">
      <c r="A330" s="28" t="s">
        <v>5810</v>
      </c>
      <c r="B330" s="33">
        <v>0.39</v>
      </c>
      <c r="C330" s="18" t="s">
        <v>4645</v>
      </c>
      <c r="D330" s="28" t="s">
        <v>4966</v>
      </c>
      <c r="E330" s="31">
        <v>24.99</v>
      </c>
      <c r="F330" s="31">
        <v>15.24</v>
      </c>
      <c r="G330" s="18">
        <v>20482</v>
      </c>
    </row>
    <row r="331" spans="1:7" x14ac:dyDescent="0.25">
      <c r="A331" s="28" t="s">
        <v>5810</v>
      </c>
      <c r="B331" s="33">
        <v>0.32</v>
      </c>
      <c r="C331" s="28" t="s">
        <v>219</v>
      </c>
      <c r="D331" s="28" t="s">
        <v>335</v>
      </c>
      <c r="E331" s="31">
        <v>49.2</v>
      </c>
      <c r="F331" s="31">
        <v>33.46</v>
      </c>
      <c r="G331" s="18">
        <v>20482</v>
      </c>
    </row>
    <row r="332" spans="1:7" x14ac:dyDescent="0.25">
      <c r="A332" s="28" t="s">
        <v>5810</v>
      </c>
      <c r="B332" s="33">
        <v>0.32</v>
      </c>
      <c r="C332" s="28" t="s">
        <v>220</v>
      </c>
      <c r="D332" s="28" t="s">
        <v>335</v>
      </c>
      <c r="E332" s="31">
        <v>49.2</v>
      </c>
      <c r="F332" s="31">
        <v>33.46</v>
      </c>
      <c r="G332" s="18">
        <v>20482</v>
      </c>
    </row>
    <row r="333" spans="1:7" x14ac:dyDescent="0.25">
      <c r="A333" s="28" t="s">
        <v>5810</v>
      </c>
      <c r="B333" s="33">
        <v>0.32</v>
      </c>
      <c r="C333" s="28" t="s">
        <v>4532</v>
      </c>
      <c r="D333" s="28" t="s">
        <v>4816</v>
      </c>
      <c r="E333" s="31">
        <v>910.19</v>
      </c>
      <c r="F333" s="31">
        <v>561.39</v>
      </c>
      <c r="G333" s="18">
        <v>20482</v>
      </c>
    </row>
    <row r="334" spans="1:7" x14ac:dyDescent="0.25">
      <c r="A334" s="28" t="s">
        <v>5810</v>
      </c>
      <c r="B334" s="33">
        <v>0.32</v>
      </c>
      <c r="C334" s="28" t="s">
        <v>4533</v>
      </c>
      <c r="D334" s="28" t="s">
        <v>4817</v>
      </c>
      <c r="E334" s="31">
        <v>800.57</v>
      </c>
      <c r="F334" s="31">
        <v>493.78</v>
      </c>
      <c r="G334" s="18">
        <v>20482</v>
      </c>
    </row>
    <row r="335" spans="1:7" x14ac:dyDescent="0.25">
      <c r="A335" s="28" t="s">
        <v>5810</v>
      </c>
      <c r="B335" s="33">
        <v>0.32</v>
      </c>
      <c r="C335" s="28" t="s">
        <v>4534</v>
      </c>
      <c r="D335" s="28" t="s">
        <v>4818</v>
      </c>
      <c r="E335" s="31">
        <v>428.84</v>
      </c>
      <c r="F335" s="31">
        <v>264.5</v>
      </c>
      <c r="G335" s="18">
        <v>20482</v>
      </c>
    </row>
    <row r="336" spans="1:7" x14ac:dyDescent="0.25">
      <c r="A336" s="28" t="s">
        <v>5810</v>
      </c>
      <c r="B336" s="33">
        <v>0.32</v>
      </c>
      <c r="C336" s="28" t="s">
        <v>4535</v>
      </c>
      <c r="D336" s="28" t="s">
        <v>4819</v>
      </c>
      <c r="E336" s="31">
        <v>475.85</v>
      </c>
      <c r="F336" s="31">
        <v>290.26</v>
      </c>
      <c r="G336" s="18">
        <v>20482</v>
      </c>
    </row>
    <row r="337" spans="1:7" x14ac:dyDescent="0.25">
      <c r="A337" s="28" t="s">
        <v>5810</v>
      </c>
      <c r="B337" s="33">
        <v>0.32</v>
      </c>
      <c r="C337" s="28" t="s">
        <v>4564</v>
      </c>
      <c r="D337" s="28" t="s">
        <v>4843</v>
      </c>
      <c r="E337" s="31">
        <v>312.38</v>
      </c>
      <c r="F337" s="31">
        <v>192.66</v>
      </c>
      <c r="G337" s="18">
        <v>20482</v>
      </c>
    </row>
    <row r="338" spans="1:7" x14ac:dyDescent="0.25">
      <c r="A338" s="28" t="s">
        <v>5810</v>
      </c>
      <c r="B338" s="33">
        <v>0.32</v>
      </c>
      <c r="C338" s="28" t="s">
        <v>221</v>
      </c>
      <c r="D338" s="28" t="s">
        <v>336</v>
      </c>
      <c r="E338" s="31">
        <v>123.06</v>
      </c>
      <c r="F338" s="31">
        <v>83.68</v>
      </c>
      <c r="G338" s="18">
        <v>20482</v>
      </c>
    </row>
    <row r="339" spans="1:7" x14ac:dyDescent="0.25">
      <c r="A339" s="28" t="s">
        <v>5810</v>
      </c>
      <c r="B339" s="33">
        <v>0.32</v>
      </c>
      <c r="C339" s="28" t="s">
        <v>4536</v>
      </c>
      <c r="D339" s="28" t="s">
        <v>4820</v>
      </c>
      <c r="E339" s="31">
        <v>287.14</v>
      </c>
      <c r="F339" s="31">
        <v>169.05</v>
      </c>
      <c r="G339" s="18">
        <v>20482</v>
      </c>
    </row>
    <row r="340" spans="1:7" x14ac:dyDescent="0.25">
      <c r="A340" s="28" t="s">
        <v>5810</v>
      </c>
      <c r="B340" s="33">
        <v>0.32</v>
      </c>
      <c r="C340" s="28" t="s">
        <v>4537</v>
      </c>
      <c r="D340" s="28" t="s">
        <v>4821</v>
      </c>
      <c r="E340" s="31">
        <v>287.14</v>
      </c>
      <c r="F340" s="31">
        <v>169.05</v>
      </c>
      <c r="G340" s="18">
        <v>20482</v>
      </c>
    </row>
    <row r="341" spans="1:7" x14ac:dyDescent="0.25">
      <c r="A341" s="28" t="s">
        <v>5810</v>
      </c>
      <c r="B341" s="33">
        <v>0.32</v>
      </c>
      <c r="C341" s="28" t="s">
        <v>4538</v>
      </c>
      <c r="D341" s="28" t="s">
        <v>4822</v>
      </c>
      <c r="E341" s="31">
        <v>53.51</v>
      </c>
      <c r="F341" s="31">
        <v>33</v>
      </c>
      <c r="G341" s="18">
        <v>20482</v>
      </c>
    </row>
    <row r="342" spans="1:7" x14ac:dyDescent="0.25">
      <c r="A342" s="28" t="s">
        <v>5810</v>
      </c>
      <c r="B342" s="33">
        <v>0.32</v>
      </c>
      <c r="C342" s="28" t="s">
        <v>4539</v>
      </c>
      <c r="D342" s="28" t="s">
        <v>4823</v>
      </c>
      <c r="E342" s="31">
        <v>354.12</v>
      </c>
      <c r="F342" s="31">
        <v>218.42</v>
      </c>
      <c r="G342" s="18">
        <v>20482</v>
      </c>
    </row>
    <row r="343" spans="1:7" x14ac:dyDescent="0.25">
      <c r="A343" s="28" t="s">
        <v>5810</v>
      </c>
      <c r="B343" s="33">
        <v>0.32</v>
      </c>
      <c r="C343" s="28" t="s">
        <v>222</v>
      </c>
      <c r="D343" s="28" t="s">
        <v>337</v>
      </c>
      <c r="E343" s="31">
        <v>29.04</v>
      </c>
      <c r="F343" s="31">
        <v>19.75</v>
      </c>
      <c r="G343" s="18">
        <v>20482</v>
      </c>
    </row>
    <row r="344" spans="1:7" x14ac:dyDescent="0.25">
      <c r="A344" s="28" t="s">
        <v>5810</v>
      </c>
      <c r="B344" s="33">
        <v>0.32</v>
      </c>
      <c r="C344" s="28" t="s">
        <v>223</v>
      </c>
      <c r="D344" s="28" t="s">
        <v>338</v>
      </c>
      <c r="E344" s="31">
        <v>371.67</v>
      </c>
      <c r="F344" s="31">
        <v>252.74</v>
      </c>
      <c r="G344" s="18">
        <v>20482</v>
      </c>
    </row>
    <row r="345" spans="1:7" x14ac:dyDescent="0.25">
      <c r="A345" s="28" t="s">
        <v>5810</v>
      </c>
      <c r="B345" s="33">
        <v>0.32</v>
      </c>
      <c r="C345" s="28" t="s">
        <v>224</v>
      </c>
      <c r="D345" s="28" t="s">
        <v>339</v>
      </c>
      <c r="E345" s="31">
        <v>482.9</v>
      </c>
      <c r="F345" s="31">
        <v>328.37</v>
      </c>
      <c r="G345" s="18">
        <v>20482</v>
      </c>
    </row>
    <row r="346" spans="1:7" x14ac:dyDescent="0.25">
      <c r="A346" s="28" t="s">
        <v>5810</v>
      </c>
      <c r="B346" s="33">
        <v>0.32</v>
      </c>
      <c r="C346" s="28" t="s">
        <v>225</v>
      </c>
      <c r="D346" s="28" t="s">
        <v>340</v>
      </c>
      <c r="E346" s="31">
        <v>175</v>
      </c>
      <c r="F346" s="31">
        <v>119</v>
      </c>
      <c r="G346" s="18">
        <v>20482</v>
      </c>
    </row>
    <row r="347" spans="1:7" x14ac:dyDescent="0.25">
      <c r="A347" s="28" t="s">
        <v>5810</v>
      </c>
      <c r="B347" s="33">
        <v>0.32</v>
      </c>
      <c r="C347" s="28" t="s">
        <v>226</v>
      </c>
      <c r="D347" s="28" t="s">
        <v>341</v>
      </c>
      <c r="E347" s="31">
        <v>400</v>
      </c>
      <c r="F347" s="31">
        <v>272</v>
      </c>
      <c r="G347" s="18">
        <v>20482</v>
      </c>
    </row>
    <row r="348" spans="1:7" x14ac:dyDescent="0.25">
      <c r="A348" s="28" t="s">
        <v>5810</v>
      </c>
      <c r="B348" s="33">
        <v>0.32</v>
      </c>
      <c r="C348" s="28" t="s">
        <v>227</v>
      </c>
      <c r="D348" s="28" t="s">
        <v>342</v>
      </c>
      <c r="E348" s="31">
        <v>75</v>
      </c>
      <c r="F348" s="31">
        <v>51</v>
      </c>
      <c r="G348" s="18">
        <v>20482</v>
      </c>
    </row>
    <row r="349" spans="1:7" x14ac:dyDescent="0.25">
      <c r="A349" s="28" t="s">
        <v>5810</v>
      </c>
      <c r="B349" s="33">
        <v>0.32</v>
      </c>
      <c r="C349" s="28" t="s">
        <v>228</v>
      </c>
      <c r="D349" s="28" t="s">
        <v>343</v>
      </c>
      <c r="E349" s="31">
        <v>375</v>
      </c>
      <c r="F349" s="31">
        <v>255</v>
      </c>
      <c r="G349" s="18">
        <v>20482</v>
      </c>
    </row>
    <row r="350" spans="1:7" x14ac:dyDescent="0.25">
      <c r="A350" s="28" t="s">
        <v>5810</v>
      </c>
      <c r="B350" s="33">
        <v>0.32</v>
      </c>
      <c r="C350" s="28" t="s">
        <v>229</v>
      </c>
      <c r="D350" s="28" t="s">
        <v>344</v>
      </c>
      <c r="E350" s="31">
        <v>2500</v>
      </c>
      <c r="F350" s="31">
        <v>1700</v>
      </c>
      <c r="G350" s="18">
        <v>20482</v>
      </c>
    </row>
    <row r="351" spans="1:7" x14ac:dyDescent="0.25">
      <c r="A351" s="28" t="s">
        <v>5810</v>
      </c>
      <c r="B351" s="33">
        <v>0.32</v>
      </c>
      <c r="C351" s="28" t="s">
        <v>4565</v>
      </c>
      <c r="D351" s="28" t="s">
        <v>4844</v>
      </c>
      <c r="E351" s="31">
        <v>289.98</v>
      </c>
      <c r="F351" s="31">
        <v>178.85</v>
      </c>
      <c r="G351" s="18">
        <v>20482</v>
      </c>
    </row>
    <row r="352" spans="1:7" x14ac:dyDescent="0.25">
      <c r="A352" s="28" t="s">
        <v>5810</v>
      </c>
      <c r="B352" s="33">
        <v>0.32</v>
      </c>
      <c r="C352" s="28" t="s">
        <v>4566</v>
      </c>
      <c r="D352" s="28" t="s">
        <v>4845</v>
      </c>
      <c r="E352" s="31">
        <v>285.74</v>
      </c>
      <c r="F352" s="31">
        <v>176.24</v>
      </c>
      <c r="G352" s="18">
        <v>20482</v>
      </c>
    </row>
    <row r="353" spans="1:7" x14ac:dyDescent="0.25">
      <c r="A353" s="28" t="s">
        <v>5810</v>
      </c>
      <c r="B353" s="33">
        <v>0.32</v>
      </c>
      <c r="C353" s="28" t="s">
        <v>4567</v>
      </c>
      <c r="D353" s="28" t="s">
        <v>4846</v>
      </c>
      <c r="E353" s="31">
        <v>106.24</v>
      </c>
      <c r="F353" s="31">
        <v>68.8</v>
      </c>
      <c r="G353" s="18">
        <v>20482</v>
      </c>
    </row>
    <row r="354" spans="1:7" x14ac:dyDescent="0.25">
      <c r="A354" s="28" t="s">
        <v>5810</v>
      </c>
      <c r="B354" s="33">
        <v>0.32</v>
      </c>
      <c r="C354" s="28" t="s">
        <v>4568</v>
      </c>
      <c r="D354" s="28" t="s">
        <v>4823</v>
      </c>
      <c r="E354" s="31">
        <v>339.78</v>
      </c>
      <c r="F354" s="31">
        <v>209.57</v>
      </c>
      <c r="G354" s="18">
        <v>20482</v>
      </c>
    </row>
    <row r="355" spans="1:7" x14ac:dyDescent="0.25">
      <c r="A355" s="28" t="s">
        <v>5810</v>
      </c>
      <c r="B355" s="33">
        <v>0.32</v>
      </c>
      <c r="C355" s="18" t="s">
        <v>4569</v>
      </c>
      <c r="D355" s="28" t="s">
        <v>4847</v>
      </c>
      <c r="E355" s="31">
        <v>19.03</v>
      </c>
      <c r="F355" s="31">
        <v>11.74</v>
      </c>
      <c r="G355" s="18">
        <v>20482</v>
      </c>
    </row>
    <row r="356" spans="1:7" x14ac:dyDescent="0.25">
      <c r="A356" s="28" t="s">
        <v>5810</v>
      </c>
      <c r="B356" s="33">
        <v>0.32</v>
      </c>
      <c r="C356" s="18" t="s">
        <v>4570</v>
      </c>
      <c r="D356" s="28" t="s">
        <v>4848</v>
      </c>
      <c r="E356" s="31">
        <v>20.21</v>
      </c>
      <c r="F356" s="31">
        <v>12.46</v>
      </c>
      <c r="G356" s="18">
        <v>20482</v>
      </c>
    </row>
    <row r="357" spans="1:7" x14ac:dyDescent="0.25">
      <c r="A357" s="28" t="s">
        <v>5810</v>
      </c>
      <c r="B357" s="33">
        <v>0.32</v>
      </c>
      <c r="C357" s="28" t="s">
        <v>230</v>
      </c>
      <c r="D357" s="28" t="s">
        <v>345</v>
      </c>
      <c r="E357" s="31">
        <v>123.06</v>
      </c>
      <c r="F357" s="31">
        <v>83.68</v>
      </c>
      <c r="G357" s="18">
        <v>20482</v>
      </c>
    </row>
    <row r="358" spans="1:7" x14ac:dyDescent="0.25">
      <c r="A358" s="28" t="s">
        <v>5810</v>
      </c>
      <c r="B358" s="33">
        <v>0.32</v>
      </c>
      <c r="C358" s="28" t="s">
        <v>4571</v>
      </c>
      <c r="D358" s="28" t="s">
        <v>4849</v>
      </c>
      <c r="E358" s="31">
        <v>230.61</v>
      </c>
      <c r="F358" s="31">
        <v>142.24</v>
      </c>
      <c r="G358" s="18">
        <v>20482</v>
      </c>
    </row>
    <row r="359" spans="1:7" x14ac:dyDescent="0.25">
      <c r="A359" s="28" t="s">
        <v>5810</v>
      </c>
      <c r="B359" s="33">
        <v>0.32</v>
      </c>
      <c r="C359" s="28" t="s">
        <v>4540</v>
      </c>
      <c r="D359" s="28" t="s">
        <v>4824</v>
      </c>
      <c r="E359" s="31">
        <v>126.79</v>
      </c>
      <c r="F359" s="31">
        <v>78.2</v>
      </c>
      <c r="G359" s="18">
        <v>20482</v>
      </c>
    </row>
    <row r="360" spans="1:7" x14ac:dyDescent="0.25">
      <c r="A360" s="28" t="s">
        <v>5810</v>
      </c>
      <c r="B360" s="33">
        <v>0.32</v>
      </c>
      <c r="C360" s="28" t="s">
        <v>4572</v>
      </c>
      <c r="D360" s="28" t="s">
        <v>4850</v>
      </c>
      <c r="E360" s="31">
        <v>227.51</v>
      </c>
      <c r="F360" s="31">
        <v>140.32</v>
      </c>
      <c r="G360" s="18">
        <v>20482</v>
      </c>
    </row>
    <row r="361" spans="1:7" x14ac:dyDescent="0.25">
      <c r="A361" s="28" t="s">
        <v>5810</v>
      </c>
      <c r="B361" s="33">
        <v>0.32</v>
      </c>
      <c r="C361" s="28" t="s">
        <v>4541</v>
      </c>
      <c r="D361" s="28" t="s">
        <v>4806</v>
      </c>
      <c r="E361" s="31">
        <v>381.47</v>
      </c>
      <c r="F361" s="31">
        <v>235.28</v>
      </c>
      <c r="G361" s="18">
        <v>20482</v>
      </c>
    </row>
    <row r="362" spans="1:7" x14ac:dyDescent="0.25">
      <c r="A362" s="28" t="s">
        <v>5810</v>
      </c>
      <c r="B362" s="33">
        <v>0.32</v>
      </c>
      <c r="C362" s="28" t="s">
        <v>4542</v>
      </c>
      <c r="D362" s="28" t="s">
        <v>4807</v>
      </c>
      <c r="E362" s="31">
        <v>381.47</v>
      </c>
      <c r="F362" s="31">
        <v>235.28</v>
      </c>
      <c r="G362" s="18">
        <v>20482</v>
      </c>
    </row>
    <row r="363" spans="1:7" x14ac:dyDescent="0.25">
      <c r="A363" s="28" t="s">
        <v>5810</v>
      </c>
      <c r="B363" s="33">
        <v>0.32</v>
      </c>
      <c r="C363" s="28" t="s">
        <v>4543</v>
      </c>
      <c r="D363" s="28" t="s">
        <v>4825</v>
      </c>
      <c r="E363" s="31">
        <v>417.44</v>
      </c>
      <c r="F363" s="31">
        <v>257.47000000000003</v>
      </c>
      <c r="G363" s="18">
        <v>20482</v>
      </c>
    </row>
    <row r="364" spans="1:7" x14ac:dyDescent="0.25">
      <c r="A364" s="28" t="s">
        <v>5810</v>
      </c>
      <c r="B364" s="33">
        <v>0.32</v>
      </c>
      <c r="C364" s="28" t="s">
        <v>4573</v>
      </c>
      <c r="D364" s="28" t="s">
        <v>4851</v>
      </c>
      <c r="E364" s="31">
        <v>401.31</v>
      </c>
      <c r="F364" s="31">
        <v>247.52</v>
      </c>
      <c r="G364" s="18">
        <v>20482</v>
      </c>
    </row>
    <row r="365" spans="1:7" x14ac:dyDescent="0.25">
      <c r="A365" s="28" t="s">
        <v>5810</v>
      </c>
      <c r="B365" s="33">
        <v>0.32</v>
      </c>
      <c r="C365" s="28" t="s">
        <v>4574</v>
      </c>
      <c r="D365" s="28" t="s">
        <v>4852</v>
      </c>
      <c r="E365" s="31">
        <v>375</v>
      </c>
      <c r="F365" s="31">
        <v>231.29</v>
      </c>
      <c r="G365" s="18">
        <v>20482</v>
      </c>
    </row>
    <row r="366" spans="1:7" x14ac:dyDescent="0.25">
      <c r="A366" s="28" t="s">
        <v>5810</v>
      </c>
      <c r="B366" s="33">
        <v>0.32</v>
      </c>
      <c r="C366" s="28" t="s">
        <v>267</v>
      </c>
      <c r="D366" s="28" t="s">
        <v>381</v>
      </c>
      <c r="E366" s="31">
        <v>740</v>
      </c>
      <c r="F366" s="31">
        <v>503.2</v>
      </c>
      <c r="G366" s="18">
        <v>20482</v>
      </c>
    </row>
    <row r="367" spans="1:7" x14ac:dyDescent="0.25">
      <c r="A367" s="28" t="s">
        <v>5810</v>
      </c>
      <c r="B367" s="33">
        <v>0.32</v>
      </c>
      <c r="C367" s="28" t="s">
        <v>268</v>
      </c>
      <c r="D367" s="28" t="s">
        <v>382</v>
      </c>
      <c r="E367" s="31">
        <v>523.20000000000005</v>
      </c>
      <c r="F367" s="31">
        <v>355.78</v>
      </c>
      <c r="G367" s="18">
        <v>20482</v>
      </c>
    </row>
    <row r="368" spans="1:7" x14ac:dyDescent="0.25">
      <c r="A368" s="28" t="s">
        <v>5810</v>
      </c>
      <c r="B368" s="33">
        <v>0.32</v>
      </c>
      <c r="C368" s="28" t="s">
        <v>4544</v>
      </c>
      <c r="D368" s="28" t="s">
        <v>4826</v>
      </c>
      <c r="E368" s="31">
        <v>346.49</v>
      </c>
      <c r="F368" s="31">
        <v>213.71</v>
      </c>
      <c r="G368" s="18">
        <v>20482</v>
      </c>
    </row>
    <row r="369" spans="1:7" x14ac:dyDescent="0.25">
      <c r="A369" s="28" t="s">
        <v>5810</v>
      </c>
      <c r="B369" s="33">
        <v>0.32</v>
      </c>
      <c r="C369" s="28" t="s">
        <v>4545</v>
      </c>
      <c r="D369" s="28" t="s">
        <v>4827</v>
      </c>
      <c r="E369" s="31">
        <v>376.3</v>
      </c>
      <c r="F369" s="31">
        <v>232.09</v>
      </c>
      <c r="G369" s="18">
        <v>20482</v>
      </c>
    </row>
    <row r="370" spans="1:7" x14ac:dyDescent="0.25">
      <c r="A370" s="28" t="s">
        <v>5810</v>
      </c>
      <c r="B370" s="33">
        <v>0.32</v>
      </c>
      <c r="C370" s="28" t="s">
        <v>4546</v>
      </c>
      <c r="D370" s="28" t="s">
        <v>4828</v>
      </c>
      <c r="E370" s="31">
        <v>33.08</v>
      </c>
      <c r="F370" s="31">
        <v>20.399999999999999</v>
      </c>
      <c r="G370" s="18">
        <v>20482</v>
      </c>
    </row>
    <row r="371" spans="1:7" x14ac:dyDescent="0.25">
      <c r="A371" s="28" t="s">
        <v>5810</v>
      </c>
      <c r="B371" s="33">
        <v>0.32</v>
      </c>
      <c r="C371" s="28" t="s">
        <v>4575</v>
      </c>
      <c r="D371" s="28" t="s">
        <v>4853</v>
      </c>
      <c r="E371" s="31">
        <v>366.66</v>
      </c>
      <c r="F371" s="31">
        <v>226.15</v>
      </c>
      <c r="G371" s="18">
        <v>20482</v>
      </c>
    </row>
    <row r="372" spans="1:7" x14ac:dyDescent="0.25">
      <c r="A372" s="28" t="s">
        <v>5810</v>
      </c>
      <c r="B372" s="33">
        <v>0.32</v>
      </c>
      <c r="C372" s="28" t="s">
        <v>4576</v>
      </c>
      <c r="D372" s="28" t="s">
        <v>4854</v>
      </c>
      <c r="E372" s="31">
        <v>366.66</v>
      </c>
      <c r="F372" s="31">
        <v>226.15</v>
      </c>
      <c r="G372" s="18">
        <v>20482</v>
      </c>
    </row>
    <row r="373" spans="1:7" x14ac:dyDescent="0.25">
      <c r="A373" s="28" t="s">
        <v>5810</v>
      </c>
      <c r="B373" s="33">
        <v>0.32</v>
      </c>
      <c r="C373" s="28" t="s">
        <v>269</v>
      </c>
      <c r="D373" s="28" t="s">
        <v>383</v>
      </c>
      <c r="E373" s="31">
        <v>431.4</v>
      </c>
      <c r="F373" s="31">
        <v>293.35000000000002</v>
      </c>
      <c r="G373" s="18">
        <v>20482</v>
      </c>
    </row>
    <row r="374" spans="1:7" x14ac:dyDescent="0.25">
      <c r="A374" s="28" t="s">
        <v>5810</v>
      </c>
      <c r="B374" s="33">
        <v>0.32</v>
      </c>
      <c r="C374" s="28" t="s">
        <v>270</v>
      </c>
      <c r="D374" s="28" t="s">
        <v>384</v>
      </c>
      <c r="E374" s="31">
        <v>468.49</v>
      </c>
      <c r="F374" s="31">
        <v>318.57</v>
      </c>
      <c r="G374" s="18">
        <v>20482</v>
      </c>
    </row>
    <row r="375" spans="1:7" x14ac:dyDescent="0.25">
      <c r="A375" s="28" t="s">
        <v>5810</v>
      </c>
      <c r="B375" s="33">
        <v>0.32</v>
      </c>
      <c r="C375" s="28" t="s">
        <v>271</v>
      </c>
      <c r="D375" s="28" t="s">
        <v>385</v>
      </c>
      <c r="E375" s="31">
        <v>1605.71</v>
      </c>
      <c r="F375" s="31">
        <v>1091.8800000000001</v>
      </c>
      <c r="G375" s="18">
        <v>20482</v>
      </c>
    </row>
    <row r="376" spans="1:7" x14ac:dyDescent="0.25">
      <c r="A376" s="28" t="s">
        <v>5810</v>
      </c>
      <c r="B376" s="33">
        <v>0.32</v>
      </c>
      <c r="C376" s="28" t="s">
        <v>272</v>
      </c>
      <c r="D376" s="28" t="s">
        <v>386</v>
      </c>
      <c r="E376" s="31">
        <v>1250</v>
      </c>
      <c r="F376" s="31">
        <v>503.49</v>
      </c>
      <c r="G376" s="18">
        <v>20482</v>
      </c>
    </row>
    <row r="377" spans="1:7" x14ac:dyDescent="0.25">
      <c r="A377" s="28" t="s">
        <v>5810</v>
      </c>
      <c r="B377" s="33">
        <v>0.32</v>
      </c>
      <c r="C377" s="28" t="s">
        <v>273</v>
      </c>
      <c r="D377" s="28" t="s">
        <v>387</v>
      </c>
      <c r="E377" s="31">
        <v>2100.15</v>
      </c>
      <c r="F377" s="31">
        <v>1428.1</v>
      </c>
      <c r="G377" s="18">
        <v>20482</v>
      </c>
    </row>
    <row r="378" spans="1:7" x14ac:dyDescent="0.25">
      <c r="A378" s="28" t="s">
        <v>5810</v>
      </c>
      <c r="B378" s="33">
        <v>0.32</v>
      </c>
      <c r="C378" s="28" t="s">
        <v>4547</v>
      </c>
      <c r="D378" s="28" t="s">
        <v>4829</v>
      </c>
      <c r="E378" s="31">
        <v>394.15</v>
      </c>
      <c r="F378" s="31">
        <v>243.1</v>
      </c>
      <c r="G378" s="18">
        <v>20482</v>
      </c>
    </row>
    <row r="379" spans="1:7" x14ac:dyDescent="0.25">
      <c r="A379" s="28" t="s">
        <v>5810</v>
      </c>
      <c r="B379" s="33">
        <v>0.32</v>
      </c>
      <c r="C379" s="28" t="s">
        <v>4548</v>
      </c>
      <c r="D379" s="28" t="s">
        <v>4830</v>
      </c>
      <c r="E379" s="31">
        <v>399.46</v>
      </c>
      <c r="F379" s="31">
        <v>246.38</v>
      </c>
      <c r="G379" s="18">
        <v>20482</v>
      </c>
    </row>
    <row r="380" spans="1:7" x14ac:dyDescent="0.25">
      <c r="A380" s="28" t="s">
        <v>5810</v>
      </c>
      <c r="B380" s="33">
        <v>0.32</v>
      </c>
      <c r="C380" s="28" t="s">
        <v>274</v>
      </c>
      <c r="D380" s="28" t="s">
        <v>388</v>
      </c>
      <c r="E380" s="31">
        <v>2108</v>
      </c>
      <c r="F380" s="31">
        <v>1433.44</v>
      </c>
      <c r="G380" s="18">
        <v>20482</v>
      </c>
    </row>
    <row r="381" spans="1:7" x14ac:dyDescent="0.25">
      <c r="A381" s="28" t="s">
        <v>5810</v>
      </c>
      <c r="B381" s="33">
        <v>0.32</v>
      </c>
      <c r="C381" s="28" t="s">
        <v>231</v>
      </c>
      <c r="D381" s="28" t="s">
        <v>347</v>
      </c>
      <c r="E381" s="31">
        <v>248.6</v>
      </c>
      <c r="F381" s="31">
        <v>169.04799999999997</v>
      </c>
      <c r="G381" s="18">
        <v>20482</v>
      </c>
    </row>
    <row r="382" spans="1:7" x14ac:dyDescent="0.25">
      <c r="A382" s="28" t="s">
        <v>5810</v>
      </c>
      <c r="B382" s="33">
        <v>0.39</v>
      </c>
      <c r="C382" s="28" t="s">
        <v>4624</v>
      </c>
      <c r="D382" s="28" t="s">
        <v>4917</v>
      </c>
      <c r="E382" s="31">
        <v>1236</v>
      </c>
      <c r="F382" s="31">
        <v>753.96</v>
      </c>
      <c r="G382" s="18">
        <v>20482</v>
      </c>
    </row>
    <row r="383" spans="1:7" x14ac:dyDescent="0.25">
      <c r="A383" s="28" t="s">
        <v>5810</v>
      </c>
      <c r="B383" s="33">
        <v>0.39</v>
      </c>
      <c r="C383" s="28" t="s">
        <v>4625</v>
      </c>
      <c r="D383" s="28" t="s">
        <v>4918</v>
      </c>
      <c r="E383" s="31">
        <v>12</v>
      </c>
      <c r="F383" s="31">
        <v>7.32</v>
      </c>
      <c r="G383" s="18">
        <v>20482</v>
      </c>
    </row>
    <row r="384" spans="1:7" x14ac:dyDescent="0.25">
      <c r="A384" s="28" t="s">
        <v>5810</v>
      </c>
      <c r="B384" s="33">
        <v>0.39</v>
      </c>
      <c r="C384" s="18" t="s">
        <v>4626</v>
      </c>
      <c r="D384" s="28" t="s">
        <v>4919</v>
      </c>
      <c r="E384" s="31">
        <v>2321</v>
      </c>
      <c r="F384" s="31">
        <v>1415.81</v>
      </c>
      <c r="G384" s="18">
        <v>20482</v>
      </c>
    </row>
    <row r="385" spans="1:7" x14ac:dyDescent="0.25">
      <c r="A385" s="28" t="s">
        <v>5810</v>
      </c>
      <c r="B385" s="33">
        <v>0.39</v>
      </c>
      <c r="C385" s="28" t="s">
        <v>4627</v>
      </c>
      <c r="D385" s="28" t="s">
        <v>4920</v>
      </c>
      <c r="E385" s="31">
        <v>1700</v>
      </c>
      <c r="F385" s="31">
        <v>1037</v>
      </c>
      <c r="G385" s="18">
        <v>20482</v>
      </c>
    </row>
    <row r="386" spans="1:7" x14ac:dyDescent="0.25">
      <c r="A386" s="28" t="s">
        <v>5810</v>
      </c>
      <c r="B386" s="33">
        <v>0.39</v>
      </c>
      <c r="C386" s="18" t="s">
        <v>4628</v>
      </c>
      <c r="D386" s="28" t="s">
        <v>4921</v>
      </c>
      <c r="E386" s="31">
        <v>1980</v>
      </c>
      <c r="F386" s="31">
        <v>1207.8</v>
      </c>
      <c r="G386" s="18">
        <v>20482</v>
      </c>
    </row>
    <row r="387" spans="1:7" x14ac:dyDescent="0.25">
      <c r="A387" s="28" t="s">
        <v>5810</v>
      </c>
      <c r="B387" s="33">
        <v>0.39</v>
      </c>
      <c r="C387" s="18" t="s">
        <v>4629</v>
      </c>
      <c r="D387" s="28" t="s">
        <v>4922</v>
      </c>
      <c r="E387" s="31">
        <v>120</v>
      </c>
      <c r="F387" s="31">
        <v>73.2</v>
      </c>
      <c r="G387" s="18">
        <v>20482</v>
      </c>
    </row>
    <row r="388" spans="1:7" x14ac:dyDescent="0.25">
      <c r="A388" s="28" t="s">
        <v>5810</v>
      </c>
      <c r="B388" s="33">
        <v>0.39</v>
      </c>
      <c r="C388" s="18" t="s">
        <v>4630</v>
      </c>
      <c r="D388" s="28" t="s">
        <v>4923</v>
      </c>
      <c r="E388" s="31">
        <v>180</v>
      </c>
      <c r="F388" s="31">
        <v>109.8</v>
      </c>
      <c r="G388" s="18">
        <v>20482</v>
      </c>
    </row>
    <row r="389" spans="1:7" x14ac:dyDescent="0.25">
      <c r="A389" s="28" t="s">
        <v>5810</v>
      </c>
      <c r="B389" s="33">
        <v>0.39</v>
      </c>
      <c r="C389" s="18" t="s">
        <v>4631</v>
      </c>
      <c r="D389" s="28" t="s">
        <v>4924</v>
      </c>
      <c r="E389" s="31">
        <v>70</v>
      </c>
      <c r="F389" s="31">
        <v>42.7</v>
      </c>
      <c r="G389" s="18">
        <v>20482</v>
      </c>
    </row>
    <row r="390" spans="1:7" x14ac:dyDescent="0.25">
      <c r="A390" s="28" t="s">
        <v>5810</v>
      </c>
      <c r="B390" s="33">
        <v>0.32</v>
      </c>
      <c r="C390" s="28" t="s">
        <v>275</v>
      </c>
      <c r="D390" s="28" t="s">
        <v>389</v>
      </c>
      <c r="E390" s="31">
        <v>4325.1499999999996</v>
      </c>
      <c r="F390" s="31">
        <v>2941.1</v>
      </c>
      <c r="G390" s="18">
        <v>20482</v>
      </c>
    </row>
    <row r="391" spans="1:7" x14ac:dyDescent="0.25">
      <c r="A391" s="28" t="s">
        <v>5810</v>
      </c>
      <c r="B391" s="33">
        <v>0.32</v>
      </c>
      <c r="C391" s="28" t="s">
        <v>287</v>
      </c>
      <c r="D391" s="28" t="s">
        <v>400</v>
      </c>
      <c r="E391" s="31">
        <v>3300</v>
      </c>
      <c r="F391" s="31">
        <v>2970</v>
      </c>
      <c r="G391" s="18">
        <v>20482</v>
      </c>
    </row>
    <row r="392" spans="1:7" x14ac:dyDescent="0.25">
      <c r="A392" s="28" t="s">
        <v>5810</v>
      </c>
      <c r="B392" s="33">
        <v>0.32</v>
      </c>
      <c r="C392" s="28" t="s">
        <v>276</v>
      </c>
      <c r="D392" s="28" t="s">
        <v>390</v>
      </c>
      <c r="E392" s="31">
        <v>3089.04</v>
      </c>
      <c r="F392" s="31">
        <v>2100.5500000000002</v>
      </c>
      <c r="G392" s="18">
        <v>20482</v>
      </c>
    </row>
    <row r="393" spans="1:7" x14ac:dyDescent="0.25">
      <c r="A393" s="28" t="s">
        <v>5810</v>
      </c>
      <c r="B393" s="33">
        <v>0.32</v>
      </c>
      <c r="C393" s="28" t="s">
        <v>277</v>
      </c>
      <c r="D393" s="28" t="s">
        <v>391</v>
      </c>
      <c r="E393" s="31">
        <v>3954.32</v>
      </c>
      <c r="F393" s="31">
        <v>2688.94</v>
      </c>
      <c r="G393" s="18">
        <v>20482</v>
      </c>
    </row>
    <row r="394" spans="1:7" x14ac:dyDescent="0.25">
      <c r="A394" s="28" t="s">
        <v>5810</v>
      </c>
      <c r="B394" s="33">
        <v>0.32</v>
      </c>
      <c r="C394" s="28" t="s">
        <v>4549</v>
      </c>
      <c r="D394" s="28" t="s">
        <v>4831</v>
      </c>
      <c r="E394" s="31">
        <v>573.01</v>
      </c>
      <c r="F394" s="31">
        <v>337.35</v>
      </c>
      <c r="G394" s="18">
        <v>20482</v>
      </c>
    </row>
    <row r="395" spans="1:7" x14ac:dyDescent="0.25">
      <c r="A395" s="28" t="s">
        <v>5810</v>
      </c>
      <c r="B395" s="33">
        <v>0.32</v>
      </c>
      <c r="C395" s="28" t="s">
        <v>232</v>
      </c>
      <c r="D395" s="28" t="s">
        <v>348</v>
      </c>
      <c r="E395" s="31">
        <v>236.17</v>
      </c>
      <c r="F395" s="31">
        <v>117.67</v>
      </c>
      <c r="G395" s="18">
        <v>20482</v>
      </c>
    </row>
    <row r="396" spans="1:7" x14ac:dyDescent="0.25">
      <c r="A396" s="28" t="s">
        <v>5810</v>
      </c>
      <c r="B396" s="33">
        <v>0.32</v>
      </c>
      <c r="C396" s="28" t="s">
        <v>233</v>
      </c>
      <c r="D396" s="28" t="s">
        <v>349</v>
      </c>
      <c r="E396" s="31">
        <v>135.49</v>
      </c>
      <c r="F396" s="31">
        <v>92.13</v>
      </c>
      <c r="G396" s="18">
        <v>20482</v>
      </c>
    </row>
    <row r="397" spans="1:7" x14ac:dyDescent="0.25">
      <c r="A397" s="28" t="s">
        <v>5810</v>
      </c>
      <c r="B397" s="33">
        <v>0.32</v>
      </c>
      <c r="C397" s="28" t="s">
        <v>234</v>
      </c>
      <c r="D397" s="28" t="s">
        <v>350</v>
      </c>
      <c r="E397" s="31">
        <v>147.91999999999999</v>
      </c>
      <c r="F397" s="31">
        <v>100.59</v>
      </c>
      <c r="G397" s="18">
        <v>20482</v>
      </c>
    </row>
    <row r="398" spans="1:7" x14ac:dyDescent="0.25">
      <c r="A398" s="28" t="s">
        <v>5810</v>
      </c>
      <c r="B398" s="33">
        <v>0.32</v>
      </c>
      <c r="C398" s="28" t="s">
        <v>235</v>
      </c>
      <c r="D398" s="28" t="s">
        <v>351</v>
      </c>
      <c r="E398" s="31">
        <v>246</v>
      </c>
      <c r="F398" s="31">
        <v>167.28</v>
      </c>
      <c r="G398" s="18">
        <v>20482</v>
      </c>
    </row>
    <row r="399" spans="1:7" x14ac:dyDescent="0.25">
      <c r="A399" s="28" t="s">
        <v>5810</v>
      </c>
      <c r="B399" s="33">
        <v>0.32</v>
      </c>
      <c r="C399" s="28" t="s">
        <v>236</v>
      </c>
      <c r="D399" s="28" t="s">
        <v>346</v>
      </c>
      <c r="E399" s="31">
        <v>443.52</v>
      </c>
      <c r="F399" s="31">
        <v>301.58999999999997</v>
      </c>
      <c r="G399" s="18">
        <v>20482</v>
      </c>
    </row>
    <row r="400" spans="1:7" x14ac:dyDescent="0.25">
      <c r="A400" s="28" t="s">
        <v>5810</v>
      </c>
      <c r="B400" s="33">
        <v>0.32</v>
      </c>
      <c r="C400" s="28" t="s">
        <v>237</v>
      </c>
      <c r="D400" s="28" t="s">
        <v>352</v>
      </c>
      <c r="E400" s="31">
        <v>2187.92</v>
      </c>
      <c r="F400" s="31">
        <v>1487.79</v>
      </c>
      <c r="G400" s="18">
        <v>20482</v>
      </c>
    </row>
    <row r="401" spans="1:7" x14ac:dyDescent="0.25">
      <c r="A401" s="28" t="s">
        <v>5810</v>
      </c>
      <c r="B401" s="33">
        <v>0.32</v>
      </c>
      <c r="C401" s="28" t="s">
        <v>238</v>
      </c>
      <c r="D401" s="28" t="s">
        <v>353</v>
      </c>
      <c r="E401" s="31">
        <v>43.74</v>
      </c>
      <c r="F401" s="31">
        <v>29.74</v>
      </c>
      <c r="G401" s="18">
        <v>20482</v>
      </c>
    </row>
    <row r="402" spans="1:7" x14ac:dyDescent="0.25">
      <c r="A402" s="28" t="s">
        <v>5810</v>
      </c>
      <c r="B402" s="33">
        <v>0.32</v>
      </c>
      <c r="C402" s="28" t="s">
        <v>4577</v>
      </c>
      <c r="D402" s="28" t="s">
        <v>4853</v>
      </c>
      <c r="E402" s="31">
        <v>407.48</v>
      </c>
      <c r="F402" s="31">
        <v>251.33</v>
      </c>
      <c r="G402" s="18">
        <v>20482</v>
      </c>
    </row>
    <row r="403" spans="1:7" x14ac:dyDescent="0.25">
      <c r="A403" s="28" t="s">
        <v>5810</v>
      </c>
      <c r="B403" s="33">
        <v>0.32</v>
      </c>
      <c r="C403" s="28" t="s">
        <v>4578</v>
      </c>
      <c r="D403" s="28" t="s">
        <v>4854</v>
      </c>
      <c r="E403" s="31">
        <v>406.83</v>
      </c>
      <c r="F403" s="31">
        <v>250.93</v>
      </c>
      <c r="G403" s="18">
        <v>20482</v>
      </c>
    </row>
    <row r="404" spans="1:7" x14ac:dyDescent="0.25">
      <c r="A404" s="28" t="s">
        <v>5810</v>
      </c>
      <c r="B404" s="33">
        <v>0.32</v>
      </c>
      <c r="C404" s="28" t="s">
        <v>239</v>
      </c>
      <c r="D404" s="28" t="s">
        <v>354</v>
      </c>
      <c r="E404" s="31">
        <v>140.25</v>
      </c>
      <c r="F404" s="31">
        <v>95.37</v>
      </c>
      <c r="G404" s="18">
        <v>20482</v>
      </c>
    </row>
    <row r="405" spans="1:7" x14ac:dyDescent="0.25">
      <c r="A405" s="28" t="s">
        <v>5810</v>
      </c>
      <c r="B405" s="33">
        <v>0.32</v>
      </c>
      <c r="C405" s="28" t="s">
        <v>240</v>
      </c>
      <c r="D405" s="28" t="s">
        <v>355</v>
      </c>
      <c r="E405" s="31">
        <v>542.53</v>
      </c>
      <c r="F405" s="31">
        <v>368.92</v>
      </c>
      <c r="G405" s="18">
        <v>20482</v>
      </c>
    </row>
    <row r="406" spans="1:7" x14ac:dyDescent="0.25">
      <c r="A406" s="28" t="s">
        <v>5810</v>
      </c>
      <c r="B406" s="33">
        <v>0.32</v>
      </c>
      <c r="C406" s="28" t="s">
        <v>241</v>
      </c>
      <c r="D406" s="28" t="s">
        <v>356</v>
      </c>
      <c r="E406" s="31">
        <v>247.37</v>
      </c>
      <c r="F406" s="31">
        <v>168.21</v>
      </c>
      <c r="G406" s="18">
        <v>20482</v>
      </c>
    </row>
    <row r="407" spans="1:7" x14ac:dyDescent="0.25">
      <c r="A407" s="28" t="s">
        <v>5810</v>
      </c>
      <c r="B407" s="33">
        <v>0.39</v>
      </c>
      <c r="C407" s="18" t="s">
        <v>4632</v>
      </c>
      <c r="D407" s="28" t="s">
        <v>4925</v>
      </c>
      <c r="E407" s="31">
        <v>97</v>
      </c>
      <c r="F407" s="31">
        <v>59.17</v>
      </c>
      <c r="G407" s="18">
        <v>20482</v>
      </c>
    </row>
    <row r="408" spans="1:7" x14ac:dyDescent="0.25">
      <c r="A408" s="28" t="s">
        <v>5810</v>
      </c>
      <c r="B408" s="33">
        <v>0.32</v>
      </c>
      <c r="C408" s="28" t="s">
        <v>278</v>
      </c>
      <c r="D408" s="28" t="s">
        <v>392</v>
      </c>
      <c r="E408" s="31">
        <v>864.04</v>
      </c>
      <c r="F408" s="31">
        <v>587.54999999999995</v>
      </c>
      <c r="G408" s="18">
        <v>20482</v>
      </c>
    </row>
    <row r="409" spans="1:7" x14ac:dyDescent="0.25">
      <c r="A409" s="28" t="s">
        <v>5810</v>
      </c>
      <c r="B409" s="33">
        <v>0.32</v>
      </c>
      <c r="C409" s="28" t="s">
        <v>242</v>
      </c>
      <c r="D409" s="28" t="s">
        <v>357</v>
      </c>
      <c r="E409" s="31">
        <v>293.85000000000002</v>
      </c>
      <c r="F409" s="31">
        <v>199.82</v>
      </c>
      <c r="G409" s="18">
        <v>20482</v>
      </c>
    </row>
    <row r="410" spans="1:7" x14ac:dyDescent="0.25">
      <c r="A410" s="28" t="s">
        <v>5810</v>
      </c>
      <c r="B410" s="33">
        <v>0.32</v>
      </c>
      <c r="C410" s="28" t="s">
        <v>243</v>
      </c>
      <c r="D410" s="28" t="s">
        <v>358</v>
      </c>
      <c r="E410" s="31">
        <v>72.680000000000007</v>
      </c>
      <c r="F410" s="31">
        <v>49.42</v>
      </c>
      <c r="G410" s="18">
        <v>20482</v>
      </c>
    </row>
    <row r="411" spans="1:7" x14ac:dyDescent="0.25">
      <c r="A411" s="28" t="s">
        <v>5810</v>
      </c>
      <c r="B411" s="33">
        <v>0.32</v>
      </c>
      <c r="C411" s="28" t="s">
        <v>244</v>
      </c>
      <c r="D411" s="28" t="s">
        <v>359</v>
      </c>
      <c r="E411" s="31">
        <v>87.51</v>
      </c>
      <c r="F411" s="31">
        <v>59.51</v>
      </c>
      <c r="G411" s="18">
        <v>20482</v>
      </c>
    </row>
    <row r="412" spans="1:7" x14ac:dyDescent="0.25">
      <c r="A412" s="28" t="s">
        <v>5810</v>
      </c>
      <c r="B412" s="33">
        <v>0.32</v>
      </c>
      <c r="C412" s="28" t="s">
        <v>4579</v>
      </c>
      <c r="D412" s="28" t="s">
        <v>4839</v>
      </c>
      <c r="E412" s="31">
        <v>395.31</v>
      </c>
      <c r="F412" s="31">
        <v>243.82</v>
      </c>
      <c r="G412" s="18">
        <v>20482</v>
      </c>
    </row>
    <row r="413" spans="1:7" x14ac:dyDescent="0.25">
      <c r="A413" s="28" t="s">
        <v>5810</v>
      </c>
      <c r="B413" s="33">
        <v>0.32</v>
      </c>
      <c r="C413" s="28" t="s">
        <v>4580</v>
      </c>
      <c r="D413" s="28" t="s">
        <v>4855</v>
      </c>
      <c r="E413" s="31">
        <v>395.31</v>
      </c>
      <c r="F413" s="31">
        <v>243.82</v>
      </c>
      <c r="G413" s="18">
        <v>20482</v>
      </c>
    </row>
    <row r="414" spans="1:7" x14ac:dyDescent="0.25">
      <c r="A414" s="28" t="s">
        <v>5810</v>
      </c>
      <c r="B414" s="33">
        <v>0.32</v>
      </c>
      <c r="C414" s="28" t="s">
        <v>245</v>
      </c>
      <c r="D414" s="28" t="s">
        <v>360</v>
      </c>
      <c r="E414" s="31">
        <v>371.67</v>
      </c>
      <c r="F414" s="31">
        <v>252.74</v>
      </c>
      <c r="G414" s="18">
        <v>20482</v>
      </c>
    </row>
    <row r="415" spans="1:7" x14ac:dyDescent="0.25">
      <c r="A415" s="28" t="s">
        <v>5810</v>
      </c>
      <c r="B415" s="33">
        <v>0.32</v>
      </c>
      <c r="C415" s="28" t="s">
        <v>246</v>
      </c>
      <c r="D415" s="28" t="s">
        <v>361</v>
      </c>
      <c r="E415" s="31">
        <v>309.52</v>
      </c>
      <c r="F415" s="31">
        <v>210.47</v>
      </c>
      <c r="G415" s="18">
        <v>20482</v>
      </c>
    </row>
    <row r="416" spans="1:7" x14ac:dyDescent="0.25">
      <c r="A416" s="28" t="s">
        <v>5810</v>
      </c>
      <c r="B416" s="33">
        <v>0.32</v>
      </c>
      <c r="C416" s="28" t="s">
        <v>247</v>
      </c>
      <c r="D416" s="28" t="s">
        <v>362</v>
      </c>
      <c r="E416" s="31">
        <v>744.59</v>
      </c>
      <c r="F416" s="31">
        <v>506.32</v>
      </c>
      <c r="G416" s="18">
        <v>20482</v>
      </c>
    </row>
    <row r="417" spans="1:7" x14ac:dyDescent="0.25">
      <c r="A417" s="28" t="s">
        <v>5810</v>
      </c>
      <c r="B417" s="33">
        <v>0.32</v>
      </c>
      <c r="C417" s="28" t="s">
        <v>248</v>
      </c>
      <c r="D417" s="28" t="s">
        <v>363</v>
      </c>
      <c r="E417" s="31">
        <v>1676.88</v>
      </c>
      <c r="F417" s="31">
        <v>1140.28</v>
      </c>
      <c r="G417" s="18">
        <v>20482</v>
      </c>
    </row>
    <row r="418" spans="1:7" x14ac:dyDescent="0.25">
      <c r="A418" s="28" t="s">
        <v>5810</v>
      </c>
      <c r="B418" s="33">
        <v>0.32</v>
      </c>
      <c r="C418" s="28" t="s">
        <v>249</v>
      </c>
      <c r="D418" s="28" t="s">
        <v>364</v>
      </c>
      <c r="E418" s="31">
        <v>1303.97</v>
      </c>
      <c r="F418" s="31">
        <v>886.7</v>
      </c>
      <c r="G418" s="18">
        <v>20482</v>
      </c>
    </row>
    <row r="419" spans="1:7" x14ac:dyDescent="0.25">
      <c r="A419" s="28" t="s">
        <v>5810</v>
      </c>
      <c r="B419" s="33">
        <v>0.32</v>
      </c>
      <c r="C419" s="28" t="s">
        <v>4581</v>
      </c>
      <c r="D419" s="28" t="s">
        <v>4856</v>
      </c>
      <c r="E419" s="31">
        <v>65.47</v>
      </c>
      <c r="F419" s="31">
        <v>40.380000000000003</v>
      </c>
      <c r="G419" s="18">
        <v>20482</v>
      </c>
    </row>
    <row r="420" spans="1:7" x14ac:dyDescent="0.25">
      <c r="A420" s="28" t="s">
        <v>5810</v>
      </c>
      <c r="B420" s="33">
        <v>0.32</v>
      </c>
      <c r="C420" s="28" t="s">
        <v>250</v>
      </c>
      <c r="D420" s="28" t="s">
        <v>365</v>
      </c>
      <c r="E420" s="31">
        <v>44.73</v>
      </c>
      <c r="F420" s="31">
        <v>30.42</v>
      </c>
      <c r="G420" s="18">
        <v>20482</v>
      </c>
    </row>
    <row r="421" spans="1:7" x14ac:dyDescent="0.25">
      <c r="A421" s="28" t="s">
        <v>5810</v>
      </c>
      <c r="B421" s="33">
        <v>0.39</v>
      </c>
      <c r="C421" s="18" t="s">
        <v>4640</v>
      </c>
      <c r="D421" s="28" t="s">
        <v>4943</v>
      </c>
      <c r="E421" s="31">
        <v>79.989999999999995</v>
      </c>
      <c r="F421" s="31">
        <v>48.79</v>
      </c>
      <c r="G421" s="18">
        <v>20482</v>
      </c>
    </row>
    <row r="422" spans="1:7" x14ac:dyDescent="0.25">
      <c r="A422" s="28" t="s">
        <v>5810</v>
      </c>
      <c r="B422" s="33">
        <v>0.32</v>
      </c>
      <c r="C422" s="28" t="s">
        <v>251</v>
      </c>
      <c r="D422" s="28" t="s">
        <v>366</v>
      </c>
      <c r="E422" s="31">
        <v>371.42</v>
      </c>
      <c r="F422" s="31">
        <v>252.57</v>
      </c>
      <c r="G422" s="18">
        <v>20482</v>
      </c>
    </row>
    <row r="423" spans="1:7" x14ac:dyDescent="0.25">
      <c r="A423" s="28" t="s">
        <v>5810</v>
      </c>
      <c r="B423" s="33">
        <v>0.32</v>
      </c>
      <c r="C423" s="28" t="s">
        <v>252</v>
      </c>
      <c r="D423" s="28" t="s">
        <v>367</v>
      </c>
      <c r="E423" s="31">
        <v>1117.51</v>
      </c>
      <c r="F423" s="31">
        <v>759.91</v>
      </c>
      <c r="G423" s="18">
        <v>20482</v>
      </c>
    </row>
    <row r="424" spans="1:7" x14ac:dyDescent="0.25">
      <c r="A424" s="28" t="s">
        <v>5810</v>
      </c>
      <c r="B424" s="33">
        <v>0.32</v>
      </c>
      <c r="C424" s="28" t="s">
        <v>253</v>
      </c>
      <c r="D424" s="28" t="s">
        <v>368</v>
      </c>
      <c r="E424" s="31">
        <v>535.51</v>
      </c>
      <c r="F424" s="31">
        <v>364.15</v>
      </c>
      <c r="G424" s="18">
        <v>20482</v>
      </c>
    </row>
    <row r="425" spans="1:7" x14ac:dyDescent="0.25">
      <c r="A425" s="28" t="s">
        <v>5810</v>
      </c>
      <c r="B425" s="33">
        <v>0.32</v>
      </c>
      <c r="C425" s="28" t="s">
        <v>254</v>
      </c>
      <c r="D425" s="28" t="s">
        <v>369</v>
      </c>
      <c r="E425" s="31">
        <v>1241.81</v>
      </c>
      <c r="F425" s="31">
        <v>844.43</v>
      </c>
      <c r="G425" s="18">
        <v>20482</v>
      </c>
    </row>
    <row r="426" spans="1:7" x14ac:dyDescent="0.25">
      <c r="A426" s="28" t="s">
        <v>5810</v>
      </c>
      <c r="B426" s="33">
        <v>0.32</v>
      </c>
      <c r="C426" s="28" t="s">
        <v>255</v>
      </c>
      <c r="D426" s="28" t="s">
        <v>361</v>
      </c>
      <c r="E426" s="31">
        <v>309.52</v>
      </c>
      <c r="F426" s="31">
        <v>210.47</v>
      </c>
      <c r="G426" s="18">
        <v>20482</v>
      </c>
    </row>
    <row r="427" spans="1:7" x14ac:dyDescent="0.25">
      <c r="A427" s="28" t="s">
        <v>5810</v>
      </c>
      <c r="B427" s="33">
        <v>0.32</v>
      </c>
      <c r="C427" s="28" t="s">
        <v>256</v>
      </c>
      <c r="D427" s="28" t="s">
        <v>370</v>
      </c>
      <c r="E427" s="31">
        <v>11.19</v>
      </c>
      <c r="F427" s="31">
        <v>7.61</v>
      </c>
      <c r="G427" s="18">
        <v>20482</v>
      </c>
    </row>
    <row r="428" spans="1:7" x14ac:dyDescent="0.25">
      <c r="A428" s="28" t="s">
        <v>5810</v>
      </c>
      <c r="B428" s="33">
        <v>0.32</v>
      </c>
      <c r="C428" s="28" t="s">
        <v>4582</v>
      </c>
      <c r="D428" s="28" t="s">
        <v>4839</v>
      </c>
      <c r="E428" s="31">
        <v>417.13</v>
      </c>
      <c r="F428" s="31">
        <v>257.27999999999997</v>
      </c>
      <c r="G428" s="18">
        <v>20482</v>
      </c>
    </row>
    <row r="429" spans="1:7" x14ac:dyDescent="0.25">
      <c r="A429" s="28" t="s">
        <v>5810</v>
      </c>
      <c r="B429" s="33">
        <v>0.32</v>
      </c>
      <c r="C429" s="28" t="s">
        <v>4583</v>
      </c>
      <c r="D429" s="28" t="s">
        <v>4855</v>
      </c>
      <c r="E429" s="31">
        <v>417.13</v>
      </c>
      <c r="F429" s="31">
        <v>257.27999999999997</v>
      </c>
      <c r="G429" s="18">
        <v>20482</v>
      </c>
    </row>
    <row r="430" spans="1:7" x14ac:dyDescent="0.25">
      <c r="A430" s="28" t="s">
        <v>5810</v>
      </c>
      <c r="B430" s="33">
        <v>0.39</v>
      </c>
      <c r="C430" s="18" t="s">
        <v>4501</v>
      </c>
      <c r="D430" s="28" t="s">
        <v>4778</v>
      </c>
      <c r="E430" s="31">
        <v>614.19000000000005</v>
      </c>
      <c r="F430" s="31">
        <v>374.66</v>
      </c>
      <c r="G430" s="18">
        <v>20482</v>
      </c>
    </row>
    <row r="431" spans="1:7" x14ac:dyDescent="0.25">
      <c r="A431" s="28" t="s">
        <v>5810</v>
      </c>
      <c r="B431" s="33">
        <v>0.39</v>
      </c>
      <c r="C431" s="18" t="s">
        <v>4502</v>
      </c>
      <c r="D431" s="28" t="s">
        <v>4779</v>
      </c>
      <c r="E431" s="31">
        <v>123.07</v>
      </c>
      <c r="F431" s="31">
        <v>75.069999999999993</v>
      </c>
      <c r="G431" s="18">
        <v>20482</v>
      </c>
    </row>
    <row r="432" spans="1:7" x14ac:dyDescent="0.25">
      <c r="A432" s="28" t="s">
        <v>5810</v>
      </c>
      <c r="B432" s="33">
        <v>0.39</v>
      </c>
      <c r="C432" s="18" t="s">
        <v>4503</v>
      </c>
      <c r="D432" s="28" t="s">
        <v>4780</v>
      </c>
      <c r="E432" s="31">
        <v>307.69</v>
      </c>
      <c r="F432" s="31">
        <v>187.69</v>
      </c>
      <c r="G432" s="18">
        <v>20482</v>
      </c>
    </row>
    <row r="433" spans="1:7" x14ac:dyDescent="0.25">
      <c r="A433" s="28" t="s">
        <v>5810</v>
      </c>
      <c r="B433" s="33">
        <v>0.39</v>
      </c>
      <c r="C433" s="18" t="s">
        <v>4504</v>
      </c>
      <c r="D433" s="28" t="s">
        <v>4781</v>
      </c>
      <c r="E433" s="31">
        <v>492.3</v>
      </c>
      <c r="F433" s="31">
        <v>300.3</v>
      </c>
      <c r="G433" s="18">
        <v>20482</v>
      </c>
    </row>
    <row r="434" spans="1:7" x14ac:dyDescent="0.25">
      <c r="A434" s="28" t="s">
        <v>5810</v>
      </c>
      <c r="B434" s="33">
        <v>0.39</v>
      </c>
      <c r="C434" s="18" t="s">
        <v>4505</v>
      </c>
      <c r="D434" s="28" t="s">
        <v>4782</v>
      </c>
      <c r="E434" s="31">
        <v>488.97</v>
      </c>
      <c r="F434" s="31">
        <v>298.27</v>
      </c>
      <c r="G434" s="18">
        <v>20482</v>
      </c>
    </row>
    <row r="435" spans="1:7" x14ac:dyDescent="0.25">
      <c r="A435" s="28" t="s">
        <v>5810</v>
      </c>
      <c r="B435" s="33">
        <v>0.34</v>
      </c>
      <c r="C435" s="28" t="s">
        <v>4508</v>
      </c>
      <c r="D435" s="28" t="s">
        <v>4790</v>
      </c>
      <c r="E435" s="31">
        <v>130</v>
      </c>
      <c r="F435" s="31">
        <v>85.8</v>
      </c>
      <c r="G435" s="18">
        <v>20482</v>
      </c>
    </row>
    <row r="436" spans="1:7" x14ac:dyDescent="0.25">
      <c r="A436" s="28" t="s">
        <v>5810</v>
      </c>
      <c r="B436" s="33">
        <v>0.34</v>
      </c>
      <c r="C436" s="28" t="s">
        <v>4509</v>
      </c>
      <c r="D436" s="28" t="s">
        <v>4791</v>
      </c>
      <c r="E436" s="31">
        <v>130</v>
      </c>
      <c r="F436" s="31">
        <v>85.8</v>
      </c>
      <c r="G436" s="18">
        <v>20482</v>
      </c>
    </row>
    <row r="437" spans="1:7" x14ac:dyDescent="0.25">
      <c r="A437" s="28" t="s">
        <v>5810</v>
      </c>
      <c r="B437" s="33">
        <v>0.34</v>
      </c>
      <c r="C437" s="28" t="s">
        <v>4510</v>
      </c>
      <c r="D437" s="28" t="s">
        <v>4792</v>
      </c>
      <c r="E437" s="31">
        <v>130</v>
      </c>
      <c r="F437" s="31">
        <v>85.8</v>
      </c>
      <c r="G437" s="18">
        <v>20482</v>
      </c>
    </row>
    <row r="438" spans="1:7" x14ac:dyDescent="0.25">
      <c r="A438" s="28" t="s">
        <v>5810</v>
      </c>
      <c r="B438" s="33">
        <v>0.32</v>
      </c>
      <c r="C438" s="28" t="s">
        <v>4584</v>
      </c>
      <c r="D438" s="28" t="s">
        <v>4857</v>
      </c>
      <c r="E438" s="31">
        <v>86.96</v>
      </c>
      <c r="F438" s="31">
        <v>51.2</v>
      </c>
      <c r="G438" s="18">
        <v>20482</v>
      </c>
    </row>
    <row r="439" spans="1:7" x14ac:dyDescent="0.25">
      <c r="A439" s="28" t="s">
        <v>5810</v>
      </c>
      <c r="B439" s="33">
        <v>0.34</v>
      </c>
      <c r="C439" s="28" t="s">
        <v>4511</v>
      </c>
      <c r="D439" s="28" t="s">
        <v>4793</v>
      </c>
      <c r="E439" s="31">
        <v>130</v>
      </c>
      <c r="F439" s="31">
        <v>85.8</v>
      </c>
      <c r="G439" s="18">
        <v>20482</v>
      </c>
    </row>
    <row r="440" spans="1:7" x14ac:dyDescent="0.25">
      <c r="A440" s="28" t="s">
        <v>5810</v>
      </c>
      <c r="B440" s="33">
        <v>0.34</v>
      </c>
      <c r="C440" s="28" t="s">
        <v>4512</v>
      </c>
      <c r="D440" s="28" t="s">
        <v>4794</v>
      </c>
      <c r="E440" s="31">
        <v>136.5</v>
      </c>
      <c r="F440" s="31">
        <v>85.8</v>
      </c>
      <c r="G440" s="18">
        <v>20482</v>
      </c>
    </row>
    <row r="441" spans="1:7" x14ac:dyDescent="0.25">
      <c r="A441" s="28" t="s">
        <v>5810</v>
      </c>
      <c r="B441" s="33">
        <v>0.34</v>
      </c>
      <c r="C441" s="28" t="s">
        <v>4513</v>
      </c>
      <c r="D441" s="28" t="s">
        <v>4796</v>
      </c>
      <c r="E441" s="31">
        <v>120.75</v>
      </c>
      <c r="F441" s="31">
        <v>75.900000000000006</v>
      </c>
      <c r="G441" s="18">
        <v>20482</v>
      </c>
    </row>
    <row r="442" spans="1:7" x14ac:dyDescent="0.25">
      <c r="A442" s="28" t="s">
        <v>5810</v>
      </c>
      <c r="B442" s="33">
        <v>0.34</v>
      </c>
      <c r="C442" s="28" t="s">
        <v>4514</v>
      </c>
      <c r="D442" s="28" t="s">
        <v>4797</v>
      </c>
      <c r="E442" s="31">
        <v>120.75</v>
      </c>
      <c r="F442" s="31">
        <v>75.900000000000006</v>
      </c>
      <c r="G442" s="18">
        <v>20482</v>
      </c>
    </row>
    <row r="443" spans="1:7" x14ac:dyDescent="0.25">
      <c r="A443" s="28" t="s">
        <v>5810</v>
      </c>
      <c r="B443" s="33">
        <v>0.34</v>
      </c>
      <c r="C443" s="28" t="s">
        <v>4515</v>
      </c>
      <c r="D443" s="28" t="s">
        <v>4798</v>
      </c>
      <c r="E443" s="31">
        <v>105</v>
      </c>
      <c r="F443" s="31">
        <v>66</v>
      </c>
      <c r="G443" s="18">
        <v>20482</v>
      </c>
    </row>
    <row r="444" spans="1:7" x14ac:dyDescent="0.25">
      <c r="A444" s="28" t="s">
        <v>5810</v>
      </c>
      <c r="B444" s="33">
        <v>0.34</v>
      </c>
      <c r="C444" s="28" t="s">
        <v>4516</v>
      </c>
      <c r="D444" s="28" t="s">
        <v>4799</v>
      </c>
      <c r="E444" s="31">
        <v>120.75</v>
      </c>
      <c r="F444" s="31">
        <v>75.900000000000006</v>
      </c>
      <c r="G444" s="18">
        <v>20482</v>
      </c>
    </row>
    <row r="445" spans="1:7" x14ac:dyDescent="0.25">
      <c r="A445" s="28" t="s">
        <v>5810</v>
      </c>
      <c r="B445" s="33">
        <v>0.34</v>
      </c>
      <c r="C445" s="28" t="s">
        <v>4517</v>
      </c>
      <c r="D445" s="28" t="s">
        <v>4801</v>
      </c>
      <c r="E445" s="31">
        <v>89.25</v>
      </c>
      <c r="F445" s="31">
        <v>56.1</v>
      </c>
      <c r="G445" s="18">
        <v>20482</v>
      </c>
    </row>
    <row r="446" spans="1:7" x14ac:dyDescent="0.25">
      <c r="A446" s="28" t="s">
        <v>5810</v>
      </c>
      <c r="B446" s="33">
        <v>0.39</v>
      </c>
      <c r="C446" s="18" t="s">
        <v>4633</v>
      </c>
      <c r="D446" s="28" t="s">
        <v>4926</v>
      </c>
      <c r="E446" s="31">
        <v>85</v>
      </c>
      <c r="F446" s="31">
        <v>51.85</v>
      </c>
      <c r="G446" s="18">
        <v>20482</v>
      </c>
    </row>
    <row r="447" spans="1:7" x14ac:dyDescent="0.25">
      <c r="A447" s="28" t="s">
        <v>5810</v>
      </c>
      <c r="B447" s="33">
        <v>0.39</v>
      </c>
      <c r="C447" s="18" t="s">
        <v>4643</v>
      </c>
      <c r="D447" s="28" t="s">
        <v>4964</v>
      </c>
      <c r="E447" s="31">
        <v>99.99</v>
      </c>
      <c r="F447" s="31">
        <v>48.79</v>
      </c>
      <c r="G447" s="18">
        <v>20482</v>
      </c>
    </row>
    <row r="448" spans="1:7" x14ac:dyDescent="0.25">
      <c r="A448" s="28" t="s">
        <v>5810</v>
      </c>
      <c r="B448" s="33">
        <v>0.32</v>
      </c>
      <c r="C448" s="28" t="s">
        <v>257</v>
      </c>
      <c r="D448" s="28" t="s">
        <v>371</v>
      </c>
      <c r="E448" s="31">
        <v>396.53</v>
      </c>
      <c r="F448" s="31">
        <v>269.64</v>
      </c>
      <c r="G448" s="18">
        <v>20482</v>
      </c>
    </row>
    <row r="449" spans="1:7" x14ac:dyDescent="0.25">
      <c r="A449" s="28" t="s">
        <v>5810</v>
      </c>
      <c r="B449" s="33">
        <v>0.32</v>
      </c>
      <c r="C449" s="28" t="s">
        <v>258</v>
      </c>
      <c r="D449" s="28" t="s">
        <v>372</v>
      </c>
      <c r="E449" s="31">
        <v>744.59</v>
      </c>
      <c r="F449" s="31">
        <v>506.32</v>
      </c>
      <c r="G449" s="18">
        <v>20482</v>
      </c>
    </row>
    <row r="450" spans="1:7" x14ac:dyDescent="0.25">
      <c r="A450" s="28" t="s">
        <v>5810</v>
      </c>
      <c r="B450" s="33">
        <v>0.32</v>
      </c>
      <c r="C450" s="28" t="s">
        <v>259</v>
      </c>
      <c r="D450" s="28" t="s">
        <v>373</v>
      </c>
      <c r="E450" s="31">
        <v>1303.97</v>
      </c>
      <c r="F450" s="31">
        <v>886.7</v>
      </c>
      <c r="G450" s="18">
        <v>20482</v>
      </c>
    </row>
    <row r="451" spans="1:7" x14ac:dyDescent="0.25">
      <c r="A451" s="28" t="s">
        <v>5810</v>
      </c>
      <c r="B451" s="33">
        <v>0.32</v>
      </c>
      <c r="C451" s="28" t="s">
        <v>260</v>
      </c>
      <c r="D451" s="28" t="s">
        <v>374</v>
      </c>
      <c r="E451" s="31">
        <v>1676.88</v>
      </c>
      <c r="F451" s="31">
        <v>1140.28</v>
      </c>
      <c r="G451" s="18">
        <v>20482</v>
      </c>
    </row>
    <row r="452" spans="1:7" x14ac:dyDescent="0.25">
      <c r="A452" s="28" t="s">
        <v>5810</v>
      </c>
      <c r="B452" s="33">
        <v>0.32</v>
      </c>
      <c r="C452" s="28" t="s">
        <v>4585</v>
      </c>
      <c r="D452" s="28" t="s">
        <v>4829</v>
      </c>
      <c r="E452" s="31">
        <v>410.72</v>
      </c>
      <c r="F452" s="31">
        <v>253.32</v>
      </c>
      <c r="G452" s="18">
        <v>20482</v>
      </c>
    </row>
    <row r="453" spans="1:7" x14ac:dyDescent="0.25">
      <c r="A453" s="28" t="s">
        <v>5810</v>
      </c>
      <c r="B453" s="33">
        <v>0.32</v>
      </c>
      <c r="C453" s="28" t="s">
        <v>4586</v>
      </c>
      <c r="D453" s="28" t="s">
        <v>4830</v>
      </c>
      <c r="E453" s="31">
        <v>410.72</v>
      </c>
      <c r="F453" s="31">
        <v>253.32</v>
      </c>
      <c r="G453" s="18">
        <v>20482</v>
      </c>
    </row>
    <row r="454" spans="1:7" x14ac:dyDescent="0.25">
      <c r="A454" s="28" t="s">
        <v>5810</v>
      </c>
      <c r="B454" s="33">
        <v>0.32</v>
      </c>
      <c r="C454" s="28" t="s">
        <v>4587</v>
      </c>
      <c r="D454" s="28" t="s">
        <v>4808</v>
      </c>
      <c r="E454" s="31">
        <v>469.39</v>
      </c>
      <c r="F454" s="31">
        <v>289.51</v>
      </c>
      <c r="G454" s="18">
        <v>20482</v>
      </c>
    </row>
    <row r="455" spans="1:7" x14ac:dyDescent="0.25">
      <c r="A455" s="28" t="s">
        <v>5810</v>
      </c>
      <c r="B455" s="33">
        <v>0.32</v>
      </c>
      <c r="C455" s="18" t="s">
        <v>4588</v>
      </c>
      <c r="D455" s="28" t="s">
        <v>4809</v>
      </c>
      <c r="E455" s="31">
        <v>32.17</v>
      </c>
      <c r="F455" s="31">
        <v>19.84</v>
      </c>
      <c r="G455" s="18">
        <v>20482</v>
      </c>
    </row>
    <row r="456" spans="1:7" x14ac:dyDescent="0.25">
      <c r="A456" s="28" t="s">
        <v>5810</v>
      </c>
      <c r="B456" s="33">
        <v>0.39</v>
      </c>
      <c r="C456" s="18" t="s">
        <v>4634</v>
      </c>
      <c r="D456" s="28" t="s">
        <v>4927</v>
      </c>
      <c r="E456" s="31">
        <v>1500</v>
      </c>
      <c r="F456" s="31">
        <v>915</v>
      </c>
      <c r="G456" s="18">
        <v>20482</v>
      </c>
    </row>
    <row r="457" spans="1:7" x14ac:dyDescent="0.25">
      <c r="A457" s="28" t="s">
        <v>5810</v>
      </c>
      <c r="B457" s="33">
        <v>0.32</v>
      </c>
      <c r="C457" s="28" t="s">
        <v>261</v>
      </c>
      <c r="D457" s="28" t="s">
        <v>375</v>
      </c>
      <c r="E457" s="31">
        <v>33.26</v>
      </c>
      <c r="F457" s="31">
        <v>22.62</v>
      </c>
      <c r="G457" s="18">
        <v>20482</v>
      </c>
    </row>
    <row r="458" spans="1:7" x14ac:dyDescent="0.25">
      <c r="A458" s="28" t="s">
        <v>5810</v>
      </c>
      <c r="B458" s="33">
        <v>0.32</v>
      </c>
      <c r="C458" s="18" t="s">
        <v>4550</v>
      </c>
      <c r="D458" s="28" t="s">
        <v>4832</v>
      </c>
      <c r="E458" s="31">
        <v>515.76</v>
      </c>
      <c r="F458" s="31">
        <v>318.11</v>
      </c>
      <c r="G458" s="18">
        <v>20482</v>
      </c>
    </row>
    <row r="459" spans="1:7" x14ac:dyDescent="0.25">
      <c r="A459" s="28" t="s">
        <v>5810</v>
      </c>
      <c r="B459" s="33">
        <v>0.32</v>
      </c>
      <c r="C459" s="18" t="s">
        <v>4551</v>
      </c>
      <c r="D459" s="28" t="s">
        <v>4833</v>
      </c>
      <c r="E459" s="31">
        <v>532.36</v>
      </c>
      <c r="F459" s="31">
        <v>344.77</v>
      </c>
      <c r="G459" s="18">
        <v>20482</v>
      </c>
    </row>
    <row r="460" spans="1:7" x14ac:dyDescent="0.25">
      <c r="A460" s="28" t="s">
        <v>5810</v>
      </c>
      <c r="B460" s="33">
        <v>0.32</v>
      </c>
      <c r="C460" s="28" t="s">
        <v>4589</v>
      </c>
      <c r="D460" s="28" t="s">
        <v>4858</v>
      </c>
      <c r="E460" s="31">
        <v>351.59</v>
      </c>
      <c r="F460" s="31">
        <v>216.85</v>
      </c>
      <c r="G460" s="18">
        <v>20482</v>
      </c>
    </row>
    <row r="461" spans="1:7" x14ac:dyDescent="0.25">
      <c r="A461" s="28" t="s">
        <v>5810</v>
      </c>
      <c r="B461" s="33">
        <v>0.32</v>
      </c>
      <c r="C461" s="28" t="s">
        <v>4590</v>
      </c>
      <c r="D461" s="28" t="s">
        <v>4859</v>
      </c>
      <c r="E461" s="31">
        <v>98.13</v>
      </c>
      <c r="F461" s="31">
        <v>66.73</v>
      </c>
      <c r="G461" s="18">
        <v>20482</v>
      </c>
    </row>
    <row r="462" spans="1:7" x14ac:dyDescent="0.25">
      <c r="A462" s="28" t="s">
        <v>5810</v>
      </c>
      <c r="B462" s="33">
        <v>0.32</v>
      </c>
      <c r="C462" s="28" t="s">
        <v>4591</v>
      </c>
      <c r="D462" s="28" t="s">
        <v>4860</v>
      </c>
      <c r="E462" s="31">
        <v>387.11</v>
      </c>
      <c r="F462" s="31">
        <v>238.76</v>
      </c>
      <c r="G462" s="18">
        <v>20482</v>
      </c>
    </row>
    <row r="463" spans="1:7" x14ac:dyDescent="0.25">
      <c r="A463" s="28" t="s">
        <v>5810</v>
      </c>
      <c r="B463" s="33">
        <v>0.32</v>
      </c>
      <c r="C463" s="28" t="s">
        <v>4592</v>
      </c>
      <c r="D463" s="28" t="s">
        <v>4861</v>
      </c>
      <c r="E463" s="31">
        <v>460.85</v>
      </c>
      <c r="F463" s="31">
        <v>298.45</v>
      </c>
      <c r="G463" s="18">
        <v>20482</v>
      </c>
    </row>
    <row r="464" spans="1:7" x14ac:dyDescent="0.25">
      <c r="A464" s="28" t="s">
        <v>5810</v>
      </c>
      <c r="B464" s="33">
        <v>0.39</v>
      </c>
      <c r="C464" s="18" t="s">
        <v>4644</v>
      </c>
      <c r="D464" s="28" t="s">
        <v>4965</v>
      </c>
      <c r="E464" s="31">
        <v>89.99</v>
      </c>
      <c r="F464" s="31">
        <v>54.89</v>
      </c>
      <c r="G464" s="28">
        <v>20482</v>
      </c>
    </row>
    <row r="465" spans="1:7" x14ac:dyDescent="0.25">
      <c r="A465" s="28" t="s">
        <v>5810</v>
      </c>
      <c r="B465" s="33">
        <v>0.32</v>
      </c>
      <c r="C465" s="18" t="s">
        <v>4593</v>
      </c>
      <c r="D465" s="28" t="s">
        <v>4862</v>
      </c>
      <c r="E465" s="31">
        <v>22.53</v>
      </c>
      <c r="F465" s="31">
        <v>14.59</v>
      </c>
      <c r="G465" s="18">
        <v>20482</v>
      </c>
    </row>
    <row r="466" spans="1:7" x14ac:dyDescent="0.25">
      <c r="A466" s="28" t="s">
        <v>5810</v>
      </c>
      <c r="B466" s="33">
        <v>0.39</v>
      </c>
      <c r="C466" s="18" t="s">
        <v>4635</v>
      </c>
      <c r="D466" s="28" t="s">
        <v>4928</v>
      </c>
      <c r="E466" s="31">
        <v>83</v>
      </c>
      <c r="F466" s="31">
        <v>50.63</v>
      </c>
      <c r="G466" s="18">
        <v>20482</v>
      </c>
    </row>
    <row r="467" spans="1:7" x14ac:dyDescent="0.25">
      <c r="A467" s="28" t="s">
        <v>5810</v>
      </c>
      <c r="B467" s="33">
        <v>0.39</v>
      </c>
      <c r="C467" s="18" t="s">
        <v>4636</v>
      </c>
      <c r="D467" s="28" t="s">
        <v>4929</v>
      </c>
      <c r="E467" s="31">
        <v>83</v>
      </c>
      <c r="F467" s="31">
        <v>50.63</v>
      </c>
      <c r="G467" s="18">
        <v>20482</v>
      </c>
    </row>
    <row r="468" spans="1:7" x14ac:dyDescent="0.25">
      <c r="A468" s="28" t="s">
        <v>5810</v>
      </c>
      <c r="B468" s="33">
        <v>0.39</v>
      </c>
      <c r="C468" s="18" t="s">
        <v>4637</v>
      </c>
      <c r="D468" s="28" t="s">
        <v>4930</v>
      </c>
      <c r="E468" s="31">
        <v>83</v>
      </c>
      <c r="F468" s="31">
        <v>50.63</v>
      </c>
      <c r="G468" s="18">
        <v>20482</v>
      </c>
    </row>
    <row r="469" spans="1:7" x14ac:dyDescent="0.25">
      <c r="A469" s="28" t="s">
        <v>5810</v>
      </c>
      <c r="B469" s="33">
        <v>0.39</v>
      </c>
      <c r="C469" s="18" t="s">
        <v>4638</v>
      </c>
      <c r="D469" s="28" t="s">
        <v>4931</v>
      </c>
      <c r="E469" s="31">
        <v>468</v>
      </c>
      <c r="F469" s="31">
        <v>285.48</v>
      </c>
      <c r="G469" s="18">
        <v>20482</v>
      </c>
    </row>
    <row r="470" spans="1:7" x14ac:dyDescent="0.25">
      <c r="A470" s="28" t="s">
        <v>5810</v>
      </c>
      <c r="B470" s="33">
        <v>0.39</v>
      </c>
      <c r="C470" s="28" t="s">
        <v>4639</v>
      </c>
      <c r="D470" s="28" t="s">
        <v>4932</v>
      </c>
      <c r="E470" s="31">
        <v>330</v>
      </c>
      <c r="F470" s="31">
        <v>201.3</v>
      </c>
      <c r="G470" s="18">
        <v>20482</v>
      </c>
    </row>
    <row r="471" spans="1:7" x14ac:dyDescent="0.25">
      <c r="A471" s="28" t="s">
        <v>5810</v>
      </c>
      <c r="B471" s="33">
        <v>0.32</v>
      </c>
      <c r="C471" s="28" t="s">
        <v>262</v>
      </c>
      <c r="D471" s="28" t="s">
        <v>376</v>
      </c>
      <c r="E471" s="31">
        <v>32.4</v>
      </c>
      <c r="F471" s="31">
        <v>22.03</v>
      </c>
      <c r="G471" s="18">
        <v>20482</v>
      </c>
    </row>
    <row r="472" spans="1:7" x14ac:dyDescent="0.25">
      <c r="A472" s="28" t="s">
        <v>5810</v>
      </c>
      <c r="B472" s="33">
        <v>0.32</v>
      </c>
      <c r="C472" s="28" t="s">
        <v>4594</v>
      </c>
      <c r="D472" s="28" t="s">
        <v>4863</v>
      </c>
      <c r="E472" s="31">
        <v>414.91</v>
      </c>
      <c r="F472" s="31">
        <v>255.9</v>
      </c>
      <c r="G472" s="18">
        <v>20482</v>
      </c>
    </row>
    <row r="473" spans="1:7" x14ac:dyDescent="0.25">
      <c r="A473" s="28" t="s">
        <v>5810</v>
      </c>
      <c r="B473" s="33">
        <v>0.32</v>
      </c>
      <c r="C473" s="28" t="s">
        <v>4595</v>
      </c>
      <c r="D473" s="28" t="s">
        <v>4864</v>
      </c>
      <c r="E473" s="31">
        <v>414.91</v>
      </c>
      <c r="F473" s="31">
        <v>255.9</v>
      </c>
      <c r="G473" s="18">
        <v>20482</v>
      </c>
    </row>
    <row r="474" spans="1:7" x14ac:dyDescent="0.25">
      <c r="A474" s="28" t="s">
        <v>5810</v>
      </c>
      <c r="B474" s="33">
        <v>0.32</v>
      </c>
      <c r="C474" s="28" t="s">
        <v>4596</v>
      </c>
      <c r="D474" s="28" t="s">
        <v>4865</v>
      </c>
      <c r="E474" s="31">
        <v>362.95</v>
      </c>
      <c r="F474" s="31">
        <v>223.86</v>
      </c>
      <c r="G474" s="18">
        <v>20482</v>
      </c>
    </row>
    <row r="475" spans="1:7" x14ac:dyDescent="0.25">
      <c r="A475" s="28" t="s">
        <v>5810</v>
      </c>
      <c r="B475" s="33">
        <v>0.32</v>
      </c>
      <c r="C475" s="28" t="s">
        <v>4552</v>
      </c>
      <c r="D475" s="28" t="s">
        <v>4834</v>
      </c>
      <c r="E475" s="31">
        <v>451.99</v>
      </c>
      <c r="F475" s="31">
        <v>278.77999999999997</v>
      </c>
      <c r="G475" s="18">
        <v>20482</v>
      </c>
    </row>
    <row r="476" spans="1:7" x14ac:dyDescent="0.25">
      <c r="A476" s="28" t="s">
        <v>5810</v>
      </c>
      <c r="B476" s="33">
        <v>0.32</v>
      </c>
      <c r="C476" s="28" t="s">
        <v>4553</v>
      </c>
      <c r="D476" s="28" t="s">
        <v>4835</v>
      </c>
      <c r="E476" s="31">
        <v>118.64</v>
      </c>
      <c r="F476" s="31">
        <v>73.17</v>
      </c>
      <c r="G476" s="18">
        <v>20482</v>
      </c>
    </row>
    <row r="477" spans="1:7" x14ac:dyDescent="0.25">
      <c r="A477" s="28" t="s">
        <v>5810</v>
      </c>
      <c r="B477" s="33">
        <v>0.32</v>
      </c>
      <c r="C477" s="28" t="s">
        <v>279</v>
      </c>
      <c r="D477" s="28" t="s">
        <v>393</v>
      </c>
      <c r="E477" s="31">
        <v>493.21</v>
      </c>
      <c r="F477" s="31">
        <v>335.38</v>
      </c>
      <c r="G477" s="18">
        <v>20482</v>
      </c>
    </row>
    <row r="478" spans="1:7" x14ac:dyDescent="0.25">
      <c r="A478" s="28" t="s">
        <v>5810</v>
      </c>
      <c r="B478" s="33">
        <v>0.32</v>
      </c>
      <c r="C478" s="28" t="s">
        <v>280</v>
      </c>
      <c r="D478" s="28" t="s">
        <v>394</v>
      </c>
      <c r="E478" s="31">
        <v>5200</v>
      </c>
      <c r="F478" s="31">
        <v>1568.76</v>
      </c>
      <c r="G478" s="18">
        <v>20482</v>
      </c>
    </row>
    <row r="479" spans="1:7" x14ac:dyDescent="0.25">
      <c r="A479" s="28" t="s">
        <v>5810</v>
      </c>
      <c r="B479" s="33">
        <v>0.32</v>
      </c>
      <c r="C479" s="28" t="s">
        <v>281</v>
      </c>
      <c r="D479" s="28" t="s">
        <v>351</v>
      </c>
      <c r="E479" s="31">
        <v>520</v>
      </c>
      <c r="F479" s="31">
        <v>353.6</v>
      </c>
      <c r="G479" s="18">
        <v>20482</v>
      </c>
    </row>
    <row r="480" spans="1:7" x14ac:dyDescent="0.25">
      <c r="A480" s="28" t="s">
        <v>5810</v>
      </c>
      <c r="B480" s="33">
        <v>0.32</v>
      </c>
      <c r="C480" s="28" t="s">
        <v>282</v>
      </c>
      <c r="D480" s="28" t="s">
        <v>395</v>
      </c>
      <c r="E480" s="31">
        <v>389</v>
      </c>
      <c r="F480" s="31">
        <v>264.52</v>
      </c>
      <c r="G480" s="18">
        <v>20482</v>
      </c>
    </row>
    <row r="481" spans="1:7" x14ac:dyDescent="0.25">
      <c r="A481" s="28" t="s">
        <v>5810</v>
      </c>
      <c r="B481" s="33">
        <v>0.32</v>
      </c>
      <c r="C481" s="28" t="s">
        <v>283</v>
      </c>
      <c r="D481" s="28" t="s">
        <v>396</v>
      </c>
      <c r="E481" s="31">
        <v>1260</v>
      </c>
      <c r="F481" s="31">
        <v>856.8</v>
      </c>
      <c r="G481" s="18">
        <v>20482</v>
      </c>
    </row>
    <row r="482" spans="1:7" x14ac:dyDescent="0.25">
      <c r="A482" s="28" t="s">
        <v>5810</v>
      </c>
      <c r="B482" s="33">
        <v>0.32</v>
      </c>
      <c r="C482" s="28" t="s">
        <v>284</v>
      </c>
      <c r="D482" s="28" t="s">
        <v>397</v>
      </c>
      <c r="E482" s="31">
        <v>1897</v>
      </c>
      <c r="F482" s="31">
        <v>1289.96</v>
      </c>
      <c r="G482" s="18">
        <v>20482</v>
      </c>
    </row>
    <row r="483" spans="1:7" x14ac:dyDescent="0.25">
      <c r="A483" s="28" t="s">
        <v>5810</v>
      </c>
      <c r="B483" s="33">
        <v>0.3</v>
      </c>
      <c r="C483" s="18" t="s">
        <v>5253</v>
      </c>
      <c r="D483" s="28" t="s">
        <v>5122</v>
      </c>
      <c r="E483" s="31">
        <v>164</v>
      </c>
      <c r="F483" s="31">
        <v>33.6</v>
      </c>
      <c r="G483" s="18">
        <v>20482</v>
      </c>
    </row>
    <row r="484" spans="1:7" x14ac:dyDescent="0.25">
      <c r="A484" s="28" t="s">
        <v>5810</v>
      </c>
      <c r="B484" s="33">
        <v>0.3</v>
      </c>
      <c r="C484" s="18" t="s">
        <v>5254</v>
      </c>
      <c r="D484" s="28" t="s">
        <v>5123</v>
      </c>
      <c r="E484" s="31">
        <v>492</v>
      </c>
      <c r="F484" s="31">
        <v>100.8</v>
      </c>
      <c r="G484" s="18">
        <v>20482</v>
      </c>
    </row>
    <row r="485" spans="1:7" x14ac:dyDescent="0.25">
      <c r="A485" s="28" t="s">
        <v>5810</v>
      </c>
      <c r="B485" s="33">
        <v>0.3</v>
      </c>
      <c r="C485" s="28" t="s">
        <v>5247</v>
      </c>
      <c r="D485" s="28" t="s">
        <v>5033</v>
      </c>
      <c r="E485" s="31">
        <v>656</v>
      </c>
      <c r="F485" s="31">
        <v>134.4</v>
      </c>
      <c r="G485" s="18">
        <v>20482</v>
      </c>
    </row>
    <row r="486" spans="1:7" x14ac:dyDescent="0.25">
      <c r="A486" s="28" t="s">
        <v>5810</v>
      </c>
      <c r="B486" s="33">
        <v>0.3</v>
      </c>
      <c r="C486" s="18" t="s">
        <v>5255</v>
      </c>
      <c r="D486" s="28" t="s">
        <v>5124</v>
      </c>
      <c r="E486" s="31">
        <v>820</v>
      </c>
      <c r="F486" s="31">
        <v>168</v>
      </c>
      <c r="G486" s="18">
        <v>20482</v>
      </c>
    </row>
    <row r="487" spans="1:7" x14ac:dyDescent="0.25">
      <c r="A487" s="28" t="s">
        <v>5810</v>
      </c>
      <c r="B487" s="33">
        <v>0.3</v>
      </c>
      <c r="C487" s="18" t="s">
        <v>5256</v>
      </c>
      <c r="D487" s="28" t="s">
        <v>5125</v>
      </c>
      <c r="E487" s="31">
        <v>212</v>
      </c>
      <c r="F487" s="31">
        <v>134.4</v>
      </c>
      <c r="G487" s="18">
        <v>20482</v>
      </c>
    </row>
    <row r="488" spans="1:7" x14ac:dyDescent="0.25">
      <c r="A488" s="28" t="s">
        <v>5810</v>
      </c>
      <c r="B488" s="33">
        <v>0.3</v>
      </c>
      <c r="C488" s="18" t="s">
        <v>5257</v>
      </c>
      <c r="D488" s="28" t="s">
        <v>5126</v>
      </c>
      <c r="E488" s="31">
        <v>605</v>
      </c>
      <c r="F488" s="31">
        <v>385</v>
      </c>
      <c r="G488" s="18">
        <v>20482</v>
      </c>
    </row>
    <row r="489" spans="1:7" x14ac:dyDescent="0.25">
      <c r="A489" s="28" t="s">
        <v>5810</v>
      </c>
      <c r="B489" s="33">
        <v>0.3</v>
      </c>
      <c r="C489" s="28" t="s">
        <v>5248</v>
      </c>
      <c r="D489" s="28" t="s">
        <v>5034</v>
      </c>
      <c r="E489" s="31">
        <v>781</v>
      </c>
      <c r="F489" s="31">
        <v>497</v>
      </c>
      <c r="G489" s="18">
        <v>20482</v>
      </c>
    </row>
    <row r="490" spans="1:7" x14ac:dyDescent="0.25">
      <c r="A490" s="28" t="s">
        <v>5810</v>
      </c>
      <c r="B490" s="33">
        <v>0.3</v>
      </c>
      <c r="C490" s="18" t="s">
        <v>5258</v>
      </c>
      <c r="D490" s="28" t="s">
        <v>5127</v>
      </c>
      <c r="E490" s="31">
        <v>952</v>
      </c>
      <c r="F490" s="31">
        <v>605.5</v>
      </c>
      <c r="G490" s="18">
        <v>20482</v>
      </c>
    </row>
    <row r="491" spans="1:7" x14ac:dyDescent="0.25">
      <c r="A491" s="28" t="s">
        <v>5810</v>
      </c>
      <c r="B491" s="33">
        <v>0.3</v>
      </c>
      <c r="C491" s="28" t="s">
        <v>5249</v>
      </c>
      <c r="D491" s="28" t="s">
        <v>5085</v>
      </c>
      <c r="E491" s="31">
        <v>26</v>
      </c>
      <c r="F491" s="31">
        <v>16.8</v>
      </c>
      <c r="G491" s="18">
        <v>20482</v>
      </c>
    </row>
    <row r="492" spans="1:7" x14ac:dyDescent="0.25">
      <c r="A492" s="28" t="s">
        <v>5810</v>
      </c>
      <c r="B492" s="33">
        <v>0.3</v>
      </c>
      <c r="C492" s="28" t="s">
        <v>5250</v>
      </c>
      <c r="D492" s="28" t="s">
        <v>5086</v>
      </c>
      <c r="E492" s="31">
        <v>78</v>
      </c>
      <c r="F492" s="31">
        <v>50.4</v>
      </c>
      <c r="G492" s="18">
        <v>20482</v>
      </c>
    </row>
    <row r="493" spans="1:7" x14ac:dyDescent="0.25">
      <c r="A493" s="28" t="s">
        <v>5810</v>
      </c>
      <c r="B493" s="33">
        <v>0.3</v>
      </c>
      <c r="C493" s="28" t="s">
        <v>5251</v>
      </c>
      <c r="D493" s="28" t="s">
        <v>5087</v>
      </c>
      <c r="E493" s="31">
        <v>104</v>
      </c>
      <c r="F493" s="31">
        <v>67.2</v>
      </c>
      <c r="G493" s="18">
        <v>20482</v>
      </c>
    </row>
    <row r="494" spans="1:7" x14ac:dyDescent="0.25">
      <c r="A494" s="28" t="s">
        <v>5810</v>
      </c>
      <c r="B494" s="29">
        <v>0.3</v>
      </c>
      <c r="C494" s="18" t="s">
        <v>5252</v>
      </c>
      <c r="D494" s="28" t="s">
        <v>5088</v>
      </c>
      <c r="E494" s="31">
        <v>130</v>
      </c>
      <c r="F494" s="31">
        <v>84</v>
      </c>
      <c r="G494" s="18">
        <v>20482</v>
      </c>
    </row>
    <row r="495" spans="1:7" x14ac:dyDescent="0.25">
      <c r="A495" s="28" t="s">
        <v>5810</v>
      </c>
      <c r="B495" s="33">
        <v>0.32</v>
      </c>
      <c r="C495" s="28" t="s">
        <v>4554</v>
      </c>
      <c r="D495" s="28" t="s">
        <v>4836</v>
      </c>
      <c r="E495" s="31">
        <v>111.55</v>
      </c>
      <c r="F495" s="31">
        <v>68.8</v>
      </c>
      <c r="G495" s="18">
        <v>20482</v>
      </c>
    </row>
    <row r="496" spans="1:7" x14ac:dyDescent="0.25">
      <c r="A496" s="28" t="s">
        <v>5810</v>
      </c>
      <c r="B496" s="33">
        <v>0.32</v>
      </c>
      <c r="C496" s="18" t="s">
        <v>4555</v>
      </c>
      <c r="D496" s="28" t="s">
        <v>4837</v>
      </c>
      <c r="E496" s="31">
        <v>138.91999999999999</v>
      </c>
      <c r="F496" s="31">
        <v>85.68</v>
      </c>
      <c r="G496" s="18">
        <v>20482</v>
      </c>
    </row>
    <row r="497" spans="1:7" x14ac:dyDescent="0.25">
      <c r="A497" s="28" t="s">
        <v>5810</v>
      </c>
      <c r="B497" s="33">
        <v>0.32</v>
      </c>
      <c r="C497" s="28" t="s">
        <v>4556</v>
      </c>
      <c r="D497" s="28" t="s">
        <v>4838</v>
      </c>
      <c r="E497" s="31">
        <v>16.25</v>
      </c>
      <c r="F497" s="31">
        <v>9.57</v>
      </c>
      <c r="G497" s="18">
        <v>20482</v>
      </c>
    </row>
    <row r="498" spans="1:7" x14ac:dyDescent="0.25">
      <c r="A498" s="28" t="s">
        <v>5810</v>
      </c>
      <c r="B498" s="33">
        <v>0.32</v>
      </c>
      <c r="C498" s="28" t="s">
        <v>4557</v>
      </c>
      <c r="D498" s="28" t="s">
        <v>4813</v>
      </c>
      <c r="E498" s="31">
        <v>24.4</v>
      </c>
      <c r="F498" s="31">
        <v>15.05</v>
      </c>
      <c r="G498" s="18">
        <v>20482</v>
      </c>
    </row>
    <row r="499" spans="1:7" x14ac:dyDescent="0.25">
      <c r="A499" s="28" t="s">
        <v>5810</v>
      </c>
      <c r="B499" s="33">
        <v>0.32</v>
      </c>
      <c r="C499" s="28" t="s">
        <v>317</v>
      </c>
      <c r="D499" s="28" t="s">
        <v>431</v>
      </c>
      <c r="E499" s="31">
        <v>868</v>
      </c>
      <c r="F499" s="31">
        <v>694.4</v>
      </c>
      <c r="G499" s="18">
        <v>20482</v>
      </c>
    </row>
    <row r="500" spans="1:7" x14ac:dyDescent="0.25">
      <c r="A500" s="28" t="s">
        <v>5810</v>
      </c>
      <c r="B500" s="33">
        <v>0.32</v>
      </c>
      <c r="C500" s="28" t="s">
        <v>318</v>
      </c>
      <c r="D500" s="28" t="s">
        <v>432</v>
      </c>
      <c r="E500" s="31">
        <v>1442</v>
      </c>
      <c r="F500" s="31">
        <v>1153.5999999999999</v>
      </c>
      <c r="G500" s="18">
        <v>20482</v>
      </c>
    </row>
    <row r="501" spans="1:7" x14ac:dyDescent="0.25">
      <c r="A501" s="28" t="s">
        <v>5810</v>
      </c>
      <c r="B501" s="33">
        <v>0.32</v>
      </c>
      <c r="C501" s="28" t="s">
        <v>319</v>
      </c>
      <c r="D501" s="28" t="s">
        <v>433</v>
      </c>
      <c r="E501" s="31">
        <v>2015</v>
      </c>
      <c r="F501" s="31">
        <v>1612</v>
      </c>
      <c r="G501" s="18">
        <v>20482</v>
      </c>
    </row>
    <row r="502" spans="1:7" x14ac:dyDescent="0.25">
      <c r="A502" s="28" t="s">
        <v>5810</v>
      </c>
      <c r="B502" s="33">
        <v>0.32</v>
      </c>
      <c r="C502" s="28" t="s">
        <v>4597</v>
      </c>
      <c r="D502" s="28" t="s">
        <v>4866</v>
      </c>
      <c r="E502" s="31">
        <v>82.92</v>
      </c>
      <c r="F502" s="31">
        <v>51.14</v>
      </c>
      <c r="G502" s="18">
        <v>20482</v>
      </c>
    </row>
    <row r="503" spans="1:7" x14ac:dyDescent="0.25">
      <c r="A503" s="28" t="s">
        <v>5810</v>
      </c>
      <c r="B503" s="33">
        <v>0.3</v>
      </c>
      <c r="C503" s="18" t="s">
        <v>4747</v>
      </c>
      <c r="D503" s="28" t="s">
        <v>5129</v>
      </c>
      <c r="E503" s="31">
        <v>199</v>
      </c>
      <c r="F503" s="31">
        <v>139.30000000000001</v>
      </c>
      <c r="G503" s="18">
        <v>20482</v>
      </c>
    </row>
    <row r="504" spans="1:7" x14ac:dyDescent="0.25">
      <c r="A504" s="28" t="s">
        <v>5810</v>
      </c>
      <c r="B504" s="33">
        <v>0.39</v>
      </c>
      <c r="C504" s="28" t="s">
        <v>289</v>
      </c>
      <c r="D504" s="28" t="s">
        <v>403</v>
      </c>
      <c r="E504" s="31">
        <v>2045.22</v>
      </c>
      <c r="F504" s="31">
        <v>1247.58</v>
      </c>
      <c r="G504" s="18">
        <v>20482</v>
      </c>
    </row>
    <row r="505" spans="1:7" x14ac:dyDescent="0.25">
      <c r="A505" s="28" t="s">
        <v>5810</v>
      </c>
      <c r="B505" s="33">
        <v>0.39</v>
      </c>
      <c r="C505" s="28" t="s">
        <v>290</v>
      </c>
      <c r="D505" s="28" t="s">
        <v>404</v>
      </c>
      <c r="E505" s="31">
        <v>2045.22</v>
      </c>
      <c r="F505" s="31">
        <v>1247.58</v>
      </c>
      <c r="G505" s="18">
        <v>20482</v>
      </c>
    </row>
    <row r="506" spans="1:7" x14ac:dyDescent="0.25">
      <c r="A506" s="28" t="s">
        <v>5810</v>
      </c>
      <c r="B506" s="33">
        <v>0.39</v>
      </c>
      <c r="C506" s="28" t="s">
        <v>291</v>
      </c>
      <c r="D506" s="28" t="s">
        <v>405</v>
      </c>
      <c r="E506" s="31">
        <v>3423.2</v>
      </c>
      <c r="F506" s="31">
        <v>2088.15</v>
      </c>
      <c r="G506" s="18">
        <v>20482</v>
      </c>
    </row>
    <row r="507" spans="1:7" x14ac:dyDescent="0.25">
      <c r="A507" s="28" t="s">
        <v>5810</v>
      </c>
      <c r="B507" s="33">
        <v>0.39</v>
      </c>
      <c r="C507" s="28" t="s">
        <v>292</v>
      </c>
      <c r="D507" s="28" t="s">
        <v>406</v>
      </c>
      <c r="E507" s="31">
        <v>3041.61</v>
      </c>
      <c r="F507" s="31">
        <v>1855.38</v>
      </c>
      <c r="G507" s="18">
        <v>20482</v>
      </c>
    </row>
    <row r="508" spans="1:7" x14ac:dyDescent="0.25">
      <c r="A508" s="28" t="s">
        <v>5810</v>
      </c>
      <c r="B508" s="33">
        <v>0.39</v>
      </c>
      <c r="C508" s="28" t="s">
        <v>293</v>
      </c>
      <c r="D508" s="28" t="s">
        <v>407</v>
      </c>
      <c r="E508" s="31">
        <v>761.25</v>
      </c>
      <c r="F508" s="31">
        <v>464.36</v>
      </c>
      <c r="G508" s="18">
        <v>20482</v>
      </c>
    </row>
    <row r="509" spans="1:7" x14ac:dyDescent="0.25">
      <c r="A509" s="28" t="s">
        <v>5810</v>
      </c>
      <c r="B509" s="33">
        <v>0.39</v>
      </c>
      <c r="C509" s="28" t="s">
        <v>294</v>
      </c>
      <c r="D509" s="28" t="s">
        <v>408</v>
      </c>
      <c r="E509" s="31">
        <v>1825.02</v>
      </c>
      <c r="F509" s="31">
        <v>1113.26</v>
      </c>
      <c r="G509" s="18">
        <v>20482</v>
      </c>
    </row>
    <row r="510" spans="1:7" x14ac:dyDescent="0.25">
      <c r="A510" s="28" t="s">
        <v>5810</v>
      </c>
      <c r="B510" s="33">
        <v>0.39</v>
      </c>
      <c r="C510" s="28" t="s">
        <v>295</v>
      </c>
      <c r="D510" s="28" t="s">
        <v>409</v>
      </c>
      <c r="E510" s="31">
        <v>8864.7900000000009</v>
      </c>
      <c r="F510" s="31">
        <v>5407.52</v>
      </c>
      <c r="G510" s="18">
        <v>20482</v>
      </c>
    </row>
    <row r="511" spans="1:7" x14ac:dyDescent="0.25">
      <c r="A511" s="28" t="s">
        <v>5810</v>
      </c>
      <c r="B511" s="33">
        <v>0.39</v>
      </c>
      <c r="C511" s="28" t="s">
        <v>296</v>
      </c>
      <c r="D511" s="28" t="s">
        <v>410</v>
      </c>
      <c r="E511" s="31">
        <v>1825.02</v>
      </c>
      <c r="F511" s="31">
        <v>1113.26</v>
      </c>
      <c r="G511" s="18">
        <v>20482</v>
      </c>
    </row>
    <row r="512" spans="1:7" x14ac:dyDescent="0.25">
      <c r="A512" s="28" t="s">
        <v>5810</v>
      </c>
      <c r="B512" s="33">
        <v>0.39</v>
      </c>
      <c r="C512" s="28" t="s">
        <v>297</v>
      </c>
      <c r="D512" s="28" t="s">
        <v>411</v>
      </c>
      <c r="E512" s="31">
        <v>367.5</v>
      </c>
      <c r="F512" s="31">
        <v>224.17</v>
      </c>
      <c r="G512" s="18">
        <v>20482</v>
      </c>
    </row>
    <row r="513" spans="1:7" x14ac:dyDescent="0.25">
      <c r="A513" s="28" t="s">
        <v>5810</v>
      </c>
      <c r="B513" s="33">
        <v>0.39</v>
      </c>
      <c r="C513" s="28" t="s">
        <v>298</v>
      </c>
      <c r="D513" s="28" t="s">
        <v>412</v>
      </c>
      <c r="E513" s="31">
        <v>471.63</v>
      </c>
      <c r="F513" s="31">
        <v>287.69</v>
      </c>
      <c r="G513" s="18">
        <v>20482</v>
      </c>
    </row>
    <row r="514" spans="1:7" x14ac:dyDescent="0.25">
      <c r="A514" s="28" t="s">
        <v>5810</v>
      </c>
      <c r="B514" s="33">
        <v>0.39</v>
      </c>
      <c r="C514" s="28" t="s">
        <v>299</v>
      </c>
      <c r="D514" s="28" t="s">
        <v>413</v>
      </c>
      <c r="E514" s="31">
        <v>262.5</v>
      </c>
      <c r="F514" s="31">
        <v>160.12</v>
      </c>
      <c r="G514" s="18">
        <v>20482</v>
      </c>
    </row>
    <row r="515" spans="1:7" x14ac:dyDescent="0.25">
      <c r="A515" s="28" t="s">
        <v>5810</v>
      </c>
      <c r="B515" s="33">
        <v>0.39</v>
      </c>
      <c r="C515" s="28" t="s">
        <v>300</v>
      </c>
      <c r="D515" s="28" t="s">
        <v>414</v>
      </c>
      <c r="E515" s="31">
        <v>830.87</v>
      </c>
      <c r="F515" s="31">
        <v>506.83</v>
      </c>
      <c r="G515" s="18">
        <v>20482</v>
      </c>
    </row>
    <row r="516" spans="1:7" x14ac:dyDescent="0.25">
      <c r="A516" s="28" t="s">
        <v>5810</v>
      </c>
      <c r="B516" s="33">
        <v>0.39</v>
      </c>
      <c r="C516" s="28" t="s">
        <v>301</v>
      </c>
      <c r="D516" s="28" t="s">
        <v>415</v>
      </c>
      <c r="E516" s="31">
        <v>830.87</v>
      </c>
      <c r="F516" s="31">
        <v>506.83</v>
      </c>
      <c r="G516" s="18">
        <v>20482</v>
      </c>
    </row>
    <row r="517" spans="1:7" x14ac:dyDescent="0.25">
      <c r="A517" s="28" t="s">
        <v>5810</v>
      </c>
      <c r="B517" s="33">
        <v>0.39</v>
      </c>
      <c r="C517" s="28" t="s">
        <v>302</v>
      </c>
      <c r="D517" s="28" t="s">
        <v>416</v>
      </c>
      <c r="E517" s="31">
        <v>5250.54</v>
      </c>
      <c r="F517" s="31">
        <v>3202.83</v>
      </c>
      <c r="G517" s="18">
        <v>20482</v>
      </c>
    </row>
    <row r="518" spans="1:7" x14ac:dyDescent="0.25">
      <c r="A518" s="28" t="s">
        <v>5810</v>
      </c>
      <c r="B518" s="33">
        <v>0.39</v>
      </c>
      <c r="C518" s="28" t="s">
        <v>303</v>
      </c>
      <c r="D518" s="28" t="s">
        <v>417</v>
      </c>
      <c r="E518" s="31">
        <v>4576</v>
      </c>
      <c r="F518" s="31">
        <v>2791.36</v>
      </c>
      <c r="G518" s="18">
        <v>20482</v>
      </c>
    </row>
    <row r="519" spans="1:7" x14ac:dyDescent="0.25">
      <c r="A519" s="28" t="s">
        <v>5810</v>
      </c>
      <c r="B519" s="33">
        <v>0.39</v>
      </c>
      <c r="C519" s="28" t="s">
        <v>304</v>
      </c>
      <c r="D519" s="28" t="s">
        <v>418</v>
      </c>
      <c r="E519" s="31">
        <v>3423.2</v>
      </c>
      <c r="F519" s="31">
        <v>2088.15</v>
      </c>
      <c r="G519" s="18">
        <v>20482</v>
      </c>
    </row>
    <row r="520" spans="1:7" x14ac:dyDescent="0.25">
      <c r="A520" s="28" t="s">
        <v>5810</v>
      </c>
      <c r="B520" s="33">
        <v>0.39</v>
      </c>
      <c r="C520" s="28" t="s">
        <v>305</v>
      </c>
      <c r="D520" s="28" t="s">
        <v>419</v>
      </c>
      <c r="E520" s="31">
        <v>350</v>
      </c>
      <c r="F520" s="31">
        <v>213.5</v>
      </c>
      <c r="G520" s="18">
        <v>20482</v>
      </c>
    </row>
    <row r="521" spans="1:7" x14ac:dyDescent="0.25">
      <c r="A521" s="28" t="s">
        <v>5810</v>
      </c>
      <c r="B521" s="33">
        <v>0.39</v>
      </c>
      <c r="C521" s="28" t="s">
        <v>306</v>
      </c>
      <c r="D521" s="28" t="s">
        <v>420</v>
      </c>
      <c r="E521" s="31">
        <v>196.66</v>
      </c>
      <c r="F521" s="31">
        <v>119.96</v>
      </c>
      <c r="G521" s="18">
        <v>20482</v>
      </c>
    </row>
    <row r="522" spans="1:7" x14ac:dyDescent="0.25">
      <c r="A522" s="28" t="s">
        <v>5810</v>
      </c>
      <c r="B522" s="33">
        <v>0.39</v>
      </c>
      <c r="C522" s="28" t="s">
        <v>307</v>
      </c>
      <c r="D522" s="28" t="s">
        <v>421</v>
      </c>
      <c r="E522" s="31">
        <v>327.76</v>
      </c>
      <c r="F522" s="31">
        <v>199.93</v>
      </c>
      <c r="G522" s="18">
        <v>20482</v>
      </c>
    </row>
    <row r="523" spans="1:7" x14ac:dyDescent="0.25">
      <c r="A523" s="28" t="s">
        <v>5810</v>
      </c>
      <c r="B523" s="33">
        <v>0.3</v>
      </c>
      <c r="C523" s="18" t="s">
        <v>4748</v>
      </c>
      <c r="D523" s="28" t="s">
        <v>5130</v>
      </c>
      <c r="E523" s="31">
        <v>221</v>
      </c>
      <c r="F523" s="31">
        <v>154.69999999999999</v>
      </c>
      <c r="G523" s="18">
        <v>20482</v>
      </c>
    </row>
    <row r="524" spans="1:7" x14ac:dyDescent="0.25">
      <c r="A524" s="28" t="s">
        <v>5810</v>
      </c>
      <c r="B524" s="33">
        <v>0.3</v>
      </c>
      <c r="C524" s="18" t="s">
        <v>4749</v>
      </c>
      <c r="D524" s="28" t="s">
        <v>5131</v>
      </c>
      <c r="E524" s="31">
        <v>166</v>
      </c>
      <c r="F524" s="31">
        <v>116.2</v>
      </c>
      <c r="G524" s="18">
        <v>20482</v>
      </c>
    </row>
    <row r="525" spans="1:7" x14ac:dyDescent="0.25">
      <c r="A525" s="28" t="s">
        <v>5810</v>
      </c>
      <c r="B525" s="33">
        <v>0.3</v>
      </c>
      <c r="C525" s="18" t="s">
        <v>4750</v>
      </c>
      <c r="D525" s="28" t="s">
        <v>5132</v>
      </c>
      <c r="E525" s="31">
        <v>50</v>
      </c>
      <c r="F525" s="31">
        <v>35</v>
      </c>
      <c r="G525" s="18">
        <v>20482</v>
      </c>
    </row>
    <row r="526" spans="1:7" x14ac:dyDescent="0.25">
      <c r="A526" s="28" t="s">
        <v>5810</v>
      </c>
      <c r="B526" s="33">
        <v>0.32</v>
      </c>
      <c r="C526" s="28" t="s">
        <v>320</v>
      </c>
      <c r="D526" s="28" t="s">
        <v>434</v>
      </c>
      <c r="E526" s="31">
        <v>5250.54</v>
      </c>
      <c r="F526" s="31">
        <v>4200.43</v>
      </c>
      <c r="G526" s="18">
        <v>20482</v>
      </c>
    </row>
  </sheetData>
  <sheetProtection algorithmName="SHA-512" hashValue="vOj+jMde7mXrj7tlIWdD7V0cyTdlh1Ig3PqzvlQdigsbotj+Fm5qf+lFX1wrxhJW6pq4h4Q3jNAYS+oa33O2Sw==" saltValue="/fkh9BIV2gHC7B0VPFHpQQ==" spinCount="100000" sheet="1"/>
  <autoFilter ref="A1:G526" xr:uid="{2DFB859F-7BBA-4B0B-9DCB-C91748A8C17D}"/>
  <sortState xmlns:xlrd2="http://schemas.microsoft.com/office/spreadsheetml/2017/richdata2" ref="A2:G526">
    <sortCondition ref="C2:C526"/>
  </sortState>
  <pageMargins left="0.5" right="0.5" top="0.75" bottom="0.75" header="0.3" footer="0.3"/>
  <pageSetup scale="87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0CEA-F907-447F-A339-93C6A4C31854}">
  <sheetPr>
    <pageSetUpPr fitToPage="1"/>
  </sheetPr>
  <dimension ref="A1:G705"/>
  <sheetViews>
    <sheetView workbookViewId="0">
      <pane ySplit="1" topLeftCell="A39" activePane="bottomLeft" state="frozen"/>
      <selection activeCell="B67" sqref="B67"/>
      <selection pane="bottomLeft" sqref="A1:XFD1048576"/>
    </sheetView>
  </sheetViews>
  <sheetFormatPr defaultColWidth="49.140625" defaultRowHeight="15" x14ac:dyDescent="0.25"/>
  <cols>
    <col min="1" max="1" width="19.85546875" style="41" customWidth="1"/>
    <col min="2" max="2" width="10.42578125" style="44" customWidth="1"/>
    <col min="3" max="3" width="14.42578125" style="41" customWidth="1"/>
    <col min="4" max="4" width="97.5703125" style="41" customWidth="1"/>
    <col min="5" max="6" width="11.85546875" style="45" customWidth="1"/>
    <col min="7" max="7" width="14.42578125" style="41" customWidth="1"/>
    <col min="8" max="16384" width="49.140625" style="41"/>
  </cols>
  <sheetData>
    <row r="1" spans="1:7" s="37" customFormat="1" ht="30" x14ac:dyDescent="0.25">
      <c r="A1" s="1" t="s">
        <v>5777</v>
      </c>
      <c r="B1" s="2" t="s">
        <v>31</v>
      </c>
      <c r="C1" s="26" t="s">
        <v>0</v>
      </c>
      <c r="D1" s="26" t="s">
        <v>32</v>
      </c>
      <c r="E1" s="2" t="s">
        <v>33</v>
      </c>
      <c r="F1" s="2" t="s">
        <v>2</v>
      </c>
      <c r="G1" s="26" t="s">
        <v>30</v>
      </c>
    </row>
    <row r="2" spans="1:7" x14ac:dyDescent="0.25">
      <c r="A2" s="38" t="s">
        <v>5810</v>
      </c>
      <c r="B2" s="39">
        <v>0.25</v>
      </c>
      <c r="C2" s="38" t="s">
        <v>602</v>
      </c>
      <c r="D2" s="38" t="s">
        <v>1286</v>
      </c>
      <c r="E2" s="40">
        <v>138</v>
      </c>
      <c r="F2" s="40">
        <v>103.5</v>
      </c>
      <c r="G2" s="17">
        <v>20482</v>
      </c>
    </row>
    <row r="3" spans="1:7" x14ac:dyDescent="0.25">
      <c r="A3" s="38" t="s">
        <v>5810</v>
      </c>
      <c r="B3" s="39">
        <v>0.25</v>
      </c>
      <c r="C3" s="38" t="s">
        <v>603</v>
      </c>
      <c r="D3" s="38" t="s">
        <v>1287</v>
      </c>
      <c r="E3" s="40">
        <v>138</v>
      </c>
      <c r="F3" s="40">
        <v>103.5</v>
      </c>
      <c r="G3" s="17">
        <v>20482</v>
      </c>
    </row>
    <row r="4" spans="1:7" x14ac:dyDescent="0.25">
      <c r="A4" s="38" t="s">
        <v>5810</v>
      </c>
      <c r="B4" s="39">
        <v>0.25</v>
      </c>
      <c r="C4" s="38" t="s">
        <v>604</v>
      </c>
      <c r="D4" s="38" t="s">
        <v>1288</v>
      </c>
      <c r="E4" s="40">
        <v>138</v>
      </c>
      <c r="F4" s="40">
        <v>103.5</v>
      </c>
      <c r="G4" s="17">
        <v>20482</v>
      </c>
    </row>
    <row r="5" spans="1:7" x14ac:dyDescent="0.25">
      <c r="A5" s="38" t="s">
        <v>5810</v>
      </c>
      <c r="B5" s="39">
        <v>0.25</v>
      </c>
      <c r="C5" s="38" t="s">
        <v>605</v>
      </c>
      <c r="D5" s="38" t="s">
        <v>1289</v>
      </c>
      <c r="E5" s="40">
        <v>138</v>
      </c>
      <c r="F5" s="40">
        <v>103.5</v>
      </c>
      <c r="G5" s="17">
        <v>20482</v>
      </c>
    </row>
    <row r="6" spans="1:7" x14ac:dyDescent="0.25">
      <c r="A6" s="38" t="s">
        <v>5810</v>
      </c>
      <c r="B6" s="39">
        <v>0.25</v>
      </c>
      <c r="C6" s="38" t="s">
        <v>606</v>
      </c>
      <c r="D6" s="38" t="s">
        <v>1290</v>
      </c>
      <c r="E6" s="40">
        <v>138</v>
      </c>
      <c r="F6" s="40">
        <v>103.5</v>
      </c>
      <c r="G6" s="17">
        <v>20482</v>
      </c>
    </row>
    <row r="7" spans="1:7" x14ac:dyDescent="0.25">
      <c r="A7" s="38" t="s">
        <v>5810</v>
      </c>
      <c r="B7" s="39">
        <v>0.25</v>
      </c>
      <c r="C7" s="38" t="s">
        <v>607</v>
      </c>
      <c r="D7" s="38" t="s">
        <v>1291</v>
      </c>
      <c r="E7" s="40">
        <v>138</v>
      </c>
      <c r="F7" s="40">
        <v>103.5</v>
      </c>
      <c r="G7" s="17">
        <v>20482</v>
      </c>
    </row>
    <row r="8" spans="1:7" x14ac:dyDescent="0.25">
      <c r="A8" s="38" t="s">
        <v>5810</v>
      </c>
      <c r="B8" s="39">
        <v>0.25</v>
      </c>
      <c r="C8" s="38" t="s">
        <v>608</v>
      </c>
      <c r="D8" s="38" t="s">
        <v>1292</v>
      </c>
      <c r="E8" s="40">
        <v>260</v>
      </c>
      <c r="F8" s="40">
        <v>195</v>
      </c>
      <c r="G8" s="17">
        <v>20482</v>
      </c>
    </row>
    <row r="9" spans="1:7" x14ac:dyDescent="0.25">
      <c r="A9" s="38" t="s">
        <v>5810</v>
      </c>
      <c r="B9" s="39">
        <v>0.25</v>
      </c>
      <c r="C9" s="38" t="s">
        <v>609</v>
      </c>
      <c r="D9" s="38" t="s">
        <v>1293</v>
      </c>
      <c r="E9" s="40">
        <v>260</v>
      </c>
      <c r="F9" s="40">
        <v>195</v>
      </c>
      <c r="G9" s="17">
        <v>20482</v>
      </c>
    </row>
    <row r="10" spans="1:7" x14ac:dyDescent="0.25">
      <c r="A10" s="38" t="s">
        <v>5810</v>
      </c>
      <c r="B10" s="39">
        <v>0.25</v>
      </c>
      <c r="C10" s="38" t="s">
        <v>610</v>
      </c>
      <c r="D10" s="38" t="s">
        <v>1294</v>
      </c>
      <c r="E10" s="40">
        <v>260</v>
      </c>
      <c r="F10" s="40">
        <v>195</v>
      </c>
      <c r="G10" s="17">
        <v>20482</v>
      </c>
    </row>
    <row r="11" spans="1:7" x14ac:dyDescent="0.25">
      <c r="A11" s="38" t="s">
        <v>5810</v>
      </c>
      <c r="B11" s="39">
        <v>0.25</v>
      </c>
      <c r="C11" s="38" t="s">
        <v>611</v>
      </c>
      <c r="D11" s="38" t="s">
        <v>1295</v>
      </c>
      <c r="E11" s="40">
        <v>260</v>
      </c>
      <c r="F11" s="40">
        <v>195</v>
      </c>
      <c r="G11" s="17">
        <v>20482</v>
      </c>
    </row>
    <row r="12" spans="1:7" x14ac:dyDescent="0.25">
      <c r="A12" s="38" t="s">
        <v>5810</v>
      </c>
      <c r="B12" s="39">
        <v>0.25</v>
      </c>
      <c r="C12" s="38" t="s">
        <v>612</v>
      </c>
      <c r="D12" s="38" t="s">
        <v>1296</v>
      </c>
      <c r="E12" s="40">
        <v>260</v>
      </c>
      <c r="F12" s="40">
        <v>195</v>
      </c>
      <c r="G12" s="17">
        <v>20482</v>
      </c>
    </row>
    <row r="13" spans="1:7" x14ac:dyDescent="0.25">
      <c r="A13" s="38" t="s">
        <v>5810</v>
      </c>
      <c r="B13" s="39">
        <v>0.25</v>
      </c>
      <c r="C13" s="38" t="s">
        <v>613</v>
      </c>
      <c r="D13" s="38" t="s">
        <v>1297</v>
      </c>
      <c r="E13" s="40">
        <v>260</v>
      </c>
      <c r="F13" s="40">
        <v>195</v>
      </c>
      <c r="G13" s="17">
        <v>20482</v>
      </c>
    </row>
    <row r="14" spans="1:7" x14ac:dyDescent="0.25">
      <c r="A14" s="38" t="s">
        <v>5810</v>
      </c>
      <c r="B14" s="39">
        <v>0.25</v>
      </c>
      <c r="C14" s="38" t="s">
        <v>614</v>
      </c>
      <c r="D14" s="38" t="s">
        <v>1298</v>
      </c>
      <c r="E14" s="40">
        <v>291.44</v>
      </c>
      <c r="F14" s="40">
        <v>200.16</v>
      </c>
      <c r="G14" s="17">
        <v>20482</v>
      </c>
    </row>
    <row r="15" spans="1:7" x14ac:dyDescent="0.25">
      <c r="A15" s="38" t="s">
        <v>5810</v>
      </c>
      <c r="B15" s="39">
        <v>0.25</v>
      </c>
      <c r="C15" s="38" t="s">
        <v>615</v>
      </c>
      <c r="D15" s="38" t="s">
        <v>1299</v>
      </c>
      <c r="E15" s="40">
        <v>39.619999999999997</v>
      </c>
      <c r="F15" s="40">
        <v>27.21</v>
      </c>
      <c r="G15" s="17">
        <v>20482</v>
      </c>
    </row>
    <row r="16" spans="1:7" x14ac:dyDescent="0.25">
      <c r="A16" s="38" t="s">
        <v>5810</v>
      </c>
      <c r="B16" s="39">
        <v>0.25</v>
      </c>
      <c r="C16" s="38" t="s">
        <v>616</v>
      </c>
      <c r="D16" s="38" t="s">
        <v>1300</v>
      </c>
      <c r="E16" s="40">
        <v>39.619999999999997</v>
      </c>
      <c r="F16" s="40">
        <v>27.21</v>
      </c>
      <c r="G16" s="17">
        <v>20482</v>
      </c>
    </row>
    <row r="17" spans="1:7" x14ac:dyDescent="0.25">
      <c r="A17" s="38" t="s">
        <v>5810</v>
      </c>
      <c r="B17" s="39">
        <v>0.25</v>
      </c>
      <c r="C17" s="38" t="s">
        <v>617</v>
      </c>
      <c r="D17" s="38" t="s">
        <v>1301</v>
      </c>
      <c r="E17" s="40">
        <v>39.619999999999997</v>
      </c>
      <c r="F17" s="40">
        <v>27.21</v>
      </c>
      <c r="G17" s="17">
        <v>20482</v>
      </c>
    </row>
    <row r="18" spans="1:7" x14ac:dyDescent="0.25">
      <c r="A18" s="38" t="s">
        <v>5810</v>
      </c>
      <c r="B18" s="39">
        <v>0.25</v>
      </c>
      <c r="C18" s="38" t="s">
        <v>618</v>
      </c>
      <c r="D18" s="38" t="s">
        <v>1302</v>
      </c>
      <c r="E18" s="40">
        <v>47.61</v>
      </c>
      <c r="F18" s="40">
        <v>32.700000000000003</v>
      </c>
      <c r="G18" s="17">
        <v>20482</v>
      </c>
    </row>
    <row r="19" spans="1:7" x14ac:dyDescent="0.25">
      <c r="A19" s="38" t="s">
        <v>5810</v>
      </c>
      <c r="B19" s="39">
        <v>0.25</v>
      </c>
      <c r="C19" s="38" t="s">
        <v>619</v>
      </c>
      <c r="D19" s="38" t="s">
        <v>1303</v>
      </c>
      <c r="E19" s="40">
        <v>77.19</v>
      </c>
      <c r="F19" s="40">
        <v>53.01</v>
      </c>
      <c r="G19" s="17">
        <v>20482</v>
      </c>
    </row>
    <row r="20" spans="1:7" x14ac:dyDescent="0.25">
      <c r="A20" s="38" t="s">
        <v>5810</v>
      </c>
      <c r="B20" s="39">
        <v>0.25</v>
      </c>
      <c r="C20" s="38" t="s">
        <v>620</v>
      </c>
      <c r="D20" s="38" t="s">
        <v>1304</v>
      </c>
      <c r="E20" s="40">
        <v>87.13</v>
      </c>
      <c r="F20" s="40">
        <v>57.1</v>
      </c>
      <c r="G20" s="17">
        <v>20482</v>
      </c>
    </row>
    <row r="21" spans="1:7" x14ac:dyDescent="0.25">
      <c r="A21" s="38" t="s">
        <v>5810</v>
      </c>
      <c r="B21" s="39">
        <v>0.25</v>
      </c>
      <c r="C21" s="38" t="s">
        <v>621</v>
      </c>
      <c r="D21" s="38" t="s">
        <v>1305</v>
      </c>
      <c r="E21" s="40">
        <v>87.13</v>
      </c>
      <c r="F21" s="40">
        <v>57.1</v>
      </c>
      <c r="G21" s="17">
        <v>20482</v>
      </c>
    </row>
    <row r="22" spans="1:7" x14ac:dyDescent="0.25">
      <c r="A22" s="38" t="s">
        <v>5810</v>
      </c>
      <c r="B22" s="39">
        <v>0.25</v>
      </c>
      <c r="C22" s="38" t="s">
        <v>622</v>
      </c>
      <c r="D22" s="38" t="s">
        <v>1306</v>
      </c>
      <c r="E22" s="40">
        <v>87.13</v>
      </c>
      <c r="F22" s="40">
        <v>57.1</v>
      </c>
      <c r="G22" s="17">
        <v>20482</v>
      </c>
    </row>
    <row r="23" spans="1:7" x14ac:dyDescent="0.25">
      <c r="A23" s="38" t="s">
        <v>5810</v>
      </c>
      <c r="B23" s="39">
        <v>0.25</v>
      </c>
      <c r="C23" s="38" t="s">
        <v>623</v>
      </c>
      <c r="D23" s="38" t="s">
        <v>1307</v>
      </c>
      <c r="E23" s="40">
        <v>250</v>
      </c>
      <c r="F23" s="40">
        <v>187.5</v>
      </c>
      <c r="G23" s="17">
        <v>20482</v>
      </c>
    </row>
    <row r="24" spans="1:7" x14ac:dyDescent="0.25">
      <c r="A24" s="38" t="s">
        <v>5810</v>
      </c>
      <c r="B24" s="39">
        <v>0.25</v>
      </c>
      <c r="C24" s="38" t="s">
        <v>624</v>
      </c>
      <c r="D24" s="38" t="s">
        <v>1308</v>
      </c>
      <c r="E24" s="40">
        <v>250</v>
      </c>
      <c r="F24" s="40">
        <v>187.5</v>
      </c>
      <c r="G24" s="17">
        <v>20482</v>
      </c>
    </row>
    <row r="25" spans="1:7" x14ac:dyDescent="0.25">
      <c r="A25" s="38" t="s">
        <v>5810</v>
      </c>
      <c r="B25" s="39">
        <v>0.25</v>
      </c>
      <c r="C25" s="38" t="s">
        <v>625</v>
      </c>
      <c r="D25" s="38" t="s">
        <v>1309</v>
      </c>
      <c r="E25" s="40">
        <v>250</v>
      </c>
      <c r="F25" s="40">
        <v>187.5</v>
      </c>
      <c r="G25" s="17">
        <v>20482</v>
      </c>
    </row>
    <row r="26" spans="1:7" x14ac:dyDescent="0.25">
      <c r="A26" s="38" t="s">
        <v>5810</v>
      </c>
      <c r="B26" s="39">
        <v>0.25</v>
      </c>
      <c r="C26" s="38" t="s">
        <v>626</v>
      </c>
      <c r="D26" s="38" t="s">
        <v>1310</v>
      </c>
      <c r="E26" s="40">
        <v>250</v>
      </c>
      <c r="F26" s="40">
        <v>187.5</v>
      </c>
      <c r="G26" s="17">
        <v>20482</v>
      </c>
    </row>
    <row r="27" spans="1:7" x14ac:dyDescent="0.25">
      <c r="A27" s="38" t="s">
        <v>5810</v>
      </c>
      <c r="B27" s="39">
        <v>0.25</v>
      </c>
      <c r="C27" s="38" t="s">
        <v>627</v>
      </c>
      <c r="D27" s="38" t="s">
        <v>1311</v>
      </c>
      <c r="E27" s="40">
        <v>250</v>
      </c>
      <c r="F27" s="40">
        <v>187.5</v>
      </c>
      <c r="G27" s="17">
        <v>20482</v>
      </c>
    </row>
    <row r="28" spans="1:7" x14ac:dyDescent="0.25">
      <c r="A28" s="38" t="s">
        <v>5810</v>
      </c>
      <c r="B28" s="39">
        <v>0.25</v>
      </c>
      <c r="C28" s="38" t="s">
        <v>628</v>
      </c>
      <c r="D28" s="38" t="s">
        <v>1312</v>
      </c>
      <c r="E28" s="40">
        <v>250</v>
      </c>
      <c r="F28" s="40">
        <v>187.5</v>
      </c>
      <c r="G28" s="17">
        <v>20482</v>
      </c>
    </row>
    <row r="29" spans="1:7" x14ac:dyDescent="0.25">
      <c r="A29" s="38" t="s">
        <v>5810</v>
      </c>
      <c r="B29" s="39">
        <v>0.25</v>
      </c>
      <c r="C29" s="38" t="s">
        <v>629</v>
      </c>
      <c r="D29" s="38" t="s">
        <v>1313</v>
      </c>
      <c r="E29" s="40">
        <v>250</v>
      </c>
      <c r="F29" s="40">
        <v>187.5</v>
      </c>
      <c r="G29" s="17">
        <v>20482</v>
      </c>
    </row>
    <row r="30" spans="1:7" x14ac:dyDescent="0.25">
      <c r="A30" s="38" t="s">
        <v>5810</v>
      </c>
      <c r="B30" s="39">
        <v>0.25</v>
      </c>
      <c r="C30" s="38" t="s">
        <v>630</v>
      </c>
      <c r="D30" s="38" t="s">
        <v>1314</v>
      </c>
      <c r="E30" s="40">
        <v>250</v>
      </c>
      <c r="F30" s="40">
        <v>187.5</v>
      </c>
      <c r="G30" s="17">
        <v>20482</v>
      </c>
    </row>
    <row r="31" spans="1:7" x14ac:dyDescent="0.25">
      <c r="A31" s="38" t="s">
        <v>5810</v>
      </c>
      <c r="B31" s="39">
        <v>0.25</v>
      </c>
      <c r="C31" s="38" t="s">
        <v>631</v>
      </c>
      <c r="D31" s="38" t="s">
        <v>1315</v>
      </c>
      <c r="E31" s="40">
        <v>370</v>
      </c>
      <c r="F31" s="40">
        <v>277.5</v>
      </c>
      <c r="G31" s="17">
        <v>20482</v>
      </c>
    </row>
    <row r="32" spans="1:7" x14ac:dyDescent="0.25">
      <c r="A32" s="38" t="s">
        <v>5810</v>
      </c>
      <c r="B32" s="39">
        <v>0.25</v>
      </c>
      <c r="C32" s="38" t="s">
        <v>632</v>
      </c>
      <c r="D32" s="38" t="s">
        <v>1316</v>
      </c>
      <c r="E32" s="40">
        <v>370</v>
      </c>
      <c r="F32" s="40">
        <v>277.5</v>
      </c>
      <c r="G32" s="17">
        <v>20482</v>
      </c>
    </row>
    <row r="33" spans="1:7" x14ac:dyDescent="0.25">
      <c r="A33" s="38" t="s">
        <v>5810</v>
      </c>
      <c r="B33" s="39">
        <v>0.25</v>
      </c>
      <c r="C33" s="38" t="s">
        <v>633</v>
      </c>
      <c r="D33" s="38" t="s">
        <v>1317</v>
      </c>
      <c r="E33" s="40">
        <v>370</v>
      </c>
      <c r="F33" s="40">
        <v>277.5</v>
      </c>
      <c r="G33" s="17">
        <v>20482</v>
      </c>
    </row>
    <row r="34" spans="1:7" x14ac:dyDescent="0.25">
      <c r="A34" s="38" t="s">
        <v>5810</v>
      </c>
      <c r="B34" s="39">
        <v>0.25</v>
      </c>
      <c r="C34" s="38" t="s">
        <v>634</v>
      </c>
      <c r="D34" s="38" t="s">
        <v>1318</v>
      </c>
      <c r="E34" s="40">
        <v>370</v>
      </c>
      <c r="F34" s="40">
        <v>277.5</v>
      </c>
      <c r="G34" s="17">
        <v>20482</v>
      </c>
    </row>
    <row r="35" spans="1:7" x14ac:dyDescent="0.25">
      <c r="A35" s="38" t="s">
        <v>5810</v>
      </c>
      <c r="B35" s="39">
        <v>0.25</v>
      </c>
      <c r="C35" s="38" t="s">
        <v>635</v>
      </c>
      <c r="D35" s="38" t="s">
        <v>1319</v>
      </c>
      <c r="E35" s="40">
        <v>370</v>
      </c>
      <c r="F35" s="40">
        <v>277.5</v>
      </c>
      <c r="G35" s="17">
        <v>20482</v>
      </c>
    </row>
    <row r="36" spans="1:7" x14ac:dyDescent="0.25">
      <c r="A36" s="38" t="s">
        <v>5810</v>
      </c>
      <c r="B36" s="39">
        <v>0.25</v>
      </c>
      <c r="C36" s="38" t="s">
        <v>636</v>
      </c>
      <c r="D36" s="38" t="s">
        <v>1320</v>
      </c>
      <c r="E36" s="40">
        <v>370</v>
      </c>
      <c r="F36" s="40">
        <v>277.5</v>
      </c>
      <c r="G36" s="17">
        <v>20482</v>
      </c>
    </row>
    <row r="37" spans="1:7" x14ac:dyDescent="0.25">
      <c r="A37" s="38" t="s">
        <v>5810</v>
      </c>
      <c r="B37" s="39">
        <v>0.25</v>
      </c>
      <c r="C37" s="38" t="s">
        <v>637</v>
      </c>
      <c r="D37" s="38" t="s">
        <v>1321</v>
      </c>
      <c r="E37" s="40">
        <v>370</v>
      </c>
      <c r="F37" s="40">
        <v>277.5</v>
      </c>
      <c r="G37" s="17">
        <v>20482</v>
      </c>
    </row>
    <row r="38" spans="1:7" x14ac:dyDescent="0.25">
      <c r="A38" s="38" t="s">
        <v>5810</v>
      </c>
      <c r="B38" s="39">
        <v>0.25</v>
      </c>
      <c r="C38" s="38" t="s">
        <v>638</v>
      </c>
      <c r="D38" s="38" t="s">
        <v>1322</v>
      </c>
      <c r="E38" s="40">
        <v>370</v>
      </c>
      <c r="F38" s="40">
        <v>277.5</v>
      </c>
      <c r="G38" s="17">
        <v>20482</v>
      </c>
    </row>
    <row r="39" spans="1:7" x14ac:dyDescent="0.25">
      <c r="A39" s="38" t="s">
        <v>5798</v>
      </c>
      <c r="B39" s="42">
        <v>0.25</v>
      </c>
      <c r="C39" s="43" t="s">
        <v>5778</v>
      </c>
      <c r="D39" s="43" t="s">
        <v>5781</v>
      </c>
      <c r="E39" s="40">
        <v>70</v>
      </c>
      <c r="F39" s="40">
        <v>52.5</v>
      </c>
      <c r="G39" s="17">
        <v>20482</v>
      </c>
    </row>
    <row r="40" spans="1:7" x14ac:dyDescent="0.25">
      <c r="A40" s="38" t="s">
        <v>5810</v>
      </c>
      <c r="B40" s="39">
        <v>0.2</v>
      </c>
      <c r="C40" s="38" t="s">
        <v>471</v>
      </c>
      <c r="D40" s="38" t="s">
        <v>1155</v>
      </c>
      <c r="E40" s="40">
        <v>241</v>
      </c>
      <c r="F40" s="40">
        <v>21.84</v>
      </c>
      <c r="G40" s="17">
        <v>20482</v>
      </c>
    </row>
    <row r="41" spans="1:7" x14ac:dyDescent="0.25">
      <c r="A41" s="38" t="s">
        <v>5810</v>
      </c>
      <c r="B41" s="39">
        <v>0.2</v>
      </c>
      <c r="C41" s="38" t="s">
        <v>472</v>
      </c>
      <c r="D41" s="38" t="s">
        <v>1156</v>
      </c>
      <c r="E41" s="40">
        <v>241</v>
      </c>
      <c r="F41" s="40">
        <v>21.84</v>
      </c>
      <c r="G41" s="17">
        <v>20482</v>
      </c>
    </row>
    <row r="42" spans="1:7" x14ac:dyDescent="0.25">
      <c r="A42" s="38" t="s">
        <v>5810</v>
      </c>
      <c r="B42" s="39">
        <v>0.2</v>
      </c>
      <c r="C42" s="38" t="s">
        <v>473</v>
      </c>
      <c r="D42" s="38" t="s">
        <v>1157</v>
      </c>
      <c r="E42" s="40">
        <v>241</v>
      </c>
      <c r="F42" s="40">
        <v>21.84</v>
      </c>
      <c r="G42" s="17">
        <v>20482</v>
      </c>
    </row>
    <row r="43" spans="1:7" x14ac:dyDescent="0.25">
      <c r="A43" s="38" t="s">
        <v>5810</v>
      </c>
      <c r="B43" s="39">
        <v>0.2</v>
      </c>
      <c r="C43" s="38" t="s">
        <v>474</v>
      </c>
      <c r="D43" s="38" t="s">
        <v>1158</v>
      </c>
      <c r="E43" s="40">
        <v>241</v>
      </c>
      <c r="F43" s="40">
        <v>31.34</v>
      </c>
      <c r="G43" s="17">
        <v>20482</v>
      </c>
    </row>
    <row r="44" spans="1:7" x14ac:dyDescent="0.25">
      <c r="A44" s="38" t="s">
        <v>5810</v>
      </c>
      <c r="B44" s="39">
        <v>0.2</v>
      </c>
      <c r="C44" s="38" t="s">
        <v>475</v>
      </c>
      <c r="D44" s="38" t="s">
        <v>1159</v>
      </c>
      <c r="E44" s="40">
        <v>114</v>
      </c>
      <c r="F44" s="40">
        <v>34.99</v>
      </c>
      <c r="G44" s="17">
        <v>20482</v>
      </c>
    </row>
    <row r="45" spans="1:7" x14ac:dyDescent="0.25">
      <c r="A45" s="38" t="s">
        <v>5810</v>
      </c>
      <c r="B45" s="39">
        <v>0.2</v>
      </c>
      <c r="C45" s="38" t="s">
        <v>476</v>
      </c>
      <c r="D45" s="38" t="s">
        <v>1160</v>
      </c>
      <c r="E45" s="40">
        <v>114</v>
      </c>
      <c r="F45" s="40">
        <v>34.99</v>
      </c>
      <c r="G45" s="17">
        <v>20482</v>
      </c>
    </row>
    <row r="46" spans="1:7" x14ac:dyDescent="0.25">
      <c r="A46" s="38" t="s">
        <v>5810</v>
      </c>
      <c r="B46" s="39">
        <v>0.2</v>
      </c>
      <c r="C46" s="38" t="s">
        <v>477</v>
      </c>
      <c r="D46" s="38" t="s">
        <v>1161</v>
      </c>
      <c r="E46" s="40">
        <v>114</v>
      </c>
      <c r="F46" s="40">
        <v>34.99</v>
      </c>
      <c r="G46" s="17">
        <v>20482</v>
      </c>
    </row>
    <row r="47" spans="1:7" x14ac:dyDescent="0.25">
      <c r="A47" s="38" t="s">
        <v>5810</v>
      </c>
      <c r="B47" s="39">
        <v>0.2</v>
      </c>
      <c r="C47" s="38" t="s">
        <v>478</v>
      </c>
      <c r="D47" s="38" t="s">
        <v>1162</v>
      </c>
      <c r="E47" s="40">
        <v>58.74</v>
      </c>
      <c r="F47" s="40">
        <v>44.99</v>
      </c>
      <c r="G47" s="17">
        <v>20482</v>
      </c>
    </row>
    <row r="48" spans="1:7" x14ac:dyDescent="0.25">
      <c r="A48" s="38" t="s">
        <v>5810</v>
      </c>
      <c r="B48" s="39">
        <v>0.2</v>
      </c>
      <c r="C48" s="38" t="s">
        <v>479</v>
      </c>
      <c r="D48" s="38" t="s">
        <v>1163</v>
      </c>
      <c r="E48" s="40">
        <v>67.489999999999995</v>
      </c>
      <c r="F48" s="40">
        <v>53.99</v>
      </c>
      <c r="G48" s="17">
        <v>20482</v>
      </c>
    </row>
    <row r="49" spans="1:7" x14ac:dyDescent="0.25">
      <c r="A49" s="38" t="s">
        <v>5810</v>
      </c>
      <c r="B49" s="39">
        <v>0.25</v>
      </c>
      <c r="C49" s="38" t="s">
        <v>639</v>
      </c>
      <c r="D49" s="38" t="s">
        <v>1323</v>
      </c>
      <c r="E49" s="40">
        <v>46</v>
      </c>
      <c r="F49" s="40">
        <v>34.5</v>
      </c>
      <c r="G49" s="17">
        <v>20482</v>
      </c>
    </row>
    <row r="50" spans="1:7" x14ac:dyDescent="0.25">
      <c r="A50" s="38" t="s">
        <v>5810</v>
      </c>
      <c r="B50" s="39">
        <v>0.25</v>
      </c>
      <c r="C50" s="38" t="s">
        <v>640</v>
      </c>
      <c r="D50" s="38" t="s">
        <v>1324</v>
      </c>
      <c r="E50" s="40">
        <v>61</v>
      </c>
      <c r="F50" s="40">
        <v>45.75</v>
      </c>
      <c r="G50" s="17">
        <v>20482</v>
      </c>
    </row>
    <row r="51" spans="1:7" x14ac:dyDescent="0.25">
      <c r="A51" s="38" t="s">
        <v>5810</v>
      </c>
      <c r="B51" s="39">
        <v>0.25</v>
      </c>
      <c r="C51" s="38" t="s">
        <v>641</v>
      </c>
      <c r="D51" s="38" t="s">
        <v>1325</v>
      </c>
      <c r="E51" s="40">
        <v>126.44</v>
      </c>
      <c r="F51" s="40">
        <v>86.84</v>
      </c>
      <c r="G51" s="17">
        <v>20482</v>
      </c>
    </row>
    <row r="52" spans="1:7" x14ac:dyDescent="0.25">
      <c r="A52" s="38" t="s">
        <v>5810</v>
      </c>
      <c r="B52" s="39">
        <v>0.2</v>
      </c>
      <c r="C52" s="38" t="s">
        <v>480</v>
      </c>
      <c r="D52" s="38" t="s">
        <v>1164</v>
      </c>
      <c r="E52" s="40">
        <v>15.43</v>
      </c>
      <c r="F52" s="40">
        <v>12.34</v>
      </c>
      <c r="G52" s="17">
        <v>20482</v>
      </c>
    </row>
    <row r="53" spans="1:7" x14ac:dyDescent="0.25">
      <c r="A53" s="38" t="s">
        <v>5810</v>
      </c>
      <c r="B53" s="39">
        <v>0.2</v>
      </c>
      <c r="C53" s="38" t="s">
        <v>481</v>
      </c>
      <c r="D53" s="38" t="s">
        <v>1165</v>
      </c>
      <c r="E53" s="40">
        <v>15.43</v>
      </c>
      <c r="F53" s="40">
        <v>12.34</v>
      </c>
      <c r="G53" s="17">
        <v>20482</v>
      </c>
    </row>
    <row r="54" spans="1:7" x14ac:dyDescent="0.25">
      <c r="A54" s="38" t="s">
        <v>5810</v>
      </c>
      <c r="B54" s="39">
        <v>0.2</v>
      </c>
      <c r="C54" s="38" t="s">
        <v>482</v>
      </c>
      <c r="D54" s="38" t="s">
        <v>1166</v>
      </c>
      <c r="E54" s="40">
        <v>15.43</v>
      </c>
      <c r="F54" s="40">
        <v>12.34</v>
      </c>
      <c r="G54" s="17">
        <v>20482</v>
      </c>
    </row>
    <row r="55" spans="1:7" x14ac:dyDescent="0.25">
      <c r="A55" s="38" t="s">
        <v>5810</v>
      </c>
      <c r="B55" s="39">
        <v>0.2</v>
      </c>
      <c r="C55" s="38" t="s">
        <v>483</v>
      </c>
      <c r="D55" s="38" t="s">
        <v>1167</v>
      </c>
      <c r="E55" s="40">
        <v>24.36</v>
      </c>
      <c r="F55" s="40">
        <v>18.510000000000002</v>
      </c>
      <c r="G55" s="17">
        <v>20482</v>
      </c>
    </row>
    <row r="56" spans="1:7" x14ac:dyDescent="0.25">
      <c r="A56" s="38" t="s">
        <v>5810</v>
      </c>
      <c r="B56" s="39">
        <v>0.2</v>
      </c>
      <c r="C56" s="38" t="s">
        <v>484</v>
      </c>
      <c r="D56" s="38" t="s">
        <v>1168</v>
      </c>
      <c r="E56" s="40">
        <v>29.99</v>
      </c>
      <c r="F56" s="40">
        <v>22.99</v>
      </c>
      <c r="G56" s="17">
        <v>20482</v>
      </c>
    </row>
    <row r="57" spans="1:7" x14ac:dyDescent="0.25">
      <c r="A57" s="38" t="s">
        <v>5810</v>
      </c>
      <c r="B57" s="39">
        <v>0.2</v>
      </c>
      <c r="C57" s="38" t="s">
        <v>485</v>
      </c>
      <c r="D57" s="38" t="s">
        <v>1169</v>
      </c>
      <c r="E57" s="40">
        <v>29.99</v>
      </c>
      <c r="F57" s="40">
        <v>22.99</v>
      </c>
      <c r="G57" s="17">
        <v>20482</v>
      </c>
    </row>
    <row r="58" spans="1:7" x14ac:dyDescent="0.25">
      <c r="A58" s="38" t="s">
        <v>5810</v>
      </c>
      <c r="B58" s="39">
        <v>0.2</v>
      </c>
      <c r="C58" s="38" t="s">
        <v>486</v>
      </c>
      <c r="D58" s="38" t="s">
        <v>1170</v>
      </c>
      <c r="E58" s="40">
        <v>29.99</v>
      </c>
      <c r="F58" s="40">
        <v>22.99</v>
      </c>
      <c r="G58" s="17">
        <v>20482</v>
      </c>
    </row>
    <row r="59" spans="1:7" x14ac:dyDescent="0.25">
      <c r="A59" s="38" t="s">
        <v>5810</v>
      </c>
      <c r="B59" s="39">
        <v>0.2</v>
      </c>
      <c r="C59" s="38" t="s">
        <v>487</v>
      </c>
      <c r="D59" s="38" t="s">
        <v>1171</v>
      </c>
      <c r="E59" s="40">
        <v>52.49</v>
      </c>
      <c r="F59" s="40">
        <v>40.99</v>
      </c>
      <c r="G59" s="17">
        <v>20482</v>
      </c>
    </row>
    <row r="60" spans="1:7" x14ac:dyDescent="0.25">
      <c r="A60" s="38" t="s">
        <v>5810</v>
      </c>
      <c r="B60" s="39">
        <v>0.2</v>
      </c>
      <c r="C60" s="38" t="s">
        <v>488</v>
      </c>
      <c r="D60" s="38" t="s">
        <v>1172</v>
      </c>
      <c r="E60" s="40">
        <v>67.489999999999995</v>
      </c>
      <c r="F60" s="40">
        <v>53.99</v>
      </c>
      <c r="G60" s="17">
        <v>20482</v>
      </c>
    </row>
    <row r="61" spans="1:7" x14ac:dyDescent="0.25">
      <c r="A61" s="38" t="s">
        <v>5810</v>
      </c>
      <c r="B61" s="39">
        <v>0.2</v>
      </c>
      <c r="C61" s="38" t="s">
        <v>489</v>
      </c>
      <c r="D61" s="38" t="s">
        <v>1173</v>
      </c>
      <c r="E61" s="40">
        <v>21.37</v>
      </c>
      <c r="F61" s="40">
        <v>16.14</v>
      </c>
      <c r="G61" s="17">
        <v>20482</v>
      </c>
    </row>
    <row r="62" spans="1:7" x14ac:dyDescent="0.25">
      <c r="A62" s="38" t="s">
        <v>5810</v>
      </c>
      <c r="B62" s="39">
        <v>0.2</v>
      </c>
      <c r="C62" s="38" t="s">
        <v>490</v>
      </c>
      <c r="D62" s="38" t="s">
        <v>1174</v>
      </c>
      <c r="E62" s="40">
        <v>20.18</v>
      </c>
      <c r="F62" s="40">
        <v>15.19</v>
      </c>
      <c r="G62" s="17">
        <v>20482</v>
      </c>
    </row>
    <row r="63" spans="1:7" x14ac:dyDescent="0.25">
      <c r="A63" s="38" t="s">
        <v>5810</v>
      </c>
      <c r="B63" s="39">
        <v>0.2</v>
      </c>
      <c r="C63" s="38" t="s">
        <v>491</v>
      </c>
      <c r="D63" s="38" t="s">
        <v>1175</v>
      </c>
      <c r="E63" s="40">
        <v>32.49</v>
      </c>
      <c r="F63" s="40">
        <v>23.99</v>
      </c>
      <c r="G63" s="17">
        <v>20482</v>
      </c>
    </row>
    <row r="64" spans="1:7" x14ac:dyDescent="0.25">
      <c r="A64" s="38" t="s">
        <v>5810</v>
      </c>
      <c r="B64" s="39">
        <v>0.2</v>
      </c>
      <c r="C64" s="38" t="s">
        <v>492</v>
      </c>
      <c r="D64" s="38" t="s">
        <v>1176</v>
      </c>
      <c r="E64" s="40">
        <v>33.74</v>
      </c>
      <c r="F64" s="40">
        <v>24.99</v>
      </c>
      <c r="G64" s="17">
        <v>20482</v>
      </c>
    </row>
    <row r="65" spans="1:7" x14ac:dyDescent="0.25">
      <c r="A65" s="38" t="s">
        <v>5810</v>
      </c>
      <c r="B65" s="39">
        <v>0.2</v>
      </c>
      <c r="C65" s="38" t="s">
        <v>493</v>
      </c>
      <c r="D65" s="38" t="s">
        <v>1177</v>
      </c>
      <c r="E65" s="40">
        <v>44.99</v>
      </c>
      <c r="F65" s="40">
        <v>34.99</v>
      </c>
      <c r="G65" s="17">
        <v>20482</v>
      </c>
    </row>
    <row r="66" spans="1:7" x14ac:dyDescent="0.25">
      <c r="A66" s="38" t="s">
        <v>5810</v>
      </c>
      <c r="B66" s="39">
        <v>0.2</v>
      </c>
      <c r="C66" s="38" t="s">
        <v>494</v>
      </c>
      <c r="D66" s="38" t="s">
        <v>1178</v>
      </c>
      <c r="E66" s="40">
        <v>82.49</v>
      </c>
      <c r="F66" s="40">
        <v>63.99</v>
      </c>
      <c r="G66" s="17">
        <v>20482</v>
      </c>
    </row>
    <row r="67" spans="1:7" x14ac:dyDescent="0.25">
      <c r="A67" s="38" t="s">
        <v>5810</v>
      </c>
      <c r="B67" s="39">
        <v>0.2</v>
      </c>
      <c r="C67" s="38" t="s">
        <v>495</v>
      </c>
      <c r="D67" s="38" t="s">
        <v>1179</v>
      </c>
      <c r="E67" s="40">
        <v>39.99</v>
      </c>
      <c r="F67" s="40">
        <v>29.99</v>
      </c>
      <c r="G67" s="17">
        <v>20482</v>
      </c>
    </row>
    <row r="68" spans="1:7" x14ac:dyDescent="0.25">
      <c r="A68" s="38" t="s">
        <v>5810</v>
      </c>
      <c r="B68" s="39">
        <v>0.2</v>
      </c>
      <c r="C68" s="38" t="s">
        <v>496</v>
      </c>
      <c r="D68" s="38" t="s">
        <v>1180</v>
      </c>
      <c r="E68" s="40">
        <v>68.739999999999995</v>
      </c>
      <c r="F68" s="40">
        <v>54.99</v>
      </c>
      <c r="G68" s="17">
        <v>20482</v>
      </c>
    </row>
    <row r="69" spans="1:7" x14ac:dyDescent="0.25">
      <c r="A69" s="38" t="s">
        <v>5798</v>
      </c>
      <c r="B69" s="42">
        <v>0.25</v>
      </c>
      <c r="C69" s="43" t="s">
        <v>5779</v>
      </c>
      <c r="D69" s="43" t="s">
        <v>5782</v>
      </c>
      <c r="E69" s="40">
        <v>241</v>
      </c>
      <c r="F69" s="40">
        <v>180.75</v>
      </c>
      <c r="G69" s="17">
        <v>20482</v>
      </c>
    </row>
    <row r="70" spans="1:7" x14ac:dyDescent="0.25">
      <c r="A70" s="38" t="s">
        <v>5798</v>
      </c>
      <c r="B70" s="42">
        <v>0.25</v>
      </c>
      <c r="C70" s="43" t="s">
        <v>5780</v>
      </c>
      <c r="D70" s="43" t="s">
        <v>5783</v>
      </c>
      <c r="E70" s="40">
        <v>241</v>
      </c>
      <c r="F70" s="40">
        <v>180.75</v>
      </c>
      <c r="G70" s="17">
        <v>20482</v>
      </c>
    </row>
    <row r="71" spans="1:7" x14ac:dyDescent="0.25">
      <c r="A71" s="38" t="s">
        <v>5798</v>
      </c>
      <c r="B71" s="42">
        <v>0.25</v>
      </c>
      <c r="C71" s="43" t="s">
        <v>5784</v>
      </c>
      <c r="D71" s="43" t="s">
        <v>5785</v>
      </c>
      <c r="E71" s="40">
        <v>241</v>
      </c>
      <c r="F71" s="40">
        <v>180.75</v>
      </c>
      <c r="G71" s="17">
        <v>20482</v>
      </c>
    </row>
    <row r="72" spans="1:7" x14ac:dyDescent="0.25">
      <c r="A72" s="38" t="s">
        <v>5798</v>
      </c>
      <c r="B72" s="42">
        <v>0.25</v>
      </c>
      <c r="C72" s="43" t="s">
        <v>5786</v>
      </c>
      <c r="D72" s="43" t="s">
        <v>5787</v>
      </c>
      <c r="E72" s="40">
        <v>241</v>
      </c>
      <c r="F72" s="40">
        <v>180.75</v>
      </c>
      <c r="G72" s="17">
        <v>20482</v>
      </c>
    </row>
    <row r="73" spans="1:7" x14ac:dyDescent="0.25">
      <c r="A73" s="38" t="s">
        <v>5810</v>
      </c>
      <c r="B73" s="39">
        <v>0.2</v>
      </c>
      <c r="C73" s="38" t="s">
        <v>5588</v>
      </c>
      <c r="D73" s="38" t="s">
        <v>1181</v>
      </c>
      <c r="E73" s="40">
        <v>78.010000000000005</v>
      </c>
      <c r="F73" s="40">
        <v>56.82</v>
      </c>
      <c r="G73" s="17">
        <v>20482</v>
      </c>
    </row>
    <row r="74" spans="1:7" x14ac:dyDescent="0.25">
      <c r="A74" s="38" t="s">
        <v>5810</v>
      </c>
      <c r="B74" s="39">
        <v>0.2</v>
      </c>
      <c r="C74" s="38" t="s">
        <v>497</v>
      </c>
      <c r="D74" s="38" t="s">
        <v>1182</v>
      </c>
      <c r="E74" s="40">
        <v>54.83</v>
      </c>
      <c r="F74" s="40">
        <v>43.86</v>
      </c>
      <c r="G74" s="17">
        <v>20482</v>
      </c>
    </row>
    <row r="75" spans="1:7" x14ac:dyDescent="0.25">
      <c r="A75" s="38" t="s">
        <v>5810</v>
      </c>
      <c r="B75" s="39">
        <v>0.2</v>
      </c>
      <c r="C75" s="38" t="s">
        <v>498</v>
      </c>
      <c r="D75" s="38" t="s">
        <v>1183</v>
      </c>
      <c r="E75" s="40">
        <v>37.770000000000003</v>
      </c>
      <c r="F75" s="40">
        <v>30.22</v>
      </c>
      <c r="G75" s="17">
        <v>20482</v>
      </c>
    </row>
    <row r="76" spans="1:7" x14ac:dyDescent="0.25">
      <c r="A76" s="38" t="s">
        <v>5798</v>
      </c>
      <c r="B76" s="42">
        <v>0.25</v>
      </c>
      <c r="C76" s="43" t="s">
        <v>5788</v>
      </c>
      <c r="D76" s="43" t="s">
        <v>5789</v>
      </c>
      <c r="E76" s="40">
        <v>114</v>
      </c>
      <c r="F76" s="40">
        <v>85.5</v>
      </c>
      <c r="G76" s="17">
        <v>20482</v>
      </c>
    </row>
    <row r="77" spans="1:7" x14ac:dyDescent="0.25">
      <c r="A77" s="38" t="s">
        <v>5798</v>
      </c>
      <c r="B77" s="42">
        <v>0.25</v>
      </c>
      <c r="C77" s="43" t="s">
        <v>5790</v>
      </c>
      <c r="D77" s="43" t="s">
        <v>5791</v>
      </c>
      <c r="E77" s="40">
        <v>114</v>
      </c>
      <c r="F77" s="40">
        <v>85.5</v>
      </c>
      <c r="G77" s="17">
        <v>20482</v>
      </c>
    </row>
    <row r="78" spans="1:7" x14ac:dyDescent="0.25">
      <c r="A78" s="38" t="s">
        <v>5798</v>
      </c>
      <c r="B78" s="42">
        <v>0.25</v>
      </c>
      <c r="C78" s="43" t="s">
        <v>5792</v>
      </c>
      <c r="D78" s="43" t="s">
        <v>5793</v>
      </c>
      <c r="E78" s="40">
        <v>114</v>
      </c>
      <c r="F78" s="40">
        <v>85.5</v>
      </c>
      <c r="G78" s="17">
        <v>20482</v>
      </c>
    </row>
    <row r="79" spans="1:7" x14ac:dyDescent="0.25">
      <c r="A79" s="38" t="s">
        <v>5810</v>
      </c>
      <c r="B79" s="39">
        <v>0.25</v>
      </c>
      <c r="C79" s="38" t="s">
        <v>642</v>
      </c>
      <c r="D79" s="38" t="s">
        <v>1326</v>
      </c>
      <c r="E79" s="40">
        <v>411.44</v>
      </c>
      <c r="F79" s="40">
        <v>272.11</v>
      </c>
      <c r="G79" s="17">
        <v>20482</v>
      </c>
    </row>
    <row r="80" spans="1:7" x14ac:dyDescent="0.25">
      <c r="A80" s="38" t="s">
        <v>5810</v>
      </c>
      <c r="B80" s="39">
        <v>0.25</v>
      </c>
      <c r="C80" s="38" t="s">
        <v>643</v>
      </c>
      <c r="D80" s="38" t="s">
        <v>1327</v>
      </c>
      <c r="E80" s="40">
        <v>106.51</v>
      </c>
      <c r="F80" s="40">
        <v>70.45</v>
      </c>
      <c r="G80" s="17">
        <v>20482</v>
      </c>
    </row>
    <row r="81" spans="1:7" x14ac:dyDescent="0.25">
      <c r="A81" s="38" t="s">
        <v>5810</v>
      </c>
      <c r="B81" s="39">
        <v>0.25</v>
      </c>
      <c r="C81" s="38" t="s">
        <v>644</v>
      </c>
      <c r="D81" s="38" t="s">
        <v>1328</v>
      </c>
      <c r="E81" s="40">
        <v>106.51</v>
      </c>
      <c r="F81" s="40">
        <v>70.45</v>
      </c>
      <c r="G81" s="17">
        <v>20482</v>
      </c>
    </row>
    <row r="82" spans="1:7" x14ac:dyDescent="0.25">
      <c r="A82" s="38" t="s">
        <v>5810</v>
      </c>
      <c r="B82" s="39">
        <v>0.25</v>
      </c>
      <c r="C82" s="38" t="s">
        <v>645</v>
      </c>
      <c r="D82" s="38" t="s">
        <v>1329</v>
      </c>
      <c r="E82" s="40">
        <v>106.51</v>
      </c>
      <c r="F82" s="40">
        <v>70.45</v>
      </c>
      <c r="G82" s="17">
        <v>20482</v>
      </c>
    </row>
    <row r="83" spans="1:7" x14ac:dyDescent="0.25">
      <c r="A83" s="38" t="s">
        <v>5810</v>
      </c>
      <c r="B83" s="39">
        <v>0.25</v>
      </c>
      <c r="C83" s="38" t="s">
        <v>646</v>
      </c>
      <c r="D83" s="38" t="s">
        <v>1330</v>
      </c>
      <c r="E83" s="40">
        <v>106.51</v>
      </c>
      <c r="F83" s="40">
        <v>70.45</v>
      </c>
      <c r="G83" s="17">
        <v>20482</v>
      </c>
    </row>
    <row r="84" spans="1:7" x14ac:dyDescent="0.25">
      <c r="A84" s="38" t="s">
        <v>5810</v>
      </c>
      <c r="B84" s="39">
        <v>0.25</v>
      </c>
      <c r="C84" s="38" t="s">
        <v>647</v>
      </c>
      <c r="D84" s="38" t="s">
        <v>1331</v>
      </c>
      <c r="E84" s="40">
        <v>106.51</v>
      </c>
      <c r="F84" s="40">
        <v>70.45</v>
      </c>
      <c r="G84" s="17">
        <v>20482</v>
      </c>
    </row>
    <row r="85" spans="1:7" x14ac:dyDescent="0.25">
      <c r="A85" s="38" t="s">
        <v>5810</v>
      </c>
      <c r="B85" s="39">
        <v>0.25</v>
      </c>
      <c r="C85" s="38" t="s">
        <v>648</v>
      </c>
      <c r="D85" s="38" t="s">
        <v>1332</v>
      </c>
      <c r="E85" s="40">
        <v>106.51</v>
      </c>
      <c r="F85" s="40">
        <v>70.45</v>
      </c>
      <c r="G85" s="17">
        <v>20482</v>
      </c>
    </row>
    <row r="86" spans="1:7" x14ac:dyDescent="0.25">
      <c r="A86" s="38" t="s">
        <v>5810</v>
      </c>
      <c r="B86" s="39">
        <v>0.25</v>
      </c>
      <c r="C86" s="38" t="s">
        <v>649</v>
      </c>
      <c r="D86" s="38" t="s">
        <v>1333</v>
      </c>
      <c r="E86" s="40">
        <v>421.03</v>
      </c>
      <c r="F86" s="40">
        <v>289.17</v>
      </c>
      <c r="G86" s="17">
        <v>20482</v>
      </c>
    </row>
    <row r="87" spans="1:7" x14ac:dyDescent="0.25">
      <c r="A87" s="38" t="s">
        <v>5810</v>
      </c>
      <c r="B87" s="39">
        <v>0.25</v>
      </c>
      <c r="C87" s="38" t="s">
        <v>650</v>
      </c>
      <c r="D87" s="38" t="s">
        <v>1334</v>
      </c>
      <c r="E87" s="40">
        <v>421.03</v>
      </c>
      <c r="F87" s="40">
        <v>289.17</v>
      </c>
      <c r="G87" s="17">
        <v>20482</v>
      </c>
    </row>
    <row r="88" spans="1:7" x14ac:dyDescent="0.25">
      <c r="A88" s="38" t="s">
        <v>5810</v>
      </c>
      <c r="B88" s="39">
        <v>0.25</v>
      </c>
      <c r="C88" s="38" t="s">
        <v>651</v>
      </c>
      <c r="D88" s="38" t="s">
        <v>1335</v>
      </c>
      <c r="E88" s="40">
        <v>421.03</v>
      </c>
      <c r="F88" s="40">
        <v>289.17</v>
      </c>
      <c r="G88" s="17">
        <v>20482</v>
      </c>
    </row>
    <row r="89" spans="1:7" x14ac:dyDescent="0.25">
      <c r="A89" s="38" t="s">
        <v>5810</v>
      </c>
      <c r="B89" s="39">
        <v>0.25</v>
      </c>
      <c r="C89" s="38" t="s">
        <v>652</v>
      </c>
      <c r="D89" s="38" t="s">
        <v>1336</v>
      </c>
      <c r="E89" s="40">
        <v>421.03</v>
      </c>
      <c r="F89" s="40">
        <v>289.17</v>
      </c>
      <c r="G89" s="17">
        <v>20482</v>
      </c>
    </row>
    <row r="90" spans="1:7" x14ac:dyDescent="0.25">
      <c r="A90" s="38" t="s">
        <v>5810</v>
      </c>
      <c r="B90" s="39">
        <v>0.25</v>
      </c>
      <c r="C90" s="38" t="s">
        <v>653</v>
      </c>
      <c r="D90" s="38" t="s">
        <v>1337</v>
      </c>
      <c r="E90" s="40">
        <v>421.03</v>
      </c>
      <c r="F90" s="40">
        <v>289.17</v>
      </c>
      <c r="G90" s="17">
        <v>20482</v>
      </c>
    </row>
    <row r="91" spans="1:7" x14ac:dyDescent="0.25">
      <c r="A91" s="38" t="s">
        <v>5810</v>
      </c>
      <c r="B91" s="39">
        <v>0.25</v>
      </c>
      <c r="C91" s="38" t="s">
        <v>654</v>
      </c>
      <c r="D91" s="38" t="s">
        <v>1338</v>
      </c>
      <c r="E91" s="40">
        <v>421.03</v>
      </c>
      <c r="F91" s="40">
        <v>289.17</v>
      </c>
      <c r="G91" s="17">
        <v>20482</v>
      </c>
    </row>
    <row r="92" spans="1:7" x14ac:dyDescent="0.25">
      <c r="A92" s="38" t="s">
        <v>5810</v>
      </c>
      <c r="B92" s="39">
        <v>0.25</v>
      </c>
      <c r="C92" s="38" t="s">
        <v>655</v>
      </c>
      <c r="D92" s="38" t="s">
        <v>1339</v>
      </c>
      <c r="E92" s="40">
        <v>421.03</v>
      </c>
      <c r="F92" s="40">
        <v>289.17</v>
      </c>
      <c r="G92" s="17">
        <v>20482</v>
      </c>
    </row>
    <row r="93" spans="1:7" x14ac:dyDescent="0.25">
      <c r="A93" s="38" t="s">
        <v>5810</v>
      </c>
      <c r="B93" s="39">
        <v>0.25</v>
      </c>
      <c r="C93" s="38" t="s">
        <v>656</v>
      </c>
      <c r="D93" s="38" t="s">
        <v>1340</v>
      </c>
      <c r="E93" s="40">
        <v>421.03</v>
      </c>
      <c r="F93" s="40">
        <v>289.17</v>
      </c>
      <c r="G93" s="17">
        <v>20482</v>
      </c>
    </row>
    <row r="94" spans="1:7" x14ac:dyDescent="0.25">
      <c r="A94" s="38" t="s">
        <v>5810</v>
      </c>
      <c r="B94" s="39">
        <v>0.25</v>
      </c>
      <c r="C94" s="38" t="s">
        <v>657</v>
      </c>
      <c r="D94" s="38" t="s">
        <v>1341</v>
      </c>
      <c r="E94" s="40">
        <v>1193.96</v>
      </c>
      <c r="F94" s="40">
        <v>820.03</v>
      </c>
      <c r="G94" s="17">
        <v>20482</v>
      </c>
    </row>
    <row r="95" spans="1:7" x14ac:dyDescent="0.25">
      <c r="A95" s="38" t="s">
        <v>5810</v>
      </c>
      <c r="B95" s="39">
        <v>0.25</v>
      </c>
      <c r="C95" s="38" t="s">
        <v>658</v>
      </c>
      <c r="D95" s="38" t="s">
        <v>1342</v>
      </c>
      <c r="E95" s="40">
        <v>1193.96</v>
      </c>
      <c r="F95" s="40">
        <v>820.03</v>
      </c>
      <c r="G95" s="17">
        <v>20482</v>
      </c>
    </row>
    <row r="96" spans="1:7" x14ac:dyDescent="0.25">
      <c r="A96" s="38" t="s">
        <v>5810</v>
      </c>
      <c r="B96" s="39">
        <v>0.25</v>
      </c>
      <c r="C96" s="38" t="s">
        <v>659</v>
      </c>
      <c r="D96" s="38" t="s">
        <v>1343</v>
      </c>
      <c r="E96" s="40">
        <v>1193.96</v>
      </c>
      <c r="F96" s="40">
        <v>820.03</v>
      </c>
      <c r="G96" s="17">
        <v>20482</v>
      </c>
    </row>
    <row r="97" spans="1:7" x14ac:dyDescent="0.25">
      <c r="A97" s="38" t="s">
        <v>5810</v>
      </c>
      <c r="B97" s="39">
        <v>0.25</v>
      </c>
      <c r="C97" s="38" t="s">
        <v>660</v>
      </c>
      <c r="D97" s="38" t="s">
        <v>1344</v>
      </c>
      <c r="E97" s="40">
        <v>1193.96</v>
      </c>
      <c r="F97" s="40">
        <v>820.03</v>
      </c>
      <c r="G97" s="17">
        <v>20482</v>
      </c>
    </row>
    <row r="98" spans="1:7" x14ac:dyDescent="0.25">
      <c r="A98" s="38" t="s">
        <v>5810</v>
      </c>
      <c r="B98" s="39">
        <v>0.25</v>
      </c>
      <c r="C98" s="38" t="s">
        <v>661</v>
      </c>
      <c r="D98" s="38" t="s">
        <v>1345</v>
      </c>
      <c r="E98" s="40">
        <v>1193.96</v>
      </c>
      <c r="F98" s="40">
        <v>820.03</v>
      </c>
      <c r="G98" s="17">
        <v>20482</v>
      </c>
    </row>
    <row r="99" spans="1:7" x14ac:dyDescent="0.25">
      <c r="A99" s="38" t="s">
        <v>5810</v>
      </c>
      <c r="B99" s="39">
        <v>0.25</v>
      </c>
      <c r="C99" s="38" t="s">
        <v>662</v>
      </c>
      <c r="D99" s="38" t="s">
        <v>1346</v>
      </c>
      <c r="E99" s="40">
        <v>1193.96</v>
      </c>
      <c r="F99" s="40">
        <v>820.03</v>
      </c>
      <c r="G99" s="17">
        <v>20482</v>
      </c>
    </row>
    <row r="100" spans="1:7" x14ac:dyDescent="0.25">
      <c r="A100" s="38" t="s">
        <v>5810</v>
      </c>
      <c r="B100" s="39">
        <v>0.25</v>
      </c>
      <c r="C100" s="38" t="s">
        <v>663</v>
      </c>
      <c r="D100" s="38" t="s">
        <v>1347</v>
      </c>
      <c r="E100" s="40">
        <v>1193.96</v>
      </c>
      <c r="F100" s="40">
        <v>820.03</v>
      </c>
      <c r="G100" s="17">
        <v>20482</v>
      </c>
    </row>
    <row r="101" spans="1:7" x14ac:dyDescent="0.25">
      <c r="A101" s="38" t="s">
        <v>5810</v>
      </c>
      <c r="B101" s="39">
        <v>0.25</v>
      </c>
      <c r="C101" s="38" t="s">
        <v>664</v>
      </c>
      <c r="D101" s="38" t="s">
        <v>1348</v>
      </c>
      <c r="E101" s="40">
        <v>1193.96</v>
      </c>
      <c r="F101" s="40">
        <v>820.03</v>
      </c>
      <c r="G101" s="17">
        <v>20482</v>
      </c>
    </row>
    <row r="102" spans="1:7" x14ac:dyDescent="0.25">
      <c r="A102" s="38" t="s">
        <v>5810</v>
      </c>
      <c r="B102" s="39">
        <v>0.25</v>
      </c>
      <c r="C102" s="38" t="s">
        <v>665</v>
      </c>
      <c r="D102" s="38" t="s">
        <v>1349</v>
      </c>
      <c r="E102" s="40">
        <v>302.64</v>
      </c>
      <c r="F102" s="40">
        <v>200.16</v>
      </c>
      <c r="G102" s="17">
        <v>20482</v>
      </c>
    </row>
    <row r="103" spans="1:7" x14ac:dyDescent="0.25">
      <c r="A103" s="38" t="s">
        <v>5810</v>
      </c>
      <c r="B103" s="39">
        <v>0.25</v>
      </c>
      <c r="C103" s="38" t="s">
        <v>666</v>
      </c>
      <c r="D103" s="38" t="s">
        <v>1350</v>
      </c>
      <c r="E103" s="40">
        <v>202.42</v>
      </c>
      <c r="F103" s="40">
        <v>133.87</v>
      </c>
      <c r="G103" s="17">
        <v>20482</v>
      </c>
    </row>
    <row r="104" spans="1:7" x14ac:dyDescent="0.25">
      <c r="A104" s="38" t="s">
        <v>5810</v>
      </c>
      <c r="B104" s="39">
        <v>0.25</v>
      </c>
      <c r="C104" s="38" t="s">
        <v>667</v>
      </c>
      <c r="D104" s="38" t="s">
        <v>1351</v>
      </c>
      <c r="E104" s="40">
        <v>150.69999999999999</v>
      </c>
      <c r="F104" s="40">
        <v>103.5</v>
      </c>
      <c r="G104" s="17">
        <v>20482</v>
      </c>
    </row>
    <row r="105" spans="1:7" x14ac:dyDescent="0.25">
      <c r="A105" s="38" t="s">
        <v>5810</v>
      </c>
      <c r="B105" s="39">
        <v>0.25</v>
      </c>
      <c r="C105" s="38" t="s">
        <v>668</v>
      </c>
      <c r="D105" s="38" t="s">
        <v>1352</v>
      </c>
      <c r="E105" s="40">
        <v>150.69999999999999</v>
      </c>
      <c r="F105" s="40">
        <v>103.5</v>
      </c>
      <c r="G105" s="17">
        <v>20482</v>
      </c>
    </row>
    <row r="106" spans="1:7" x14ac:dyDescent="0.25">
      <c r="A106" s="38" t="s">
        <v>5810</v>
      </c>
      <c r="B106" s="39">
        <v>0.25</v>
      </c>
      <c r="C106" s="38" t="s">
        <v>669</v>
      </c>
      <c r="D106" s="38" t="s">
        <v>1353</v>
      </c>
      <c r="E106" s="40">
        <v>150.69999999999999</v>
      </c>
      <c r="F106" s="40">
        <v>103.5</v>
      </c>
      <c r="G106" s="17">
        <v>20482</v>
      </c>
    </row>
    <row r="107" spans="1:7" x14ac:dyDescent="0.25">
      <c r="A107" s="38" t="s">
        <v>5810</v>
      </c>
      <c r="B107" s="39">
        <v>0.25</v>
      </c>
      <c r="C107" s="38" t="s">
        <v>670</v>
      </c>
      <c r="D107" s="38" t="s">
        <v>1354</v>
      </c>
      <c r="E107" s="40">
        <v>150.69999999999999</v>
      </c>
      <c r="F107" s="40">
        <v>103.5</v>
      </c>
      <c r="G107" s="17">
        <v>20482</v>
      </c>
    </row>
    <row r="108" spans="1:7" x14ac:dyDescent="0.25">
      <c r="A108" s="38" t="s">
        <v>5810</v>
      </c>
      <c r="B108" s="39">
        <v>0.25</v>
      </c>
      <c r="C108" s="38" t="s">
        <v>671</v>
      </c>
      <c r="D108" s="38" t="s">
        <v>1355</v>
      </c>
      <c r="E108" s="40">
        <v>150.69999999999999</v>
      </c>
      <c r="F108" s="40">
        <v>103.5</v>
      </c>
      <c r="G108" s="17">
        <v>20482</v>
      </c>
    </row>
    <row r="109" spans="1:7" x14ac:dyDescent="0.25">
      <c r="A109" s="38" t="s">
        <v>5810</v>
      </c>
      <c r="B109" s="39">
        <v>0.25</v>
      </c>
      <c r="C109" s="38" t="s">
        <v>672</v>
      </c>
      <c r="D109" s="38" t="s">
        <v>1356</v>
      </c>
      <c r="E109" s="40">
        <v>150.69999999999999</v>
      </c>
      <c r="F109" s="40">
        <v>103.5</v>
      </c>
      <c r="G109" s="17">
        <v>20482</v>
      </c>
    </row>
    <row r="110" spans="1:7" x14ac:dyDescent="0.25">
      <c r="A110" s="38" t="s">
        <v>5810</v>
      </c>
      <c r="B110" s="39">
        <v>0.25</v>
      </c>
      <c r="C110" s="38" t="s">
        <v>673</v>
      </c>
      <c r="D110" s="38" t="s">
        <v>1357</v>
      </c>
      <c r="E110" s="40">
        <v>600</v>
      </c>
      <c r="F110" s="40">
        <v>450</v>
      </c>
      <c r="G110" s="17">
        <v>20482</v>
      </c>
    </row>
    <row r="111" spans="1:7" x14ac:dyDescent="0.25">
      <c r="A111" s="38" t="s">
        <v>5810</v>
      </c>
      <c r="B111" s="39">
        <v>0.25</v>
      </c>
      <c r="C111" s="38" t="s">
        <v>674</v>
      </c>
      <c r="D111" s="38" t="s">
        <v>1358</v>
      </c>
      <c r="E111" s="40">
        <v>297.55</v>
      </c>
      <c r="F111" s="40">
        <v>204.36</v>
      </c>
      <c r="G111" s="17">
        <v>20482</v>
      </c>
    </row>
    <row r="112" spans="1:7" x14ac:dyDescent="0.25">
      <c r="A112" s="38" t="s">
        <v>5810</v>
      </c>
      <c r="B112" s="39">
        <v>0.25</v>
      </c>
      <c r="C112" s="38" t="s">
        <v>675</v>
      </c>
      <c r="D112" s="38" t="s">
        <v>1359</v>
      </c>
      <c r="E112" s="40">
        <v>150</v>
      </c>
      <c r="F112" s="40">
        <v>112.5</v>
      </c>
      <c r="G112" s="17">
        <v>20482</v>
      </c>
    </row>
    <row r="113" spans="1:7" x14ac:dyDescent="0.25">
      <c r="A113" s="38" t="s">
        <v>5810</v>
      </c>
      <c r="B113" s="39">
        <v>0.25</v>
      </c>
      <c r="C113" s="38" t="s">
        <v>676</v>
      </c>
      <c r="D113" s="38" t="s">
        <v>1360</v>
      </c>
      <c r="E113" s="40">
        <v>240</v>
      </c>
      <c r="F113" s="40">
        <v>180</v>
      </c>
      <c r="G113" s="17">
        <v>20482</v>
      </c>
    </row>
    <row r="114" spans="1:7" x14ac:dyDescent="0.25">
      <c r="A114" s="38" t="s">
        <v>5810</v>
      </c>
      <c r="B114" s="39">
        <v>0.25</v>
      </c>
      <c r="C114" s="38" t="s">
        <v>677</v>
      </c>
      <c r="D114" s="38" t="s">
        <v>1361</v>
      </c>
      <c r="E114" s="40">
        <v>240</v>
      </c>
      <c r="F114" s="40">
        <v>180</v>
      </c>
      <c r="G114" s="17">
        <v>20482</v>
      </c>
    </row>
    <row r="115" spans="1:7" x14ac:dyDescent="0.25">
      <c r="A115" s="38" t="s">
        <v>5810</v>
      </c>
      <c r="B115" s="39">
        <v>0.25</v>
      </c>
      <c r="C115" s="38" t="s">
        <v>678</v>
      </c>
      <c r="D115" s="38" t="s">
        <v>1362</v>
      </c>
      <c r="E115" s="40">
        <v>240</v>
      </c>
      <c r="F115" s="40">
        <v>180</v>
      </c>
      <c r="G115" s="17">
        <v>20482</v>
      </c>
    </row>
    <row r="116" spans="1:7" x14ac:dyDescent="0.25">
      <c r="A116" s="38" t="s">
        <v>5810</v>
      </c>
      <c r="B116" s="39">
        <v>0.25</v>
      </c>
      <c r="C116" s="38" t="s">
        <v>679</v>
      </c>
      <c r="D116" s="38" t="s">
        <v>1363</v>
      </c>
      <c r="E116" s="40">
        <v>150</v>
      </c>
      <c r="F116" s="40">
        <v>112.5</v>
      </c>
      <c r="G116" s="17">
        <v>20482</v>
      </c>
    </row>
    <row r="117" spans="1:7" x14ac:dyDescent="0.25">
      <c r="A117" s="38" t="s">
        <v>5810</v>
      </c>
      <c r="B117" s="39">
        <v>0.25</v>
      </c>
      <c r="C117" s="38" t="s">
        <v>680</v>
      </c>
      <c r="D117" s="38" t="s">
        <v>1364</v>
      </c>
      <c r="E117" s="40">
        <v>240</v>
      </c>
      <c r="F117" s="40">
        <v>180</v>
      </c>
      <c r="G117" s="17">
        <v>20482</v>
      </c>
    </row>
    <row r="118" spans="1:7" x14ac:dyDescent="0.25">
      <c r="A118" s="38" t="s">
        <v>5810</v>
      </c>
      <c r="B118" s="39">
        <v>0.25</v>
      </c>
      <c r="C118" s="38" t="s">
        <v>681</v>
      </c>
      <c r="D118" s="38" t="s">
        <v>1365</v>
      </c>
      <c r="E118" s="40">
        <v>240</v>
      </c>
      <c r="F118" s="40">
        <v>180</v>
      </c>
      <c r="G118" s="17">
        <v>20482</v>
      </c>
    </row>
    <row r="119" spans="1:7" x14ac:dyDescent="0.25">
      <c r="A119" s="38" t="s">
        <v>5810</v>
      </c>
      <c r="B119" s="39">
        <v>0.25</v>
      </c>
      <c r="C119" s="38" t="s">
        <v>682</v>
      </c>
      <c r="D119" s="38" t="s">
        <v>1366</v>
      </c>
      <c r="E119" s="40">
        <v>240</v>
      </c>
      <c r="F119" s="40">
        <v>180</v>
      </c>
      <c r="G119" s="17">
        <v>20482</v>
      </c>
    </row>
    <row r="120" spans="1:7" x14ac:dyDescent="0.25">
      <c r="A120" s="38" t="s">
        <v>5810</v>
      </c>
      <c r="B120" s="39">
        <v>0.25</v>
      </c>
      <c r="C120" s="38" t="s">
        <v>683</v>
      </c>
      <c r="D120" s="38" t="s">
        <v>1367</v>
      </c>
      <c r="E120" s="40">
        <v>200</v>
      </c>
      <c r="F120" s="40">
        <v>150</v>
      </c>
      <c r="G120" s="17">
        <v>20482</v>
      </c>
    </row>
    <row r="121" spans="1:7" x14ac:dyDescent="0.25">
      <c r="A121" s="38" t="s">
        <v>5810</v>
      </c>
      <c r="B121" s="39">
        <v>0.25</v>
      </c>
      <c r="C121" s="38" t="s">
        <v>684</v>
      </c>
      <c r="D121" s="38" t="s">
        <v>1368</v>
      </c>
      <c r="E121" s="40">
        <v>200</v>
      </c>
      <c r="F121" s="40">
        <v>150</v>
      </c>
      <c r="G121" s="17">
        <v>20482</v>
      </c>
    </row>
    <row r="122" spans="1:7" x14ac:dyDescent="0.25">
      <c r="A122" s="38" t="s">
        <v>5810</v>
      </c>
      <c r="B122" s="39">
        <v>0.25</v>
      </c>
      <c r="C122" s="38" t="s">
        <v>685</v>
      </c>
      <c r="D122" s="38" t="s">
        <v>1369</v>
      </c>
      <c r="E122" s="40">
        <v>200</v>
      </c>
      <c r="F122" s="40">
        <v>150</v>
      </c>
      <c r="G122" s="17">
        <v>20482</v>
      </c>
    </row>
    <row r="123" spans="1:7" x14ac:dyDescent="0.25">
      <c r="A123" s="38" t="s">
        <v>5810</v>
      </c>
      <c r="B123" s="39">
        <v>0.25</v>
      </c>
      <c r="C123" s="38" t="s">
        <v>686</v>
      </c>
      <c r="D123" s="38" t="s">
        <v>1370</v>
      </c>
      <c r="E123" s="40">
        <v>200</v>
      </c>
      <c r="F123" s="40">
        <v>150</v>
      </c>
      <c r="G123" s="17">
        <v>20482</v>
      </c>
    </row>
    <row r="124" spans="1:7" x14ac:dyDescent="0.25">
      <c r="A124" s="38" t="s">
        <v>5810</v>
      </c>
      <c r="B124" s="39">
        <v>0.25</v>
      </c>
      <c r="C124" s="38" t="s">
        <v>687</v>
      </c>
      <c r="D124" s="38" t="s">
        <v>1371</v>
      </c>
      <c r="E124" s="40">
        <v>200</v>
      </c>
      <c r="F124" s="40">
        <v>150</v>
      </c>
      <c r="G124" s="17">
        <v>20482</v>
      </c>
    </row>
    <row r="125" spans="1:7" x14ac:dyDescent="0.25">
      <c r="A125" s="38" t="s">
        <v>5810</v>
      </c>
      <c r="B125" s="39">
        <v>0.25</v>
      </c>
      <c r="C125" s="38" t="s">
        <v>688</v>
      </c>
      <c r="D125" s="38" t="s">
        <v>1372</v>
      </c>
      <c r="E125" s="40">
        <v>200</v>
      </c>
      <c r="F125" s="40">
        <v>150</v>
      </c>
      <c r="G125" s="17">
        <v>20482</v>
      </c>
    </row>
    <row r="126" spans="1:7" x14ac:dyDescent="0.25">
      <c r="A126" s="38" t="s">
        <v>5810</v>
      </c>
      <c r="B126" s="39">
        <v>0.25</v>
      </c>
      <c r="C126" s="38" t="s">
        <v>689</v>
      </c>
      <c r="D126" s="38" t="s">
        <v>1373</v>
      </c>
      <c r="E126" s="40">
        <v>200</v>
      </c>
      <c r="F126" s="40">
        <v>150</v>
      </c>
      <c r="G126" s="17">
        <v>20482</v>
      </c>
    </row>
    <row r="127" spans="1:7" x14ac:dyDescent="0.25">
      <c r="A127" s="38" t="s">
        <v>5810</v>
      </c>
      <c r="B127" s="39">
        <v>0.25</v>
      </c>
      <c r="C127" s="38" t="s">
        <v>690</v>
      </c>
      <c r="D127" s="38" t="s">
        <v>1374</v>
      </c>
      <c r="E127" s="40">
        <v>200</v>
      </c>
      <c r="F127" s="40">
        <v>150</v>
      </c>
      <c r="G127" s="17">
        <v>20482</v>
      </c>
    </row>
    <row r="128" spans="1:7" x14ac:dyDescent="0.25">
      <c r="A128" s="38" t="s">
        <v>5810</v>
      </c>
      <c r="B128" s="39">
        <v>0.25</v>
      </c>
      <c r="C128" s="38" t="s">
        <v>691</v>
      </c>
      <c r="D128" s="38" t="s">
        <v>1375</v>
      </c>
      <c r="E128" s="40">
        <v>148</v>
      </c>
      <c r="F128" s="40">
        <v>111</v>
      </c>
      <c r="G128" s="17">
        <v>20482</v>
      </c>
    </row>
    <row r="129" spans="1:7" x14ac:dyDescent="0.25">
      <c r="A129" s="38" t="s">
        <v>5810</v>
      </c>
      <c r="B129" s="39">
        <v>0.25</v>
      </c>
      <c r="C129" s="38" t="s">
        <v>692</v>
      </c>
      <c r="D129" s="38" t="s">
        <v>1376</v>
      </c>
      <c r="E129" s="40">
        <v>148</v>
      </c>
      <c r="F129" s="40">
        <v>111</v>
      </c>
      <c r="G129" s="17">
        <v>20482</v>
      </c>
    </row>
    <row r="130" spans="1:7" x14ac:dyDescent="0.25">
      <c r="A130" s="38" t="s">
        <v>5810</v>
      </c>
      <c r="B130" s="39">
        <v>0.25</v>
      </c>
      <c r="C130" s="38" t="s">
        <v>693</v>
      </c>
      <c r="D130" s="38" t="s">
        <v>1377</v>
      </c>
      <c r="E130" s="40">
        <v>148</v>
      </c>
      <c r="F130" s="40">
        <v>111</v>
      </c>
      <c r="G130" s="17">
        <v>20482</v>
      </c>
    </row>
    <row r="131" spans="1:7" x14ac:dyDescent="0.25">
      <c r="A131" s="38" t="s">
        <v>5810</v>
      </c>
      <c r="B131" s="39">
        <v>0.25</v>
      </c>
      <c r="C131" s="38" t="s">
        <v>694</v>
      </c>
      <c r="D131" s="38" t="s">
        <v>1378</v>
      </c>
      <c r="E131" s="40">
        <v>148</v>
      </c>
      <c r="F131" s="40">
        <v>111</v>
      </c>
      <c r="G131" s="17">
        <v>20482</v>
      </c>
    </row>
    <row r="132" spans="1:7" x14ac:dyDescent="0.25">
      <c r="A132" s="38" t="s">
        <v>5810</v>
      </c>
      <c r="B132" s="39">
        <v>0.2</v>
      </c>
      <c r="C132" s="38" t="s">
        <v>499</v>
      </c>
      <c r="D132" s="38" t="s">
        <v>1184</v>
      </c>
      <c r="E132" s="40">
        <v>24.36</v>
      </c>
      <c r="F132" s="40">
        <v>18.510000000000002</v>
      </c>
      <c r="G132" s="17">
        <v>20482</v>
      </c>
    </row>
    <row r="133" spans="1:7" x14ac:dyDescent="0.25">
      <c r="A133" s="38" t="s">
        <v>5810</v>
      </c>
      <c r="B133" s="39">
        <v>0.2</v>
      </c>
      <c r="C133" s="38" t="s">
        <v>500</v>
      </c>
      <c r="D133" s="38" t="s">
        <v>1185</v>
      </c>
      <c r="E133" s="40">
        <v>57.48</v>
      </c>
      <c r="F133" s="40">
        <v>39.979999999999997</v>
      </c>
      <c r="G133" s="17">
        <v>20482</v>
      </c>
    </row>
    <row r="134" spans="1:7" x14ac:dyDescent="0.25">
      <c r="A134" s="38" t="s">
        <v>5810</v>
      </c>
      <c r="B134" s="39">
        <v>0.2</v>
      </c>
      <c r="C134" s="38" t="s">
        <v>501</v>
      </c>
      <c r="D134" s="38" t="s">
        <v>1186</v>
      </c>
      <c r="E134" s="40">
        <v>29.29</v>
      </c>
      <c r="F134" s="40">
        <v>22.5</v>
      </c>
      <c r="G134" s="17">
        <v>20482</v>
      </c>
    </row>
    <row r="135" spans="1:7" x14ac:dyDescent="0.25">
      <c r="A135" s="38" t="s">
        <v>5810</v>
      </c>
      <c r="B135" s="39">
        <v>0.2</v>
      </c>
      <c r="C135" s="38" t="s">
        <v>502</v>
      </c>
      <c r="D135" s="38" t="s">
        <v>1187</v>
      </c>
      <c r="E135" s="40">
        <v>59.99</v>
      </c>
      <c r="F135" s="40">
        <v>43.99</v>
      </c>
      <c r="G135" s="17">
        <v>20482</v>
      </c>
    </row>
    <row r="136" spans="1:7" x14ac:dyDescent="0.25">
      <c r="A136" s="38" t="s">
        <v>5810</v>
      </c>
      <c r="B136" s="39">
        <v>0.2</v>
      </c>
      <c r="C136" s="38" t="s">
        <v>503</v>
      </c>
      <c r="D136" s="38" t="s">
        <v>1188</v>
      </c>
      <c r="E136" s="40">
        <v>28.02</v>
      </c>
      <c r="F136" s="40">
        <v>19.98</v>
      </c>
      <c r="G136" s="17">
        <v>20482</v>
      </c>
    </row>
    <row r="137" spans="1:7" x14ac:dyDescent="0.25">
      <c r="A137" s="38" t="s">
        <v>5810</v>
      </c>
      <c r="B137" s="39">
        <v>0.2</v>
      </c>
      <c r="C137" s="38" t="s">
        <v>504</v>
      </c>
      <c r="D137" s="38" t="s">
        <v>1189</v>
      </c>
      <c r="E137" s="40">
        <v>20.010000000000002</v>
      </c>
      <c r="F137" s="40">
        <v>15.54</v>
      </c>
      <c r="G137" s="17">
        <v>20482</v>
      </c>
    </row>
    <row r="138" spans="1:7" x14ac:dyDescent="0.25">
      <c r="A138" s="38" t="s">
        <v>5810</v>
      </c>
      <c r="B138" s="39">
        <v>0.2</v>
      </c>
      <c r="C138" s="38" t="s">
        <v>505</v>
      </c>
      <c r="D138" s="38" t="s">
        <v>1190</v>
      </c>
      <c r="E138" s="40">
        <v>20.010000000000002</v>
      </c>
      <c r="F138" s="40">
        <v>15.54</v>
      </c>
      <c r="G138" s="17">
        <v>20482</v>
      </c>
    </row>
    <row r="139" spans="1:7" x14ac:dyDescent="0.25">
      <c r="A139" s="38" t="s">
        <v>5810</v>
      </c>
      <c r="B139" s="39">
        <v>0.2</v>
      </c>
      <c r="C139" s="38" t="s">
        <v>506</v>
      </c>
      <c r="D139" s="38" t="s">
        <v>1191</v>
      </c>
      <c r="E139" s="40">
        <v>20.010000000000002</v>
      </c>
      <c r="F139" s="40">
        <v>15.54</v>
      </c>
      <c r="G139" s="17">
        <v>20482</v>
      </c>
    </row>
    <row r="140" spans="1:7" x14ac:dyDescent="0.25">
      <c r="A140" s="38" t="s">
        <v>5810</v>
      </c>
      <c r="B140" s="39">
        <v>0.2</v>
      </c>
      <c r="C140" s="38" t="s">
        <v>507</v>
      </c>
      <c r="D140" s="38" t="s">
        <v>1192</v>
      </c>
      <c r="E140" s="40">
        <v>49.98</v>
      </c>
      <c r="F140" s="40">
        <v>34.49</v>
      </c>
      <c r="G140" s="17">
        <v>20482</v>
      </c>
    </row>
    <row r="141" spans="1:7" x14ac:dyDescent="0.25">
      <c r="A141" s="38" t="s">
        <v>5810</v>
      </c>
      <c r="B141" s="39">
        <v>0.2</v>
      </c>
      <c r="C141" s="38" t="s">
        <v>508</v>
      </c>
      <c r="D141" s="38" t="s">
        <v>1193</v>
      </c>
      <c r="E141" s="40">
        <v>31.23</v>
      </c>
      <c r="F141" s="40">
        <v>22.49</v>
      </c>
      <c r="G141" s="17">
        <v>20482</v>
      </c>
    </row>
    <row r="142" spans="1:7" x14ac:dyDescent="0.25">
      <c r="A142" s="38" t="s">
        <v>5810</v>
      </c>
      <c r="B142" s="39">
        <v>0.2</v>
      </c>
      <c r="C142" s="38" t="s">
        <v>509</v>
      </c>
      <c r="D142" s="38" t="s">
        <v>1194</v>
      </c>
      <c r="E142" s="40">
        <v>31.23</v>
      </c>
      <c r="F142" s="40">
        <v>22.49</v>
      </c>
      <c r="G142" s="17">
        <v>20482</v>
      </c>
    </row>
    <row r="143" spans="1:7" x14ac:dyDescent="0.25">
      <c r="A143" s="38" t="s">
        <v>5810</v>
      </c>
      <c r="B143" s="39">
        <v>0.2</v>
      </c>
      <c r="C143" s="38" t="s">
        <v>510</v>
      </c>
      <c r="D143" s="38" t="s">
        <v>1195</v>
      </c>
      <c r="E143" s="40">
        <v>31.23</v>
      </c>
      <c r="F143" s="40">
        <v>22.49</v>
      </c>
      <c r="G143" s="17">
        <v>20482</v>
      </c>
    </row>
    <row r="144" spans="1:7" x14ac:dyDescent="0.25">
      <c r="A144" s="38" t="s">
        <v>5810</v>
      </c>
      <c r="B144" s="39">
        <v>0.2</v>
      </c>
      <c r="C144" s="38" t="s">
        <v>511</v>
      </c>
      <c r="D144" s="38" t="s">
        <v>1196</v>
      </c>
      <c r="E144" s="40">
        <v>93.12</v>
      </c>
      <c r="F144" s="40">
        <v>74.5</v>
      </c>
      <c r="G144" s="17">
        <v>20482</v>
      </c>
    </row>
    <row r="145" spans="1:7" x14ac:dyDescent="0.25">
      <c r="A145" s="38" t="s">
        <v>5810</v>
      </c>
      <c r="B145" s="39">
        <v>0.2</v>
      </c>
      <c r="C145" s="38" t="s">
        <v>512</v>
      </c>
      <c r="D145" s="38" t="s">
        <v>1197</v>
      </c>
      <c r="E145" s="40">
        <v>93.12</v>
      </c>
      <c r="F145" s="40">
        <v>74.5</v>
      </c>
      <c r="G145" s="17">
        <v>20482</v>
      </c>
    </row>
    <row r="146" spans="1:7" x14ac:dyDescent="0.25">
      <c r="A146" s="38" t="s">
        <v>5810</v>
      </c>
      <c r="B146" s="39">
        <v>0.25</v>
      </c>
      <c r="C146" s="38" t="s">
        <v>695</v>
      </c>
      <c r="D146" s="38" t="s">
        <v>1379</v>
      </c>
      <c r="E146" s="40">
        <v>81.739999999999995</v>
      </c>
      <c r="F146" s="40">
        <v>51.61</v>
      </c>
      <c r="G146" s="17">
        <v>20482</v>
      </c>
    </row>
    <row r="147" spans="1:7" x14ac:dyDescent="0.25">
      <c r="A147" s="38" t="s">
        <v>5810</v>
      </c>
      <c r="B147" s="39">
        <v>0.25</v>
      </c>
      <c r="C147" s="38" t="s">
        <v>696</v>
      </c>
      <c r="D147" s="38" t="s">
        <v>1380</v>
      </c>
      <c r="E147" s="40">
        <v>81.739999999999995</v>
      </c>
      <c r="F147" s="40">
        <v>51.61</v>
      </c>
      <c r="G147" s="17">
        <v>20482</v>
      </c>
    </row>
    <row r="148" spans="1:7" x14ac:dyDescent="0.25">
      <c r="A148" s="38" t="s">
        <v>5810</v>
      </c>
      <c r="B148" s="39">
        <v>0.25</v>
      </c>
      <c r="C148" s="38" t="s">
        <v>697</v>
      </c>
      <c r="D148" s="38" t="s">
        <v>1381</v>
      </c>
      <c r="E148" s="40">
        <v>81.739999999999995</v>
      </c>
      <c r="F148" s="40">
        <v>51.61</v>
      </c>
      <c r="G148" s="17">
        <v>20482</v>
      </c>
    </row>
    <row r="149" spans="1:7" x14ac:dyDescent="0.25">
      <c r="A149" s="38" t="s">
        <v>5810</v>
      </c>
      <c r="B149" s="39">
        <v>0.25</v>
      </c>
      <c r="C149" s="38" t="s">
        <v>698</v>
      </c>
      <c r="D149" s="38" t="s">
        <v>1382</v>
      </c>
      <c r="E149" s="40">
        <v>444.87</v>
      </c>
      <c r="F149" s="40">
        <v>280.85000000000002</v>
      </c>
      <c r="G149" s="17">
        <v>20482</v>
      </c>
    </row>
    <row r="150" spans="1:7" x14ac:dyDescent="0.25">
      <c r="A150" s="38" t="s">
        <v>5810</v>
      </c>
      <c r="B150" s="39">
        <v>0.25</v>
      </c>
      <c r="C150" s="38" t="s">
        <v>699</v>
      </c>
      <c r="D150" s="38" t="s">
        <v>1383</v>
      </c>
      <c r="E150" s="40">
        <v>444.87</v>
      </c>
      <c r="F150" s="40">
        <v>280.85000000000002</v>
      </c>
      <c r="G150" s="17">
        <v>20482</v>
      </c>
    </row>
    <row r="151" spans="1:7" x14ac:dyDescent="0.25">
      <c r="A151" s="38" t="s">
        <v>5810</v>
      </c>
      <c r="B151" s="39">
        <v>0.25</v>
      </c>
      <c r="C151" s="38" t="s">
        <v>700</v>
      </c>
      <c r="D151" s="38" t="s">
        <v>1384</v>
      </c>
      <c r="E151" s="40">
        <v>463.64</v>
      </c>
      <c r="F151" s="40">
        <v>292.7</v>
      </c>
      <c r="G151" s="17">
        <v>20482</v>
      </c>
    </row>
    <row r="152" spans="1:7" x14ac:dyDescent="0.25">
      <c r="A152" s="38" t="s">
        <v>5810</v>
      </c>
      <c r="B152" s="39">
        <v>0.25</v>
      </c>
      <c r="C152" s="38" t="s">
        <v>701</v>
      </c>
      <c r="D152" s="38" t="s">
        <v>1385</v>
      </c>
      <c r="E152" s="40">
        <v>530.83000000000004</v>
      </c>
      <c r="F152" s="40">
        <v>335.11</v>
      </c>
      <c r="G152" s="17">
        <v>20482</v>
      </c>
    </row>
    <row r="153" spans="1:7" x14ac:dyDescent="0.25">
      <c r="A153" s="38" t="s">
        <v>5810</v>
      </c>
      <c r="B153" s="39">
        <v>0.25</v>
      </c>
      <c r="C153" s="38" t="s">
        <v>702</v>
      </c>
      <c r="D153" s="38" t="s">
        <v>1386</v>
      </c>
      <c r="E153" s="40">
        <v>959.11</v>
      </c>
      <c r="F153" s="40">
        <v>719.33</v>
      </c>
      <c r="G153" s="17">
        <v>20482</v>
      </c>
    </row>
    <row r="154" spans="1:7" x14ac:dyDescent="0.25">
      <c r="A154" s="38" t="s">
        <v>5810</v>
      </c>
      <c r="B154" s="39">
        <v>0.2</v>
      </c>
      <c r="C154" s="38" t="s">
        <v>513</v>
      </c>
      <c r="D154" s="38" t="s">
        <v>1198</v>
      </c>
      <c r="E154" s="40">
        <v>123.13</v>
      </c>
      <c r="F154" s="40">
        <v>98.5</v>
      </c>
      <c r="G154" s="17">
        <v>20482</v>
      </c>
    </row>
    <row r="155" spans="1:7" x14ac:dyDescent="0.25">
      <c r="A155" s="38" t="s">
        <v>5810</v>
      </c>
      <c r="B155" s="39">
        <v>0.2</v>
      </c>
      <c r="C155" s="38" t="s">
        <v>5589</v>
      </c>
      <c r="D155" s="38" t="s">
        <v>1181</v>
      </c>
      <c r="E155" s="40">
        <v>71.489999999999995</v>
      </c>
      <c r="F155" s="40">
        <v>53.67</v>
      </c>
      <c r="G155" s="17">
        <v>20482</v>
      </c>
    </row>
    <row r="156" spans="1:7" x14ac:dyDescent="0.25">
      <c r="A156" s="38" t="s">
        <v>5810</v>
      </c>
      <c r="B156" s="39">
        <v>0.25</v>
      </c>
      <c r="C156" s="38" t="s">
        <v>857</v>
      </c>
      <c r="D156" s="38" t="s">
        <v>1541</v>
      </c>
      <c r="E156" s="40">
        <v>131.19</v>
      </c>
      <c r="F156" s="40">
        <v>98.39</v>
      </c>
      <c r="G156" s="17">
        <v>20482</v>
      </c>
    </row>
    <row r="157" spans="1:7" x14ac:dyDescent="0.25">
      <c r="A157" s="38" t="s">
        <v>5810</v>
      </c>
      <c r="B157" s="39">
        <v>0.25</v>
      </c>
      <c r="C157" s="38" t="s">
        <v>858</v>
      </c>
      <c r="D157" s="38" t="s">
        <v>1542</v>
      </c>
      <c r="E157" s="40">
        <v>141.74</v>
      </c>
      <c r="F157" s="40">
        <v>101.24</v>
      </c>
      <c r="G157" s="17">
        <v>20482</v>
      </c>
    </row>
    <row r="158" spans="1:7" x14ac:dyDescent="0.25">
      <c r="A158" s="38" t="s">
        <v>5810</v>
      </c>
      <c r="B158" s="39">
        <v>0.25</v>
      </c>
      <c r="C158" s="38" t="s">
        <v>703</v>
      </c>
      <c r="D158" s="38" t="s">
        <v>1387</v>
      </c>
      <c r="E158" s="40">
        <v>107.68</v>
      </c>
      <c r="F158" s="40">
        <v>71.209999999999994</v>
      </c>
      <c r="G158" s="17">
        <v>20482</v>
      </c>
    </row>
    <row r="159" spans="1:7" x14ac:dyDescent="0.25">
      <c r="A159" s="38" t="s">
        <v>5810</v>
      </c>
      <c r="B159" s="39">
        <v>0.25</v>
      </c>
      <c r="C159" s="38" t="s">
        <v>704</v>
      </c>
      <c r="D159" s="38" t="s">
        <v>1388</v>
      </c>
      <c r="E159" s="40">
        <v>107.68</v>
      </c>
      <c r="F159" s="40">
        <v>71.209999999999994</v>
      </c>
      <c r="G159" s="17">
        <v>20482</v>
      </c>
    </row>
    <row r="160" spans="1:7" x14ac:dyDescent="0.25">
      <c r="A160" s="38" t="s">
        <v>5810</v>
      </c>
      <c r="B160" s="39">
        <v>0.25</v>
      </c>
      <c r="C160" s="38" t="s">
        <v>705</v>
      </c>
      <c r="D160" s="38" t="s">
        <v>1389</v>
      </c>
      <c r="E160" s="40">
        <v>107.68</v>
      </c>
      <c r="F160" s="40">
        <v>71.209999999999994</v>
      </c>
      <c r="G160" s="17">
        <v>20482</v>
      </c>
    </row>
    <row r="161" spans="1:7" x14ac:dyDescent="0.25">
      <c r="A161" s="38" t="s">
        <v>5810</v>
      </c>
      <c r="B161" s="39">
        <v>0.25</v>
      </c>
      <c r="C161" s="38" t="s">
        <v>706</v>
      </c>
      <c r="D161" s="38" t="s">
        <v>1390</v>
      </c>
      <c r="E161" s="40">
        <v>107.68</v>
      </c>
      <c r="F161" s="40">
        <v>71.209999999999994</v>
      </c>
      <c r="G161" s="17">
        <v>20482</v>
      </c>
    </row>
    <row r="162" spans="1:7" x14ac:dyDescent="0.25">
      <c r="A162" s="38" t="s">
        <v>5810</v>
      </c>
      <c r="B162" s="39">
        <v>0.25</v>
      </c>
      <c r="C162" s="38" t="s">
        <v>707</v>
      </c>
      <c r="D162" s="38" t="s">
        <v>1391</v>
      </c>
      <c r="E162" s="40">
        <v>107.68</v>
      </c>
      <c r="F162" s="40">
        <v>71.209999999999994</v>
      </c>
      <c r="G162" s="17">
        <v>20482</v>
      </c>
    </row>
    <row r="163" spans="1:7" x14ac:dyDescent="0.25">
      <c r="A163" s="38" t="s">
        <v>5810</v>
      </c>
      <c r="B163" s="39">
        <v>0.25</v>
      </c>
      <c r="C163" s="38" t="s">
        <v>708</v>
      </c>
      <c r="D163" s="38" t="s">
        <v>1392</v>
      </c>
      <c r="E163" s="40">
        <v>112.92</v>
      </c>
      <c r="F163" s="40">
        <v>74.680000000000007</v>
      </c>
      <c r="G163" s="17">
        <v>20482</v>
      </c>
    </row>
    <row r="164" spans="1:7" x14ac:dyDescent="0.25">
      <c r="A164" s="38" t="s">
        <v>5810</v>
      </c>
      <c r="B164" s="39">
        <v>0.2</v>
      </c>
      <c r="C164" s="38" t="s">
        <v>514</v>
      </c>
      <c r="D164" s="38" t="s">
        <v>1199</v>
      </c>
      <c r="E164" s="40">
        <v>121.05</v>
      </c>
      <c r="F164" s="40">
        <v>96.84</v>
      </c>
      <c r="G164" s="17">
        <v>20482</v>
      </c>
    </row>
    <row r="165" spans="1:7" x14ac:dyDescent="0.25">
      <c r="A165" s="38" t="s">
        <v>5810</v>
      </c>
      <c r="B165" s="39">
        <v>0.25</v>
      </c>
      <c r="C165" s="38" t="s">
        <v>709</v>
      </c>
      <c r="D165" s="38" t="s">
        <v>1393</v>
      </c>
      <c r="E165" s="40">
        <v>112.92</v>
      </c>
      <c r="F165" s="40">
        <v>74.680000000000007</v>
      </c>
      <c r="G165" s="17">
        <v>20482</v>
      </c>
    </row>
    <row r="166" spans="1:7" x14ac:dyDescent="0.25">
      <c r="A166" s="38" t="s">
        <v>5810</v>
      </c>
      <c r="B166" s="39">
        <v>0.25</v>
      </c>
      <c r="C166" s="38" t="s">
        <v>710</v>
      </c>
      <c r="D166" s="38" t="s">
        <v>1394</v>
      </c>
      <c r="E166" s="40">
        <v>112.92</v>
      </c>
      <c r="F166" s="40">
        <v>74.680000000000007</v>
      </c>
      <c r="G166" s="17">
        <v>20482</v>
      </c>
    </row>
    <row r="167" spans="1:7" x14ac:dyDescent="0.25">
      <c r="A167" s="38" t="s">
        <v>5810</v>
      </c>
      <c r="B167" s="39">
        <v>0.25</v>
      </c>
      <c r="C167" s="38" t="s">
        <v>711</v>
      </c>
      <c r="D167" s="38" t="s">
        <v>1395</v>
      </c>
      <c r="E167" s="40">
        <v>123.74</v>
      </c>
      <c r="F167" s="40">
        <v>81.84</v>
      </c>
      <c r="G167" s="17">
        <v>20482</v>
      </c>
    </row>
    <row r="168" spans="1:7" x14ac:dyDescent="0.25">
      <c r="A168" s="38" t="s">
        <v>5810</v>
      </c>
      <c r="B168" s="39">
        <v>0.25</v>
      </c>
      <c r="C168" s="38" t="s">
        <v>712</v>
      </c>
      <c r="D168" s="38" t="s">
        <v>1396</v>
      </c>
      <c r="E168" s="40">
        <v>107.68</v>
      </c>
      <c r="F168" s="40">
        <v>71.209999999999994</v>
      </c>
      <c r="G168" s="17">
        <v>20482</v>
      </c>
    </row>
    <row r="169" spans="1:7" x14ac:dyDescent="0.25">
      <c r="A169" s="38" t="s">
        <v>5810</v>
      </c>
      <c r="B169" s="39">
        <v>0.25</v>
      </c>
      <c r="C169" s="38" t="s">
        <v>713</v>
      </c>
      <c r="D169" s="38" t="s">
        <v>1397</v>
      </c>
      <c r="E169" s="40">
        <v>109.85</v>
      </c>
      <c r="F169" s="40">
        <v>72.650000000000006</v>
      </c>
      <c r="G169" s="17">
        <v>20482</v>
      </c>
    </row>
    <row r="170" spans="1:7" x14ac:dyDescent="0.25">
      <c r="A170" s="38" t="s">
        <v>5810</v>
      </c>
      <c r="B170" s="39">
        <v>0.25</v>
      </c>
      <c r="C170" s="38" t="s">
        <v>714</v>
      </c>
      <c r="D170" s="38" t="s">
        <v>1398</v>
      </c>
      <c r="E170" s="40">
        <v>109.85</v>
      </c>
      <c r="F170" s="40">
        <v>72.650000000000006</v>
      </c>
      <c r="G170" s="17">
        <v>20482</v>
      </c>
    </row>
    <row r="171" spans="1:7" x14ac:dyDescent="0.25">
      <c r="A171" s="38" t="s">
        <v>5810</v>
      </c>
      <c r="B171" s="39">
        <v>0.25</v>
      </c>
      <c r="C171" s="38" t="s">
        <v>715</v>
      </c>
      <c r="D171" s="38" t="s">
        <v>1399</v>
      </c>
      <c r="E171" s="40">
        <v>109.85</v>
      </c>
      <c r="F171" s="40">
        <v>72.650000000000006</v>
      </c>
      <c r="G171" s="17">
        <v>20482</v>
      </c>
    </row>
    <row r="172" spans="1:7" x14ac:dyDescent="0.25">
      <c r="A172" s="38" t="s">
        <v>5810</v>
      </c>
      <c r="B172" s="39">
        <v>0.25</v>
      </c>
      <c r="C172" s="38" t="s">
        <v>716</v>
      </c>
      <c r="D172" s="38" t="s">
        <v>1400</v>
      </c>
      <c r="E172" s="40">
        <v>109.85</v>
      </c>
      <c r="F172" s="40">
        <v>72.650000000000006</v>
      </c>
      <c r="G172" s="17">
        <v>20482</v>
      </c>
    </row>
    <row r="173" spans="1:7" x14ac:dyDescent="0.25">
      <c r="A173" s="38" t="s">
        <v>5810</v>
      </c>
      <c r="B173" s="39">
        <v>0.25</v>
      </c>
      <c r="C173" s="38" t="s">
        <v>717</v>
      </c>
      <c r="D173" s="38" t="s">
        <v>1401</v>
      </c>
      <c r="E173" s="40">
        <v>109.85</v>
      </c>
      <c r="F173" s="40">
        <v>72.650000000000006</v>
      </c>
      <c r="G173" s="17">
        <v>20482</v>
      </c>
    </row>
    <row r="174" spans="1:7" x14ac:dyDescent="0.25">
      <c r="A174" s="38" t="s">
        <v>5810</v>
      </c>
      <c r="B174" s="39">
        <v>0.25</v>
      </c>
      <c r="C174" s="38" t="s">
        <v>718</v>
      </c>
      <c r="D174" s="38" t="s">
        <v>1402</v>
      </c>
      <c r="E174" s="40">
        <v>109.85</v>
      </c>
      <c r="F174" s="40">
        <v>72.650000000000006</v>
      </c>
      <c r="G174" s="17">
        <v>20482</v>
      </c>
    </row>
    <row r="175" spans="1:7" x14ac:dyDescent="0.25">
      <c r="A175" s="38" t="s">
        <v>5810</v>
      </c>
      <c r="B175" s="39">
        <v>0.25</v>
      </c>
      <c r="C175" s="38" t="s">
        <v>719</v>
      </c>
      <c r="D175" s="38" t="s">
        <v>1403</v>
      </c>
      <c r="E175" s="40">
        <v>109.85</v>
      </c>
      <c r="F175" s="40">
        <v>72.650000000000006</v>
      </c>
      <c r="G175" s="17">
        <v>20482</v>
      </c>
    </row>
    <row r="176" spans="1:7" x14ac:dyDescent="0.25">
      <c r="A176" s="38" t="s">
        <v>5810</v>
      </c>
      <c r="B176" s="39">
        <v>0.25</v>
      </c>
      <c r="C176" s="38" t="s">
        <v>720</v>
      </c>
      <c r="D176" s="38" t="s">
        <v>1404</v>
      </c>
      <c r="E176" s="40">
        <v>123.74</v>
      </c>
      <c r="F176" s="40">
        <v>81.84</v>
      </c>
      <c r="G176" s="17">
        <v>20482</v>
      </c>
    </row>
    <row r="177" spans="1:7" x14ac:dyDescent="0.25">
      <c r="A177" s="38" t="s">
        <v>5810</v>
      </c>
      <c r="B177" s="39">
        <v>0.25</v>
      </c>
      <c r="C177" s="38" t="s">
        <v>721</v>
      </c>
      <c r="D177" s="38" t="s">
        <v>1405</v>
      </c>
      <c r="E177" s="40">
        <v>123.74</v>
      </c>
      <c r="F177" s="40">
        <v>81.84</v>
      </c>
      <c r="G177" s="17">
        <v>20482</v>
      </c>
    </row>
    <row r="178" spans="1:7" x14ac:dyDescent="0.25">
      <c r="A178" s="38" t="s">
        <v>5810</v>
      </c>
      <c r="B178" s="39">
        <v>0.25</v>
      </c>
      <c r="C178" s="38" t="s">
        <v>722</v>
      </c>
      <c r="D178" s="38" t="s">
        <v>1406</v>
      </c>
      <c r="E178" s="40">
        <v>123.74</v>
      </c>
      <c r="F178" s="40">
        <v>81.84</v>
      </c>
      <c r="G178" s="17">
        <v>20482</v>
      </c>
    </row>
    <row r="179" spans="1:7" x14ac:dyDescent="0.25">
      <c r="A179" s="38" t="s">
        <v>5810</v>
      </c>
      <c r="B179" s="39">
        <v>0.25</v>
      </c>
      <c r="C179" s="38" t="s">
        <v>723</v>
      </c>
      <c r="D179" s="38" t="s">
        <v>1407</v>
      </c>
      <c r="E179" s="40">
        <v>123.74</v>
      </c>
      <c r="F179" s="40">
        <v>81.84</v>
      </c>
      <c r="G179" s="17">
        <v>20482</v>
      </c>
    </row>
    <row r="180" spans="1:7" x14ac:dyDescent="0.25">
      <c r="A180" s="38" t="s">
        <v>5810</v>
      </c>
      <c r="B180" s="39">
        <v>0.25</v>
      </c>
      <c r="C180" s="38" t="s">
        <v>724</v>
      </c>
      <c r="D180" s="38" t="s">
        <v>1408</v>
      </c>
      <c r="E180" s="40">
        <v>123.74</v>
      </c>
      <c r="F180" s="40">
        <v>81.84</v>
      </c>
      <c r="G180" s="17">
        <v>20482</v>
      </c>
    </row>
    <row r="181" spans="1:7" x14ac:dyDescent="0.25">
      <c r="A181" s="38" t="s">
        <v>5810</v>
      </c>
      <c r="B181" s="39">
        <v>0.25</v>
      </c>
      <c r="C181" s="38" t="s">
        <v>725</v>
      </c>
      <c r="D181" s="38" t="s">
        <v>1409</v>
      </c>
      <c r="E181" s="40">
        <v>123.74</v>
      </c>
      <c r="F181" s="40">
        <v>81.84</v>
      </c>
      <c r="G181" s="17">
        <v>20482</v>
      </c>
    </row>
    <row r="182" spans="1:7" x14ac:dyDescent="0.25">
      <c r="A182" s="38" t="s">
        <v>5810</v>
      </c>
      <c r="B182" s="39">
        <v>0.25</v>
      </c>
      <c r="C182" s="38" t="s">
        <v>726</v>
      </c>
      <c r="D182" s="38" t="s">
        <v>1410</v>
      </c>
      <c r="E182" s="40">
        <v>123.74</v>
      </c>
      <c r="F182" s="40">
        <v>81.84</v>
      </c>
      <c r="G182" s="17">
        <v>20482</v>
      </c>
    </row>
    <row r="183" spans="1:7" x14ac:dyDescent="0.25">
      <c r="A183" s="38" t="s">
        <v>5810</v>
      </c>
      <c r="B183" s="39">
        <v>0.25</v>
      </c>
      <c r="C183" s="38" t="s">
        <v>727</v>
      </c>
      <c r="D183" s="38" t="s">
        <v>1411</v>
      </c>
      <c r="E183" s="40">
        <v>123.74</v>
      </c>
      <c r="F183" s="40">
        <v>81.84</v>
      </c>
      <c r="G183" s="17">
        <v>20482</v>
      </c>
    </row>
    <row r="184" spans="1:7" x14ac:dyDescent="0.25">
      <c r="A184" s="38" t="s">
        <v>5810</v>
      </c>
      <c r="B184" s="39">
        <v>0.25</v>
      </c>
      <c r="C184" s="38" t="s">
        <v>728</v>
      </c>
      <c r="D184" s="38" t="s">
        <v>1412</v>
      </c>
      <c r="E184" s="40">
        <v>123.74</v>
      </c>
      <c r="F184" s="40">
        <v>81.84</v>
      </c>
      <c r="G184" s="17">
        <v>20482</v>
      </c>
    </row>
    <row r="185" spans="1:7" x14ac:dyDescent="0.25">
      <c r="A185" s="38" t="s">
        <v>5810</v>
      </c>
      <c r="B185" s="39">
        <v>0.25</v>
      </c>
      <c r="C185" s="38" t="s">
        <v>729</v>
      </c>
      <c r="D185" s="38" t="s">
        <v>1413</v>
      </c>
      <c r="E185" s="40">
        <v>123.74</v>
      </c>
      <c r="F185" s="40">
        <v>81.84</v>
      </c>
      <c r="G185" s="17">
        <v>20482</v>
      </c>
    </row>
    <row r="186" spans="1:7" x14ac:dyDescent="0.25">
      <c r="A186" s="38" t="s">
        <v>5810</v>
      </c>
      <c r="B186" s="39">
        <v>0.25</v>
      </c>
      <c r="C186" s="38" t="s">
        <v>730</v>
      </c>
      <c r="D186" s="38" t="s">
        <v>1414</v>
      </c>
      <c r="E186" s="40">
        <v>123.74</v>
      </c>
      <c r="F186" s="40">
        <v>81.84</v>
      </c>
      <c r="G186" s="17">
        <v>20482</v>
      </c>
    </row>
    <row r="187" spans="1:7" x14ac:dyDescent="0.25">
      <c r="A187" s="38" t="s">
        <v>5810</v>
      </c>
      <c r="B187" s="39">
        <v>0.25</v>
      </c>
      <c r="C187" s="38" t="s">
        <v>731</v>
      </c>
      <c r="D187" s="38" t="s">
        <v>1415</v>
      </c>
      <c r="E187" s="40">
        <v>92.43</v>
      </c>
      <c r="F187" s="40">
        <v>61.13</v>
      </c>
      <c r="G187" s="17">
        <v>20482</v>
      </c>
    </row>
    <row r="188" spans="1:7" x14ac:dyDescent="0.25">
      <c r="A188" s="38" t="s">
        <v>5810</v>
      </c>
      <c r="B188" s="39">
        <v>0.25</v>
      </c>
      <c r="C188" s="38" t="s">
        <v>732</v>
      </c>
      <c r="D188" s="38" t="s">
        <v>1416</v>
      </c>
      <c r="E188" s="40">
        <v>337.9</v>
      </c>
      <c r="F188" s="40">
        <v>223.48</v>
      </c>
      <c r="G188" s="17">
        <v>20482</v>
      </c>
    </row>
    <row r="189" spans="1:7" x14ac:dyDescent="0.25">
      <c r="A189" s="38" t="s">
        <v>5810</v>
      </c>
      <c r="B189" s="39">
        <v>0.25</v>
      </c>
      <c r="C189" s="38" t="s">
        <v>733</v>
      </c>
      <c r="D189" s="38" t="s">
        <v>1417</v>
      </c>
      <c r="E189" s="40">
        <v>337.9</v>
      </c>
      <c r="F189" s="40">
        <v>223.48</v>
      </c>
      <c r="G189" s="17">
        <v>20482</v>
      </c>
    </row>
    <row r="190" spans="1:7" x14ac:dyDescent="0.25">
      <c r="A190" s="38" t="s">
        <v>5810</v>
      </c>
      <c r="B190" s="39">
        <v>0.25</v>
      </c>
      <c r="C190" s="38" t="s">
        <v>734</v>
      </c>
      <c r="D190" s="38" t="s">
        <v>1418</v>
      </c>
      <c r="E190" s="40">
        <v>337.9</v>
      </c>
      <c r="F190" s="40">
        <v>223.48</v>
      </c>
      <c r="G190" s="17">
        <v>20482</v>
      </c>
    </row>
    <row r="191" spans="1:7" x14ac:dyDescent="0.25">
      <c r="A191" s="38" t="s">
        <v>5810</v>
      </c>
      <c r="B191" s="39">
        <v>0.25</v>
      </c>
      <c r="C191" s="38" t="s">
        <v>735</v>
      </c>
      <c r="D191" s="38" t="s">
        <v>1419</v>
      </c>
      <c r="E191" s="40">
        <v>337.9</v>
      </c>
      <c r="F191" s="40">
        <v>223.48</v>
      </c>
      <c r="G191" s="17">
        <v>20482</v>
      </c>
    </row>
    <row r="192" spans="1:7" x14ac:dyDescent="0.25">
      <c r="A192" s="38" t="s">
        <v>5810</v>
      </c>
      <c r="B192" s="39">
        <v>0.25</v>
      </c>
      <c r="C192" s="38" t="s">
        <v>736</v>
      </c>
      <c r="D192" s="38" t="s">
        <v>1420</v>
      </c>
      <c r="E192" s="40">
        <v>444.69</v>
      </c>
      <c r="F192" s="40">
        <v>294.10000000000002</v>
      </c>
      <c r="G192" s="17">
        <v>20482</v>
      </c>
    </row>
    <row r="193" spans="1:7" x14ac:dyDescent="0.25">
      <c r="A193" s="38" t="s">
        <v>5810</v>
      </c>
      <c r="B193" s="39">
        <v>0.25</v>
      </c>
      <c r="C193" s="38" t="s">
        <v>737</v>
      </c>
      <c r="D193" s="38" t="s">
        <v>1421</v>
      </c>
      <c r="E193" s="40">
        <v>444.69</v>
      </c>
      <c r="F193" s="40">
        <v>294.10000000000002</v>
      </c>
      <c r="G193" s="17">
        <v>20482</v>
      </c>
    </row>
    <row r="194" spans="1:7" x14ac:dyDescent="0.25">
      <c r="A194" s="38" t="s">
        <v>5810</v>
      </c>
      <c r="B194" s="39">
        <v>0.25</v>
      </c>
      <c r="C194" s="38" t="s">
        <v>738</v>
      </c>
      <c r="D194" s="38" t="s">
        <v>1422</v>
      </c>
      <c r="E194" s="40">
        <v>444.69</v>
      </c>
      <c r="F194" s="40">
        <v>294.10000000000002</v>
      </c>
      <c r="G194" s="17">
        <v>20482</v>
      </c>
    </row>
    <row r="195" spans="1:7" x14ac:dyDescent="0.25">
      <c r="A195" s="38" t="s">
        <v>5810</v>
      </c>
      <c r="B195" s="39">
        <v>0.25</v>
      </c>
      <c r="C195" s="38" t="s">
        <v>739</v>
      </c>
      <c r="D195" s="38" t="s">
        <v>1423</v>
      </c>
      <c r="E195" s="40">
        <v>444.69</v>
      </c>
      <c r="F195" s="40">
        <v>294.10000000000002</v>
      </c>
      <c r="G195" s="17">
        <v>20482</v>
      </c>
    </row>
    <row r="196" spans="1:7" x14ac:dyDescent="0.25">
      <c r="A196" s="38" t="s">
        <v>5810</v>
      </c>
      <c r="B196" s="39">
        <v>0.25</v>
      </c>
      <c r="C196" s="38" t="s">
        <v>740</v>
      </c>
      <c r="D196" s="38" t="s">
        <v>1424</v>
      </c>
      <c r="E196" s="40">
        <v>444.69</v>
      </c>
      <c r="F196" s="40">
        <v>294.10000000000002</v>
      </c>
      <c r="G196" s="17">
        <v>20482</v>
      </c>
    </row>
    <row r="197" spans="1:7" x14ac:dyDescent="0.25">
      <c r="A197" s="38" t="s">
        <v>5810</v>
      </c>
      <c r="B197" s="39">
        <v>0.25</v>
      </c>
      <c r="C197" s="38" t="s">
        <v>741</v>
      </c>
      <c r="D197" s="38" t="s">
        <v>1425</v>
      </c>
      <c r="E197" s="40">
        <v>444.69</v>
      </c>
      <c r="F197" s="40">
        <v>294.10000000000002</v>
      </c>
      <c r="G197" s="17">
        <v>20482</v>
      </c>
    </row>
    <row r="198" spans="1:7" x14ac:dyDescent="0.25">
      <c r="A198" s="38" t="s">
        <v>5810</v>
      </c>
      <c r="B198" s="39">
        <v>0.25</v>
      </c>
      <c r="C198" s="38" t="s">
        <v>742</v>
      </c>
      <c r="D198" s="38" t="s">
        <v>1426</v>
      </c>
      <c r="E198" s="40">
        <v>444.69</v>
      </c>
      <c r="F198" s="40">
        <v>294.10000000000002</v>
      </c>
      <c r="G198" s="17">
        <v>20482</v>
      </c>
    </row>
    <row r="199" spans="1:7" x14ac:dyDescent="0.25">
      <c r="A199" s="38" t="s">
        <v>5810</v>
      </c>
      <c r="B199" s="39">
        <v>0.25</v>
      </c>
      <c r="C199" s="38" t="s">
        <v>743</v>
      </c>
      <c r="D199" s="38" t="s">
        <v>1427</v>
      </c>
      <c r="E199" s="40">
        <v>444.69</v>
      </c>
      <c r="F199" s="40">
        <v>294.10000000000002</v>
      </c>
      <c r="G199" s="17">
        <v>20482</v>
      </c>
    </row>
    <row r="200" spans="1:7" x14ac:dyDescent="0.25">
      <c r="A200" s="38" t="s">
        <v>5810</v>
      </c>
      <c r="B200" s="39">
        <v>0.25</v>
      </c>
      <c r="C200" s="38" t="s">
        <v>744</v>
      </c>
      <c r="D200" s="38" t="s">
        <v>1428</v>
      </c>
      <c r="E200" s="40">
        <v>129.09</v>
      </c>
      <c r="F200" s="40">
        <v>85.37</v>
      </c>
      <c r="G200" s="17">
        <v>20482</v>
      </c>
    </row>
    <row r="201" spans="1:7" x14ac:dyDescent="0.25">
      <c r="A201" s="38" t="s">
        <v>5810</v>
      </c>
      <c r="B201" s="39">
        <v>0.25</v>
      </c>
      <c r="C201" s="38" t="s">
        <v>859</v>
      </c>
      <c r="D201" s="38" t="s">
        <v>1543</v>
      </c>
      <c r="E201" s="40">
        <v>346.19</v>
      </c>
      <c r="F201" s="40">
        <v>235.5</v>
      </c>
      <c r="G201" s="17">
        <v>20482</v>
      </c>
    </row>
    <row r="202" spans="1:7" x14ac:dyDescent="0.25">
      <c r="A202" s="38" t="s">
        <v>5810</v>
      </c>
      <c r="B202" s="39">
        <v>0.25</v>
      </c>
      <c r="C202" s="38" t="s">
        <v>860</v>
      </c>
      <c r="D202" s="38" t="s">
        <v>1544</v>
      </c>
      <c r="E202" s="40">
        <v>469.05</v>
      </c>
      <c r="F202" s="40">
        <v>319.08</v>
      </c>
      <c r="G202" s="17">
        <v>20482</v>
      </c>
    </row>
    <row r="203" spans="1:7" x14ac:dyDescent="0.25">
      <c r="A203" s="38" t="s">
        <v>5810</v>
      </c>
      <c r="B203" s="39">
        <v>0.25</v>
      </c>
      <c r="C203" s="38" t="s">
        <v>861</v>
      </c>
      <c r="D203" s="38" t="s">
        <v>1545</v>
      </c>
      <c r="E203" s="40">
        <v>469.05</v>
      </c>
      <c r="F203" s="40">
        <v>319.08</v>
      </c>
      <c r="G203" s="17">
        <v>20482</v>
      </c>
    </row>
    <row r="204" spans="1:7" x14ac:dyDescent="0.25">
      <c r="A204" s="38" t="s">
        <v>5810</v>
      </c>
      <c r="B204" s="39">
        <v>0.25</v>
      </c>
      <c r="C204" s="38" t="s">
        <v>862</v>
      </c>
      <c r="D204" s="38" t="s">
        <v>1546</v>
      </c>
      <c r="E204" s="40">
        <v>469.05</v>
      </c>
      <c r="F204" s="40">
        <v>319.08</v>
      </c>
      <c r="G204" s="17">
        <v>20482</v>
      </c>
    </row>
    <row r="205" spans="1:7" x14ac:dyDescent="0.25">
      <c r="A205" s="38" t="s">
        <v>5810</v>
      </c>
      <c r="B205" s="39">
        <v>0.2</v>
      </c>
      <c r="C205" s="38" t="s">
        <v>515</v>
      </c>
      <c r="D205" s="38" t="s">
        <v>1200</v>
      </c>
      <c r="E205" s="40">
        <v>23.6</v>
      </c>
      <c r="F205" s="40">
        <v>17.940000000000001</v>
      </c>
      <c r="G205" s="17">
        <v>20482</v>
      </c>
    </row>
    <row r="206" spans="1:7" x14ac:dyDescent="0.25">
      <c r="A206" s="38" t="s">
        <v>5810</v>
      </c>
      <c r="B206" s="39">
        <v>0.2</v>
      </c>
      <c r="C206" s="38" t="s">
        <v>516</v>
      </c>
      <c r="D206" s="38" t="s">
        <v>1201</v>
      </c>
      <c r="E206" s="40">
        <v>20.53</v>
      </c>
      <c r="F206" s="40">
        <v>15.51</v>
      </c>
      <c r="G206" s="17">
        <v>20482</v>
      </c>
    </row>
    <row r="207" spans="1:7" x14ac:dyDescent="0.25">
      <c r="A207" s="38" t="s">
        <v>5810</v>
      </c>
      <c r="B207" s="39">
        <v>0.2</v>
      </c>
      <c r="C207" s="38" t="s">
        <v>517</v>
      </c>
      <c r="D207" s="38" t="s">
        <v>1202</v>
      </c>
      <c r="E207" s="40">
        <v>20.53</v>
      </c>
      <c r="F207" s="40">
        <v>15.51</v>
      </c>
      <c r="G207" s="17">
        <v>20482</v>
      </c>
    </row>
    <row r="208" spans="1:7" x14ac:dyDescent="0.25">
      <c r="A208" s="38" t="s">
        <v>5810</v>
      </c>
      <c r="B208" s="39">
        <v>0.2</v>
      </c>
      <c r="C208" s="38" t="s">
        <v>518</v>
      </c>
      <c r="D208" s="38" t="s">
        <v>1203</v>
      </c>
      <c r="E208" s="40">
        <v>20.53</v>
      </c>
      <c r="F208" s="40">
        <v>15.51</v>
      </c>
      <c r="G208" s="17">
        <v>20482</v>
      </c>
    </row>
    <row r="209" spans="1:7" x14ac:dyDescent="0.25">
      <c r="A209" s="38" t="s">
        <v>5810</v>
      </c>
      <c r="B209" s="39">
        <v>0.2</v>
      </c>
      <c r="C209" s="38" t="s">
        <v>519</v>
      </c>
      <c r="D209" s="38" t="s">
        <v>1204</v>
      </c>
      <c r="E209" s="40">
        <v>20.53</v>
      </c>
      <c r="F209" s="40">
        <v>15.51</v>
      </c>
      <c r="G209" s="17">
        <v>20482</v>
      </c>
    </row>
    <row r="210" spans="1:7" x14ac:dyDescent="0.25">
      <c r="A210" s="38" t="s">
        <v>5810</v>
      </c>
      <c r="B210" s="39">
        <v>0.2</v>
      </c>
      <c r="C210" s="38" t="s">
        <v>520</v>
      </c>
      <c r="D210" s="38" t="s">
        <v>1205</v>
      </c>
      <c r="E210" s="40">
        <v>38.53</v>
      </c>
      <c r="F210" s="40">
        <v>28.83</v>
      </c>
      <c r="G210" s="17">
        <v>20482</v>
      </c>
    </row>
    <row r="211" spans="1:7" x14ac:dyDescent="0.25">
      <c r="A211" s="38" t="s">
        <v>5810</v>
      </c>
      <c r="B211" s="39">
        <v>0.2</v>
      </c>
      <c r="C211" s="38" t="s">
        <v>521</v>
      </c>
      <c r="D211" s="38" t="s">
        <v>1206</v>
      </c>
      <c r="E211" s="40">
        <v>39.76</v>
      </c>
      <c r="F211" s="40">
        <v>29.82</v>
      </c>
      <c r="G211" s="17">
        <v>20482</v>
      </c>
    </row>
    <row r="212" spans="1:7" x14ac:dyDescent="0.25">
      <c r="A212" s="38" t="s">
        <v>5810</v>
      </c>
      <c r="B212" s="39">
        <v>0.2</v>
      </c>
      <c r="C212" s="38" t="s">
        <v>522</v>
      </c>
      <c r="D212" s="38" t="s">
        <v>1207</v>
      </c>
      <c r="E212" s="40">
        <v>39.76</v>
      </c>
      <c r="F212" s="40">
        <v>29.82</v>
      </c>
      <c r="G212" s="17">
        <v>20482</v>
      </c>
    </row>
    <row r="213" spans="1:7" x14ac:dyDescent="0.25">
      <c r="A213" s="38" t="s">
        <v>5810</v>
      </c>
      <c r="B213" s="39">
        <v>0.2</v>
      </c>
      <c r="C213" s="38" t="s">
        <v>523</v>
      </c>
      <c r="D213" s="38" t="s">
        <v>1208</v>
      </c>
      <c r="E213" s="40">
        <v>39.76</v>
      </c>
      <c r="F213" s="40">
        <v>29.82</v>
      </c>
      <c r="G213" s="17">
        <v>20482</v>
      </c>
    </row>
    <row r="214" spans="1:7" x14ac:dyDescent="0.25">
      <c r="A214" s="38" t="s">
        <v>5810</v>
      </c>
      <c r="B214" s="39">
        <v>0.2</v>
      </c>
      <c r="C214" s="38" t="s">
        <v>524</v>
      </c>
      <c r="D214" s="38" t="s">
        <v>1209</v>
      </c>
      <c r="E214" s="40">
        <v>31.54</v>
      </c>
      <c r="F214" s="40">
        <v>23.3</v>
      </c>
      <c r="G214" s="17">
        <v>20482</v>
      </c>
    </row>
    <row r="215" spans="1:7" x14ac:dyDescent="0.25">
      <c r="A215" s="38" t="s">
        <v>5810</v>
      </c>
      <c r="B215" s="39">
        <v>0.2</v>
      </c>
      <c r="C215" s="38" t="s">
        <v>525</v>
      </c>
      <c r="D215" s="38" t="s">
        <v>1210</v>
      </c>
      <c r="E215" s="40">
        <v>39.71</v>
      </c>
      <c r="F215" s="40">
        <v>28.96</v>
      </c>
      <c r="G215" s="17">
        <v>20482</v>
      </c>
    </row>
    <row r="216" spans="1:7" x14ac:dyDescent="0.25">
      <c r="A216" s="38" t="s">
        <v>5810</v>
      </c>
      <c r="B216" s="39">
        <v>0.25</v>
      </c>
      <c r="C216" s="38" t="s">
        <v>863</v>
      </c>
      <c r="D216" s="38" t="s">
        <v>1547</v>
      </c>
      <c r="E216" s="40">
        <v>299.39999999999998</v>
      </c>
      <c r="F216" s="40">
        <v>213.85</v>
      </c>
      <c r="G216" s="17">
        <v>20482</v>
      </c>
    </row>
    <row r="217" spans="1:7" x14ac:dyDescent="0.25">
      <c r="A217" s="38" t="s">
        <v>5810</v>
      </c>
      <c r="B217" s="39">
        <v>0.25</v>
      </c>
      <c r="C217" s="38" t="s">
        <v>864</v>
      </c>
      <c r="D217" s="38" t="s">
        <v>1548</v>
      </c>
      <c r="E217" s="40">
        <v>445.44</v>
      </c>
      <c r="F217" s="40">
        <v>318.17</v>
      </c>
      <c r="G217" s="17">
        <v>20482</v>
      </c>
    </row>
    <row r="218" spans="1:7" x14ac:dyDescent="0.25">
      <c r="A218" s="38" t="s">
        <v>5810</v>
      </c>
      <c r="B218" s="39">
        <v>0.25</v>
      </c>
      <c r="C218" s="38" t="s">
        <v>865</v>
      </c>
      <c r="D218" s="38" t="s">
        <v>1549</v>
      </c>
      <c r="E218" s="40">
        <v>445.44</v>
      </c>
      <c r="F218" s="40">
        <v>318.17</v>
      </c>
      <c r="G218" s="17">
        <v>20482</v>
      </c>
    </row>
    <row r="219" spans="1:7" x14ac:dyDescent="0.25">
      <c r="A219" s="38" t="s">
        <v>5810</v>
      </c>
      <c r="B219" s="39">
        <v>0.25</v>
      </c>
      <c r="C219" s="38" t="s">
        <v>866</v>
      </c>
      <c r="D219" s="38" t="s">
        <v>1550</v>
      </c>
      <c r="E219" s="40">
        <v>445.44</v>
      </c>
      <c r="F219" s="40">
        <v>318.17</v>
      </c>
      <c r="G219" s="17">
        <v>20482</v>
      </c>
    </row>
    <row r="220" spans="1:7" x14ac:dyDescent="0.25">
      <c r="A220" s="38" t="s">
        <v>5810</v>
      </c>
      <c r="B220" s="39">
        <v>0.25</v>
      </c>
      <c r="C220" s="38" t="s">
        <v>867</v>
      </c>
      <c r="D220" s="38" t="s">
        <v>1551</v>
      </c>
      <c r="E220" s="40">
        <v>107.69</v>
      </c>
      <c r="F220" s="40">
        <v>73.260000000000005</v>
      </c>
      <c r="G220" s="17">
        <v>20482</v>
      </c>
    </row>
    <row r="221" spans="1:7" x14ac:dyDescent="0.25">
      <c r="A221" s="38" t="s">
        <v>5810</v>
      </c>
      <c r="B221" s="39">
        <v>0.25</v>
      </c>
      <c r="C221" s="38" t="s">
        <v>868</v>
      </c>
      <c r="D221" s="38" t="s">
        <v>1552</v>
      </c>
      <c r="E221" s="40">
        <v>193.84</v>
      </c>
      <c r="F221" s="40">
        <v>131.86000000000001</v>
      </c>
      <c r="G221" s="17">
        <v>20482</v>
      </c>
    </row>
    <row r="222" spans="1:7" x14ac:dyDescent="0.25">
      <c r="A222" s="38" t="s">
        <v>5810</v>
      </c>
      <c r="B222" s="39">
        <v>0.25</v>
      </c>
      <c r="C222" s="38" t="s">
        <v>869</v>
      </c>
      <c r="D222" s="38" t="s">
        <v>1553</v>
      </c>
      <c r="E222" s="40">
        <v>123.77</v>
      </c>
      <c r="F222" s="40">
        <v>84.2</v>
      </c>
      <c r="G222" s="17">
        <v>20482</v>
      </c>
    </row>
    <row r="223" spans="1:7" x14ac:dyDescent="0.25">
      <c r="A223" s="38" t="s">
        <v>5810</v>
      </c>
      <c r="B223" s="39">
        <v>0.25</v>
      </c>
      <c r="C223" s="38" t="s">
        <v>870</v>
      </c>
      <c r="D223" s="38" t="s">
        <v>1554</v>
      </c>
      <c r="E223" s="40">
        <v>222.82</v>
      </c>
      <c r="F223" s="40">
        <v>151.57</v>
      </c>
      <c r="G223" s="17">
        <v>20482</v>
      </c>
    </row>
    <row r="224" spans="1:7" x14ac:dyDescent="0.25">
      <c r="A224" s="38" t="s">
        <v>5810</v>
      </c>
      <c r="B224" s="39">
        <v>0.25</v>
      </c>
      <c r="C224" s="38" t="s">
        <v>871</v>
      </c>
      <c r="D224" s="38" t="s">
        <v>1555</v>
      </c>
      <c r="E224" s="40">
        <v>125.17</v>
      </c>
      <c r="F224" s="40">
        <v>85.15</v>
      </c>
      <c r="G224" s="17">
        <v>20482</v>
      </c>
    </row>
    <row r="225" spans="1:7" x14ac:dyDescent="0.25">
      <c r="A225" s="38" t="s">
        <v>5810</v>
      </c>
      <c r="B225" s="39">
        <v>0.25</v>
      </c>
      <c r="C225" s="38" t="s">
        <v>872</v>
      </c>
      <c r="D225" s="38" t="s">
        <v>1556</v>
      </c>
      <c r="E225" s="40">
        <v>224.87</v>
      </c>
      <c r="F225" s="40">
        <v>152.97</v>
      </c>
      <c r="G225" s="17">
        <v>20482</v>
      </c>
    </row>
    <row r="226" spans="1:7" x14ac:dyDescent="0.25">
      <c r="A226" s="38" t="s">
        <v>5810</v>
      </c>
      <c r="B226" s="39">
        <v>0.25</v>
      </c>
      <c r="C226" s="38" t="s">
        <v>873</v>
      </c>
      <c r="D226" s="38" t="s">
        <v>1557</v>
      </c>
      <c r="E226" s="40">
        <v>115.04</v>
      </c>
      <c r="F226" s="40">
        <v>78.25</v>
      </c>
      <c r="G226" s="17">
        <v>20482</v>
      </c>
    </row>
    <row r="227" spans="1:7" x14ac:dyDescent="0.25">
      <c r="A227" s="38" t="s">
        <v>5810</v>
      </c>
      <c r="B227" s="39">
        <v>0.25</v>
      </c>
      <c r="C227" s="38" t="s">
        <v>874</v>
      </c>
      <c r="D227" s="38" t="s">
        <v>1558</v>
      </c>
      <c r="E227" s="40">
        <v>115.04</v>
      </c>
      <c r="F227" s="40">
        <v>78.25</v>
      </c>
      <c r="G227" s="17">
        <v>20482</v>
      </c>
    </row>
    <row r="228" spans="1:7" x14ac:dyDescent="0.25">
      <c r="A228" s="38" t="s">
        <v>5810</v>
      </c>
      <c r="B228" s="39">
        <v>0.25</v>
      </c>
      <c r="C228" s="38" t="s">
        <v>875</v>
      </c>
      <c r="D228" s="38" t="s">
        <v>1559</v>
      </c>
      <c r="E228" s="40">
        <v>115.04</v>
      </c>
      <c r="F228" s="40">
        <v>78.25</v>
      </c>
      <c r="G228" s="17">
        <v>20482</v>
      </c>
    </row>
    <row r="229" spans="1:7" x14ac:dyDescent="0.25">
      <c r="A229" s="38" t="s">
        <v>5810</v>
      </c>
      <c r="B229" s="39">
        <v>0.25</v>
      </c>
      <c r="C229" s="38" t="s">
        <v>876</v>
      </c>
      <c r="D229" s="38" t="s">
        <v>1560</v>
      </c>
      <c r="E229" s="40">
        <v>273.60000000000002</v>
      </c>
      <c r="F229" s="40">
        <v>186.12</v>
      </c>
      <c r="G229" s="17">
        <v>20482</v>
      </c>
    </row>
    <row r="230" spans="1:7" x14ac:dyDescent="0.25">
      <c r="A230" s="38" t="s">
        <v>5810</v>
      </c>
      <c r="B230" s="39">
        <v>0.25</v>
      </c>
      <c r="C230" s="38" t="s">
        <v>877</v>
      </c>
      <c r="D230" s="38" t="s">
        <v>1561</v>
      </c>
      <c r="E230" s="40">
        <v>486.78</v>
      </c>
      <c r="F230" s="40">
        <v>331.14</v>
      </c>
      <c r="G230" s="17">
        <v>20482</v>
      </c>
    </row>
    <row r="231" spans="1:7" x14ac:dyDescent="0.25">
      <c r="A231" s="38" t="s">
        <v>5810</v>
      </c>
      <c r="B231" s="39">
        <v>0.25</v>
      </c>
      <c r="C231" s="38" t="s">
        <v>878</v>
      </c>
      <c r="D231" s="38" t="s">
        <v>1562</v>
      </c>
      <c r="E231" s="40">
        <v>834.49</v>
      </c>
      <c r="F231" s="40">
        <v>596.05999999999995</v>
      </c>
      <c r="G231" s="17">
        <v>20482</v>
      </c>
    </row>
    <row r="232" spans="1:7" x14ac:dyDescent="0.25">
      <c r="A232" s="38" t="s">
        <v>5810</v>
      </c>
      <c r="B232" s="39">
        <v>0.25</v>
      </c>
      <c r="C232" s="38" t="s">
        <v>879</v>
      </c>
      <c r="D232" s="38" t="s">
        <v>1563</v>
      </c>
      <c r="E232" s="40">
        <v>195.85</v>
      </c>
      <c r="F232" s="40">
        <v>133.22999999999999</v>
      </c>
      <c r="G232" s="17">
        <v>20482</v>
      </c>
    </row>
    <row r="233" spans="1:7" x14ac:dyDescent="0.25">
      <c r="A233" s="38" t="s">
        <v>5810</v>
      </c>
      <c r="B233" s="39">
        <v>0.25</v>
      </c>
      <c r="C233" s="38" t="s">
        <v>880</v>
      </c>
      <c r="D233" s="38" t="s">
        <v>1564</v>
      </c>
      <c r="E233" s="40">
        <v>267.14</v>
      </c>
      <c r="F233" s="40">
        <v>190.81</v>
      </c>
      <c r="G233" s="17">
        <v>20482</v>
      </c>
    </row>
    <row r="234" spans="1:7" x14ac:dyDescent="0.25">
      <c r="A234" s="38" t="s">
        <v>5810</v>
      </c>
      <c r="B234" s="39">
        <v>0.25</v>
      </c>
      <c r="C234" s="38" t="s">
        <v>881</v>
      </c>
      <c r="D234" s="38" t="s">
        <v>1565</v>
      </c>
      <c r="E234" s="40">
        <v>193.03</v>
      </c>
      <c r="F234" s="40">
        <v>131.32</v>
      </c>
      <c r="G234" s="17">
        <v>20482</v>
      </c>
    </row>
    <row r="235" spans="1:7" x14ac:dyDescent="0.25">
      <c r="A235" s="38" t="s">
        <v>5810</v>
      </c>
      <c r="B235" s="39">
        <v>0.25</v>
      </c>
      <c r="C235" s="38" t="s">
        <v>882</v>
      </c>
      <c r="D235" s="38" t="s">
        <v>1566</v>
      </c>
      <c r="E235" s="40">
        <v>193.03</v>
      </c>
      <c r="F235" s="40">
        <v>131.32</v>
      </c>
      <c r="G235" s="17">
        <v>20482</v>
      </c>
    </row>
    <row r="236" spans="1:7" x14ac:dyDescent="0.25">
      <c r="A236" s="38" t="s">
        <v>5810</v>
      </c>
      <c r="B236" s="39">
        <v>0.25</v>
      </c>
      <c r="C236" s="38" t="s">
        <v>883</v>
      </c>
      <c r="D236" s="38" t="s">
        <v>1567</v>
      </c>
      <c r="E236" s="40">
        <v>193.03</v>
      </c>
      <c r="F236" s="40">
        <v>131.32</v>
      </c>
      <c r="G236" s="17">
        <v>20482</v>
      </c>
    </row>
    <row r="237" spans="1:7" x14ac:dyDescent="0.25">
      <c r="A237" s="38" t="s">
        <v>5810</v>
      </c>
      <c r="B237" s="39">
        <v>0.2</v>
      </c>
      <c r="C237" s="38" t="s">
        <v>526</v>
      </c>
      <c r="D237" s="38" t="s">
        <v>1211</v>
      </c>
      <c r="E237" s="40">
        <v>73.290000000000006</v>
      </c>
      <c r="F237" s="40">
        <v>51.67</v>
      </c>
      <c r="G237" s="17">
        <v>20482</v>
      </c>
    </row>
    <row r="238" spans="1:7" x14ac:dyDescent="0.25">
      <c r="A238" s="38" t="s">
        <v>5810</v>
      </c>
      <c r="B238" s="39">
        <v>0.2</v>
      </c>
      <c r="C238" s="38" t="s">
        <v>527</v>
      </c>
      <c r="D238" s="38" t="s">
        <v>1212</v>
      </c>
      <c r="E238" s="40">
        <v>78.239999999999995</v>
      </c>
      <c r="F238" s="40">
        <v>58.62</v>
      </c>
      <c r="G238" s="17">
        <v>20482</v>
      </c>
    </row>
    <row r="239" spans="1:7" x14ac:dyDescent="0.25">
      <c r="A239" s="38" t="s">
        <v>5810</v>
      </c>
      <c r="B239" s="39">
        <v>0.2</v>
      </c>
      <c r="C239" s="38" t="s">
        <v>528</v>
      </c>
      <c r="D239" s="38" t="s">
        <v>1213</v>
      </c>
      <c r="E239" s="40">
        <v>49.04</v>
      </c>
      <c r="F239" s="40">
        <v>39.229999999999997</v>
      </c>
      <c r="G239" s="17">
        <v>20482</v>
      </c>
    </row>
    <row r="240" spans="1:7" x14ac:dyDescent="0.25">
      <c r="A240" s="38" t="s">
        <v>5810</v>
      </c>
      <c r="B240" s="39">
        <v>0.25</v>
      </c>
      <c r="C240" s="38" t="s">
        <v>745</v>
      </c>
      <c r="D240" s="38" t="s">
        <v>1429</v>
      </c>
      <c r="E240" s="40">
        <v>109.85</v>
      </c>
      <c r="F240" s="40">
        <v>72.650000000000006</v>
      </c>
      <c r="G240" s="17">
        <v>20482</v>
      </c>
    </row>
    <row r="241" spans="1:7" x14ac:dyDescent="0.25">
      <c r="A241" s="38" t="s">
        <v>5810</v>
      </c>
      <c r="B241" s="39">
        <v>0.25</v>
      </c>
      <c r="C241" s="38" t="s">
        <v>746</v>
      </c>
      <c r="D241" s="38" t="s">
        <v>1430</v>
      </c>
      <c r="E241" s="40">
        <v>123.74</v>
      </c>
      <c r="F241" s="40">
        <v>81.84</v>
      </c>
      <c r="G241" s="17">
        <v>20482</v>
      </c>
    </row>
    <row r="242" spans="1:7" x14ac:dyDescent="0.25">
      <c r="A242" s="38" t="s">
        <v>5810</v>
      </c>
      <c r="B242" s="39">
        <v>0.2</v>
      </c>
      <c r="C242" s="38" t="s">
        <v>529</v>
      </c>
      <c r="D242" s="38" t="s">
        <v>1214</v>
      </c>
      <c r="E242" s="40">
        <v>36.57</v>
      </c>
      <c r="F242" s="40">
        <v>26.82</v>
      </c>
      <c r="G242" s="17">
        <v>20482</v>
      </c>
    </row>
    <row r="243" spans="1:7" x14ac:dyDescent="0.25">
      <c r="A243" s="38" t="s">
        <v>5810</v>
      </c>
      <c r="B243" s="39">
        <v>0.2</v>
      </c>
      <c r="C243" s="38" t="s">
        <v>530</v>
      </c>
      <c r="D243" s="38" t="s">
        <v>1215</v>
      </c>
      <c r="E243" s="40">
        <v>28.73</v>
      </c>
      <c r="F243" s="40">
        <v>20.49</v>
      </c>
      <c r="G243" s="17">
        <v>20482</v>
      </c>
    </row>
    <row r="244" spans="1:7" x14ac:dyDescent="0.25">
      <c r="A244" s="38" t="s">
        <v>5810</v>
      </c>
      <c r="B244" s="39">
        <v>0.2</v>
      </c>
      <c r="C244" s="38" t="s">
        <v>531</v>
      </c>
      <c r="D244" s="38" t="s">
        <v>1216</v>
      </c>
      <c r="E244" s="40">
        <v>28.73</v>
      </c>
      <c r="F244" s="40">
        <v>20.49</v>
      </c>
      <c r="G244" s="17">
        <v>20482</v>
      </c>
    </row>
    <row r="245" spans="1:7" x14ac:dyDescent="0.25">
      <c r="A245" s="38" t="s">
        <v>5810</v>
      </c>
      <c r="B245" s="39">
        <v>0.2</v>
      </c>
      <c r="C245" s="38" t="s">
        <v>532</v>
      </c>
      <c r="D245" s="38" t="s">
        <v>1217</v>
      </c>
      <c r="E245" s="40">
        <v>71.260000000000005</v>
      </c>
      <c r="F245" s="40">
        <v>47.5</v>
      </c>
      <c r="G245" s="17">
        <v>20482</v>
      </c>
    </row>
    <row r="246" spans="1:7" x14ac:dyDescent="0.25">
      <c r="A246" s="38" t="s">
        <v>5810</v>
      </c>
      <c r="B246" s="39">
        <v>0.25</v>
      </c>
      <c r="C246" s="38" t="s">
        <v>747</v>
      </c>
      <c r="D246" s="38" t="s">
        <v>1431</v>
      </c>
      <c r="E246" s="40">
        <v>297.97000000000003</v>
      </c>
      <c r="F246" s="40">
        <v>204.65</v>
      </c>
      <c r="G246" s="17">
        <v>20482</v>
      </c>
    </row>
    <row r="247" spans="1:7" x14ac:dyDescent="0.25">
      <c r="A247" s="38" t="s">
        <v>5810</v>
      </c>
      <c r="B247" s="39">
        <v>0.25</v>
      </c>
      <c r="C247" s="38" t="s">
        <v>748</v>
      </c>
      <c r="D247" s="38" t="s">
        <v>1432</v>
      </c>
      <c r="E247" s="40">
        <v>297.97000000000003</v>
      </c>
      <c r="F247" s="40">
        <v>204.65</v>
      </c>
      <c r="G247" s="17">
        <v>20482</v>
      </c>
    </row>
    <row r="248" spans="1:7" x14ac:dyDescent="0.25">
      <c r="A248" s="38" t="s">
        <v>5810</v>
      </c>
      <c r="B248" s="39">
        <v>0.25</v>
      </c>
      <c r="C248" s="38" t="s">
        <v>749</v>
      </c>
      <c r="D248" s="38" t="s">
        <v>1433</v>
      </c>
      <c r="E248" s="40">
        <v>297.97000000000003</v>
      </c>
      <c r="F248" s="40">
        <v>204.65</v>
      </c>
      <c r="G248" s="17">
        <v>20482</v>
      </c>
    </row>
    <row r="249" spans="1:7" x14ac:dyDescent="0.25">
      <c r="A249" s="38" t="s">
        <v>5810</v>
      </c>
      <c r="B249" s="39">
        <v>0.25</v>
      </c>
      <c r="C249" s="38" t="s">
        <v>750</v>
      </c>
      <c r="D249" s="38" t="s">
        <v>1434</v>
      </c>
      <c r="E249" s="40">
        <v>297.97000000000003</v>
      </c>
      <c r="F249" s="40">
        <v>204.65</v>
      </c>
      <c r="G249" s="17">
        <v>20482</v>
      </c>
    </row>
    <row r="250" spans="1:7" x14ac:dyDescent="0.25">
      <c r="A250" s="38" t="s">
        <v>5810</v>
      </c>
      <c r="B250" s="39">
        <v>0.25</v>
      </c>
      <c r="C250" s="38" t="s">
        <v>884</v>
      </c>
      <c r="D250" s="38" t="s">
        <v>1568</v>
      </c>
      <c r="E250" s="40">
        <v>214.47</v>
      </c>
      <c r="F250" s="40">
        <v>145.9</v>
      </c>
      <c r="G250" s="17">
        <v>20482</v>
      </c>
    </row>
    <row r="251" spans="1:7" x14ac:dyDescent="0.25">
      <c r="A251" s="38" t="s">
        <v>5810</v>
      </c>
      <c r="B251" s="39">
        <v>0.25</v>
      </c>
      <c r="C251" s="38" t="s">
        <v>885</v>
      </c>
      <c r="D251" s="38" t="s">
        <v>1569</v>
      </c>
      <c r="E251" s="40">
        <v>311.19</v>
      </c>
      <c r="F251" s="40">
        <v>211.69</v>
      </c>
      <c r="G251" s="17">
        <v>20482</v>
      </c>
    </row>
    <row r="252" spans="1:7" x14ac:dyDescent="0.25">
      <c r="A252" s="38" t="s">
        <v>5810</v>
      </c>
      <c r="B252" s="39">
        <v>0.25</v>
      </c>
      <c r="C252" s="38" t="s">
        <v>886</v>
      </c>
      <c r="D252" s="38" t="s">
        <v>1570</v>
      </c>
      <c r="E252" s="40">
        <v>421.11</v>
      </c>
      <c r="F252" s="40">
        <v>286.47000000000003</v>
      </c>
      <c r="G252" s="17">
        <v>20482</v>
      </c>
    </row>
    <row r="253" spans="1:7" x14ac:dyDescent="0.25">
      <c r="A253" s="38" t="s">
        <v>5810</v>
      </c>
      <c r="B253" s="39">
        <v>0.25</v>
      </c>
      <c r="C253" s="38" t="s">
        <v>887</v>
      </c>
      <c r="D253" s="38" t="s">
        <v>1571</v>
      </c>
      <c r="E253" s="40">
        <v>421.11</v>
      </c>
      <c r="F253" s="40">
        <v>286.47000000000003</v>
      </c>
      <c r="G253" s="17">
        <v>20482</v>
      </c>
    </row>
    <row r="254" spans="1:7" x14ac:dyDescent="0.25">
      <c r="A254" s="38" t="s">
        <v>5810</v>
      </c>
      <c r="B254" s="39">
        <v>0.25</v>
      </c>
      <c r="C254" s="38" t="s">
        <v>888</v>
      </c>
      <c r="D254" s="38" t="s">
        <v>1572</v>
      </c>
      <c r="E254" s="40">
        <v>421.11</v>
      </c>
      <c r="F254" s="40">
        <v>286.47000000000003</v>
      </c>
      <c r="G254" s="17">
        <v>20482</v>
      </c>
    </row>
    <row r="255" spans="1:7" x14ac:dyDescent="0.25">
      <c r="A255" s="38" t="s">
        <v>5810</v>
      </c>
      <c r="B255" s="39">
        <v>0.25</v>
      </c>
      <c r="C255" s="38" t="s">
        <v>889</v>
      </c>
      <c r="D255" s="38" t="s">
        <v>1573</v>
      </c>
      <c r="E255" s="40">
        <v>232.17</v>
      </c>
      <c r="F255" s="40">
        <v>157.93</v>
      </c>
      <c r="G255" s="17">
        <v>20482</v>
      </c>
    </row>
    <row r="256" spans="1:7" x14ac:dyDescent="0.25">
      <c r="A256" s="38" t="s">
        <v>5810</v>
      </c>
      <c r="B256" s="39">
        <v>0.25</v>
      </c>
      <c r="C256" s="38" t="s">
        <v>890</v>
      </c>
      <c r="D256" s="38" t="s">
        <v>1574</v>
      </c>
      <c r="E256" s="40">
        <v>361</v>
      </c>
      <c r="F256" s="40">
        <v>245.58</v>
      </c>
      <c r="G256" s="17">
        <v>20482</v>
      </c>
    </row>
    <row r="257" spans="1:7" x14ac:dyDescent="0.25">
      <c r="A257" s="38" t="s">
        <v>5810</v>
      </c>
      <c r="B257" s="39">
        <v>0.25</v>
      </c>
      <c r="C257" s="38" t="s">
        <v>891</v>
      </c>
      <c r="D257" s="38" t="s">
        <v>1575</v>
      </c>
      <c r="E257" s="40">
        <v>649.69000000000005</v>
      </c>
      <c r="F257" s="40">
        <v>441.97</v>
      </c>
      <c r="G257" s="17">
        <v>20482</v>
      </c>
    </row>
    <row r="258" spans="1:7" x14ac:dyDescent="0.25">
      <c r="A258" s="38" t="s">
        <v>5810</v>
      </c>
      <c r="B258" s="39">
        <v>0.25</v>
      </c>
      <c r="C258" s="38" t="s">
        <v>892</v>
      </c>
      <c r="D258" s="38" t="s">
        <v>1576</v>
      </c>
      <c r="E258" s="40">
        <v>295.2</v>
      </c>
      <c r="F258" s="40">
        <v>210.85</v>
      </c>
      <c r="G258" s="17">
        <v>20482</v>
      </c>
    </row>
    <row r="259" spans="1:7" x14ac:dyDescent="0.25">
      <c r="A259" s="38" t="s">
        <v>5810</v>
      </c>
      <c r="B259" s="39">
        <v>0.25</v>
      </c>
      <c r="C259" s="38" t="s">
        <v>893</v>
      </c>
      <c r="D259" s="38" t="s">
        <v>1577</v>
      </c>
      <c r="E259" s="40">
        <v>252.83</v>
      </c>
      <c r="F259" s="40">
        <v>171.99</v>
      </c>
      <c r="G259" s="17">
        <v>20482</v>
      </c>
    </row>
    <row r="260" spans="1:7" x14ac:dyDescent="0.25">
      <c r="A260" s="38" t="s">
        <v>5810</v>
      </c>
      <c r="B260" s="39">
        <v>0.25</v>
      </c>
      <c r="C260" s="38" t="s">
        <v>894</v>
      </c>
      <c r="D260" s="38" t="s">
        <v>1578</v>
      </c>
      <c r="E260" s="40">
        <v>399.9</v>
      </c>
      <c r="F260" s="40">
        <v>272.04000000000002</v>
      </c>
      <c r="G260" s="17">
        <v>20482</v>
      </c>
    </row>
    <row r="261" spans="1:7" x14ac:dyDescent="0.25">
      <c r="A261" s="38" t="s">
        <v>5810</v>
      </c>
      <c r="B261" s="39">
        <v>0.25</v>
      </c>
      <c r="C261" s="38" t="s">
        <v>895</v>
      </c>
      <c r="D261" s="38" t="s">
        <v>1579</v>
      </c>
      <c r="E261" s="40">
        <v>458.24</v>
      </c>
      <c r="F261" s="40">
        <v>311.73</v>
      </c>
      <c r="G261" s="17">
        <v>20482</v>
      </c>
    </row>
    <row r="262" spans="1:7" x14ac:dyDescent="0.25">
      <c r="A262" s="38" t="s">
        <v>5810</v>
      </c>
      <c r="B262" s="39">
        <v>0.25</v>
      </c>
      <c r="C262" s="38" t="s">
        <v>896</v>
      </c>
      <c r="D262" s="38" t="s">
        <v>1580</v>
      </c>
      <c r="E262" s="40">
        <v>458.24</v>
      </c>
      <c r="F262" s="40">
        <v>311.73</v>
      </c>
      <c r="G262" s="17">
        <v>20482</v>
      </c>
    </row>
    <row r="263" spans="1:7" x14ac:dyDescent="0.25">
      <c r="A263" s="38" t="s">
        <v>5810</v>
      </c>
      <c r="B263" s="39">
        <v>0.25</v>
      </c>
      <c r="C263" s="38" t="s">
        <v>897</v>
      </c>
      <c r="D263" s="38" t="s">
        <v>1581</v>
      </c>
      <c r="E263" s="40">
        <v>458.24</v>
      </c>
      <c r="F263" s="40">
        <v>311.73</v>
      </c>
      <c r="G263" s="17">
        <v>20482</v>
      </c>
    </row>
    <row r="264" spans="1:7" x14ac:dyDescent="0.25">
      <c r="A264" s="38" t="s">
        <v>5810</v>
      </c>
      <c r="B264" s="39">
        <v>0.25</v>
      </c>
      <c r="C264" s="38" t="s">
        <v>898</v>
      </c>
      <c r="D264" s="38" t="s">
        <v>1582</v>
      </c>
      <c r="E264" s="40">
        <v>322.11</v>
      </c>
      <c r="F264" s="40">
        <v>219.12</v>
      </c>
      <c r="G264" s="17">
        <v>20482</v>
      </c>
    </row>
    <row r="265" spans="1:7" x14ac:dyDescent="0.25">
      <c r="A265" s="38" t="s">
        <v>5810</v>
      </c>
      <c r="B265" s="39">
        <v>0.25</v>
      </c>
      <c r="C265" s="38" t="s">
        <v>899</v>
      </c>
      <c r="D265" s="38" t="s">
        <v>1583</v>
      </c>
      <c r="E265" s="40">
        <v>124.59</v>
      </c>
      <c r="F265" s="40">
        <v>84.76</v>
      </c>
      <c r="G265" s="17">
        <v>20482</v>
      </c>
    </row>
    <row r="266" spans="1:7" x14ac:dyDescent="0.25">
      <c r="A266" s="38" t="s">
        <v>5810</v>
      </c>
      <c r="B266" s="39">
        <v>0.25</v>
      </c>
      <c r="C266" s="38" t="s">
        <v>900</v>
      </c>
      <c r="D266" s="38" t="s">
        <v>1584</v>
      </c>
      <c r="E266" s="40">
        <v>340.25</v>
      </c>
      <c r="F266" s="40">
        <v>243.04</v>
      </c>
      <c r="G266" s="17">
        <v>20482</v>
      </c>
    </row>
    <row r="267" spans="1:7" x14ac:dyDescent="0.25">
      <c r="A267" s="38" t="s">
        <v>5810</v>
      </c>
      <c r="B267" s="39">
        <v>0.25</v>
      </c>
      <c r="C267" s="38" t="s">
        <v>901</v>
      </c>
      <c r="D267" s="38" t="s">
        <v>1585</v>
      </c>
      <c r="E267" s="40">
        <v>223.65</v>
      </c>
      <c r="F267" s="40">
        <v>152.13999999999999</v>
      </c>
      <c r="G267" s="17">
        <v>20482</v>
      </c>
    </row>
    <row r="268" spans="1:7" x14ac:dyDescent="0.25">
      <c r="A268" s="38" t="s">
        <v>5810</v>
      </c>
      <c r="B268" s="39">
        <v>0.25</v>
      </c>
      <c r="C268" s="38" t="s">
        <v>902</v>
      </c>
      <c r="D268" s="38" t="s">
        <v>1586</v>
      </c>
      <c r="E268" s="40">
        <v>108.79</v>
      </c>
      <c r="F268" s="40">
        <v>74.010000000000005</v>
      </c>
      <c r="G268" s="17">
        <v>20482</v>
      </c>
    </row>
    <row r="269" spans="1:7" x14ac:dyDescent="0.25">
      <c r="A269" s="38" t="s">
        <v>5810</v>
      </c>
      <c r="B269" s="39">
        <v>0.25</v>
      </c>
      <c r="C269" s="38" t="s">
        <v>903</v>
      </c>
      <c r="D269" s="38" t="s">
        <v>1587</v>
      </c>
      <c r="E269" s="40">
        <v>293.27999999999997</v>
      </c>
      <c r="F269" s="40">
        <v>209.48</v>
      </c>
      <c r="G269" s="17">
        <v>20482</v>
      </c>
    </row>
    <row r="270" spans="1:7" x14ac:dyDescent="0.25">
      <c r="A270" s="38" t="s">
        <v>5810</v>
      </c>
      <c r="B270" s="39">
        <v>0.25</v>
      </c>
      <c r="C270" s="38" t="s">
        <v>904</v>
      </c>
      <c r="D270" s="38" t="s">
        <v>1588</v>
      </c>
      <c r="E270" s="40">
        <v>195.1</v>
      </c>
      <c r="F270" s="40">
        <v>132.72</v>
      </c>
      <c r="G270" s="17">
        <v>20482</v>
      </c>
    </row>
    <row r="271" spans="1:7" x14ac:dyDescent="0.25">
      <c r="A271" s="38" t="s">
        <v>5810</v>
      </c>
      <c r="B271" s="39">
        <v>0.25</v>
      </c>
      <c r="C271" s="38" t="s">
        <v>905</v>
      </c>
      <c r="D271" s="38" t="s">
        <v>1589</v>
      </c>
      <c r="E271" s="40">
        <v>656.25</v>
      </c>
      <c r="F271" s="40">
        <v>446.43</v>
      </c>
      <c r="G271" s="17">
        <v>20482</v>
      </c>
    </row>
    <row r="272" spans="1:7" x14ac:dyDescent="0.25">
      <c r="A272" s="38" t="s">
        <v>5810</v>
      </c>
      <c r="B272" s="39">
        <v>0.25</v>
      </c>
      <c r="C272" s="38" t="s">
        <v>906</v>
      </c>
      <c r="D272" s="38" t="s">
        <v>1590</v>
      </c>
      <c r="E272" s="40">
        <v>81.44</v>
      </c>
      <c r="F272" s="40">
        <v>55.4</v>
      </c>
      <c r="G272" s="17">
        <v>20482</v>
      </c>
    </row>
    <row r="273" spans="1:7" x14ac:dyDescent="0.25">
      <c r="A273" s="38" t="s">
        <v>5810</v>
      </c>
      <c r="B273" s="39">
        <v>0.25</v>
      </c>
      <c r="C273" s="38" t="s">
        <v>907</v>
      </c>
      <c r="D273" s="38" t="s">
        <v>1591</v>
      </c>
      <c r="E273" s="40">
        <v>139.5</v>
      </c>
      <c r="F273" s="40">
        <v>99.64</v>
      </c>
      <c r="G273" s="17">
        <v>20482</v>
      </c>
    </row>
    <row r="274" spans="1:7" x14ac:dyDescent="0.25">
      <c r="A274" s="38" t="s">
        <v>5810</v>
      </c>
      <c r="B274" s="39">
        <v>0.25</v>
      </c>
      <c r="C274" s="38" t="s">
        <v>908</v>
      </c>
      <c r="D274" s="38" t="s">
        <v>1592</v>
      </c>
      <c r="E274" s="40">
        <v>90.56</v>
      </c>
      <c r="F274" s="40">
        <v>61.6</v>
      </c>
      <c r="G274" s="17">
        <v>20482</v>
      </c>
    </row>
    <row r="275" spans="1:7" x14ac:dyDescent="0.25">
      <c r="A275" s="38" t="s">
        <v>5810</v>
      </c>
      <c r="B275" s="39">
        <v>0.25</v>
      </c>
      <c r="C275" s="38" t="s">
        <v>909</v>
      </c>
      <c r="D275" s="38" t="s">
        <v>1593</v>
      </c>
      <c r="E275" s="40">
        <v>90.56</v>
      </c>
      <c r="F275" s="40">
        <v>61.6</v>
      </c>
      <c r="G275" s="17">
        <v>20482</v>
      </c>
    </row>
    <row r="276" spans="1:7" x14ac:dyDescent="0.25">
      <c r="A276" s="38" t="s">
        <v>5810</v>
      </c>
      <c r="B276" s="39">
        <v>0.25</v>
      </c>
      <c r="C276" s="38" t="s">
        <v>910</v>
      </c>
      <c r="D276" s="38" t="s">
        <v>1594</v>
      </c>
      <c r="E276" s="40">
        <v>90.56</v>
      </c>
      <c r="F276" s="40">
        <v>61.6</v>
      </c>
      <c r="G276" s="17">
        <v>20482</v>
      </c>
    </row>
    <row r="277" spans="1:7" x14ac:dyDescent="0.25">
      <c r="A277" s="38" t="s">
        <v>5810</v>
      </c>
      <c r="B277" s="39">
        <v>0.25</v>
      </c>
      <c r="C277" s="38" t="s">
        <v>911</v>
      </c>
      <c r="D277" s="38" t="s">
        <v>1595</v>
      </c>
      <c r="E277" s="40">
        <v>128.85</v>
      </c>
      <c r="F277" s="40">
        <v>87.65</v>
      </c>
      <c r="G277" s="17">
        <v>20482</v>
      </c>
    </row>
    <row r="278" spans="1:7" x14ac:dyDescent="0.25">
      <c r="A278" s="38" t="s">
        <v>5810</v>
      </c>
      <c r="B278" s="39">
        <v>0.25</v>
      </c>
      <c r="C278" s="38" t="s">
        <v>912</v>
      </c>
      <c r="D278" s="38" t="s">
        <v>1596</v>
      </c>
      <c r="E278" s="40">
        <v>112.44</v>
      </c>
      <c r="F278" s="40">
        <v>76.489999999999995</v>
      </c>
      <c r="G278" s="17">
        <v>20482</v>
      </c>
    </row>
    <row r="279" spans="1:7" x14ac:dyDescent="0.25">
      <c r="A279" s="38" t="s">
        <v>5810</v>
      </c>
      <c r="B279" s="39">
        <v>0.25</v>
      </c>
      <c r="C279" s="38" t="s">
        <v>913</v>
      </c>
      <c r="D279" s="38" t="s">
        <v>1597</v>
      </c>
      <c r="E279" s="40">
        <v>192.75</v>
      </c>
      <c r="F279" s="40">
        <v>137.68</v>
      </c>
      <c r="G279" s="17">
        <v>20482</v>
      </c>
    </row>
    <row r="280" spans="1:7" x14ac:dyDescent="0.25">
      <c r="A280" s="38" t="s">
        <v>5810</v>
      </c>
      <c r="B280" s="39">
        <v>0.25</v>
      </c>
      <c r="C280" s="38" t="s">
        <v>914</v>
      </c>
      <c r="D280" s="38" t="s">
        <v>1598</v>
      </c>
      <c r="E280" s="40">
        <v>106.96</v>
      </c>
      <c r="F280" s="40">
        <v>72.760000000000005</v>
      </c>
      <c r="G280" s="17">
        <v>20482</v>
      </c>
    </row>
    <row r="281" spans="1:7" x14ac:dyDescent="0.25">
      <c r="A281" s="38" t="s">
        <v>5810</v>
      </c>
      <c r="B281" s="39">
        <v>0.25</v>
      </c>
      <c r="C281" s="38" t="s">
        <v>915</v>
      </c>
      <c r="D281" s="38" t="s">
        <v>1599</v>
      </c>
      <c r="E281" s="40">
        <v>106.96</v>
      </c>
      <c r="F281" s="40">
        <v>72.760000000000005</v>
      </c>
      <c r="G281" s="17">
        <v>20482</v>
      </c>
    </row>
    <row r="282" spans="1:7" x14ac:dyDescent="0.25">
      <c r="A282" s="38" t="s">
        <v>5810</v>
      </c>
      <c r="B282" s="39">
        <v>0.25</v>
      </c>
      <c r="C282" s="38" t="s">
        <v>916</v>
      </c>
      <c r="D282" s="38" t="s">
        <v>1600</v>
      </c>
      <c r="E282" s="40">
        <v>273.48</v>
      </c>
      <c r="F282" s="40">
        <v>186.04</v>
      </c>
      <c r="G282" s="17">
        <v>20482</v>
      </c>
    </row>
    <row r="283" spans="1:7" x14ac:dyDescent="0.25">
      <c r="A283" s="38" t="s">
        <v>5810</v>
      </c>
      <c r="B283" s="39">
        <v>0.25</v>
      </c>
      <c r="C283" s="38" t="s">
        <v>917</v>
      </c>
      <c r="D283" s="38" t="s">
        <v>1601</v>
      </c>
      <c r="E283" s="40">
        <v>457.03</v>
      </c>
      <c r="F283" s="40">
        <v>310.89999999999998</v>
      </c>
      <c r="G283" s="17">
        <v>20482</v>
      </c>
    </row>
    <row r="284" spans="1:7" x14ac:dyDescent="0.25">
      <c r="A284" s="38" t="s">
        <v>5810</v>
      </c>
      <c r="B284" s="39">
        <v>0.25</v>
      </c>
      <c r="C284" s="38" t="s">
        <v>918</v>
      </c>
      <c r="D284" s="38" t="s">
        <v>1602</v>
      </c>
      <c r="E284" s="40">
        <v>822.9</v>
      </c>
      <c r="F284" s="40">
        <v>559.79</v>
      </c>
      <c r="G284" s="17">
        <v>20482</v>
      </c>
    </row>
    <row r="285" spans="1:7" x14ac:dyDescent="0.25">
      <c r="A285" s="38" t="s">
        <v>5810</v>
      </c>
      <c r="B285" s="39">
        <v>0.25</v>
      </c>
      <c r="C285" s="38" t="s">
        <v>919</v>
      </c>
      <c r="D285" s="38" t="s">
        <v>1603</v>
      </c>
      <c r="E285" s="40">
        <v>235.81</v>
      </c>
      <c r="F285" s="40">
        <v>160.41999999999999</v>
      </c>
      <c r="G285" s="17">
        <v>20482</v>
      </c>
    </row>
    <row r="286" spans="1:7" x14ac:dyDescent="0.25">
      <c r="A286" s="38" t="s">
        <v>5810</v>
      </c>
      <c r="B286" s="39">
        <v>0.25</v>
      </c>
      <c r="C286" s="38" t="s">
        <v>920</v>
      </c>
      <c r="D286" s="38" t="s">
        <v>1604</v>
      </c>
      <c r="E286" s="40">
        <v>317.25</v>
      </c>
      <c r="F286" s="40">
        <v>215.81</v>
      </c>
      <c r="G286" s="17">
        <v>20482</v>
      </c>
    </row>
    <row r="287" spans="1:7" x14ac:dyDescent="0.25">
      <c r="A287" s="38" t="s">
        <v>5810</v>
      </c>
      <c r="B287" s="39">
        <v>0.25</v>
      </c>
      <c r="C287" s="38" t="s">
        <v>921</v>
      </c>
      <c r="D287" s="38" t="s">
        <v>1605</v>
      </c>
      <c r="E287" s="40">
        <v>351.28</v>
      </c>
      <c r="F287" s="40">
        <v>238.96</v>
      </c>
      <c r="G287" s="17">
        <v>20482</v>
      </c>
    </row>
    <row r="288" spans="1:7" x14ac:dyDescent="0.25">
      <c r="A288" s="38" t="s">
        <v>5810</v>
      </c>
      <c r="B288" s="39">
        <v>0.25</v>
      </c>
      <c r="C288" s="38" t="s">
        <v>922</v>
      </c>
      <c r="D288" s="38" t="s">
        <v>1606</v>
      </c>
      <c r="E288" s="40">
        <v>351.28</v>
      </c>
      <c r="F288" s="40">
        <v>238.96</v>
      </c>
      <c r="G288" s="17">
        <v>20482</v>
      </c>
    </row>
    <row r="289" spans="1:7" x14ac:dyDescent="0.25">
      <c r="A289" s="38" t="s">
        <v>5810</v>
      </c>
      <c r="B289" s="39">
        <v>0.25</v>
      </c>
      <c r="C289" s="38" t="s">
        <v>923</v>
      </c>
      <c r="D289" s="38" t="s">
        <v>1607</v>
      </c>
      <c r="E289" s="40">
        <v>351.28</v>
      </c>
      <c r="F289" s="40">
        <v>238.96</v>
      </c>
      <c r="G289" s="17">
        <v>20482</v>
      </c>
    </row>
    <row r="290" spans="1:7" x14ac:dyDescent="0.25">
      <c r="A290" s="38" t="s">
        <v>5810</v>
      </c>
      <c r="B290" s="39">
        <v>0.25</v>
      </c>
      <c r="C290" s="38" t="s">
        <v>924</v>
      </c>
      <c r="D290" s="38" t="s">
        <v>1608</v>
      </c>
      <c r="E290" s="40">
        <v>133.11000000000001</v>
      </c>
      <c r="F290" s="40">
        <v>90.55</v>
      </c>
      <c r="G290" s="17">
        <v>20482</v>
      </c>
    </row>
    <row r="291" spans="1:7" x14ac:dyDescent="0.25">
      <c r="A291" s="38" t="s">
        <v>5810</v>
      </c>
      <c r="B291" s="39">
        <v>0.25</v>
      </c>
      <c r="C291" s="38" t="s">
        <v>925</v>
      </c>
      <c r="D291" s="38" t="s">
        <v>1609</v>
      </c>
      <c r="E291" s="40">
        <v>163.49</v>
      </c>
      <c r="F291" s="40">
        <v>111.22</v>
      </c>
      <c r="G291" s="17">
        <v>20482</v>
      </c>
    </row>
    <row r="292" spans="1:7" x14ac:dyDescent="0.25">
      <c r="A292" s="38" t="s">
        <v>5810</v>
      </c>
      <c r="B292" s="39">
        <v>0.25</v>
      </c>
      <c r="C292" s="38" t="s">
        <v>926</v>
      </c>
      <c r="D292" s="38" t="s">
        <v>1610</v>
      </c>
      <c r="E292" s="40">
        <v>294.16000000000003</v>
      </c>
      <c r="F292" s="40">
        <v>200.11</v>
      </c>
      <c r="G292" s="17">
        <v>20482</v>
      </c>
    </row>
    <row r="293" spans="1:7" x14ac:dyDescent="0.25">
      <c r="A293" s="38" t="s">
        <v>5810</v>
      </c>
      <c r="B293" s="39">
        <v>0.25</v>
      </c>
      <c r="C293" s="38" t="s">
        <v>927</v>
      </c>
      <c r="D293" s="38" t="s">
        <v>1611</v>
      </c>
      <c r="E293" s="40">
        <v>189.62</v>
      </c>
      <c r="F293" s="40">
        <v>128.99</v>
      </c>
      <c r="G293" s="17">
        <v>20482</v>
      </c>
    </row>
    <row r="294" spans="1:7" x14ac:dyDescent="0.25">
      <c r="A294" s="38" t="s">
        <v>5810</v>
      </c>
      <c r="B294" s="39">
        <v>0.25</v>
      </c>
      <c r="C294" s="38" t="s">
        <v>928</v>
      </c>
      <c r="D294" s="38" t="s">
        <v>1612</v>
      </c>
      <c r="E294" s="40">
        <v>189.62</v>
      </c>
      <c r="F294" s="40">
        <v>128.99</v>
      </c>
      <c r="G294" s="17">
        <v>20482</v>
      </c>
    </row>
    <row r="295" spans="1:7" x14ac:dyDescent="0.25">
      <c r="A295" s="38" t="s">
        <v>5810</v>
      </c>
      <c r="B295" s="39">
        <v>0.25</v>
      </c>
      <c r="C295" s="38" t="s">
        <v>929</v>
      </c>
      <c r="D295" s="38" t="s">
        <v>1613</v>
      </c>
      <c r="E295" s="40">
        <v>189.62</v>
      </c>
      <c r="F295" s="40">
        <v>128.99</v>
      </c>
      <c r="G295" s="17">
        <v>20482</v>
      </c>
    </row>
    <row r="296" spans="1:7" x14ac:dyDescent="0.25">
      <c r="A296" s="38" t="s">
        <v>5810</v>
      </c>
      <c r="B296" s="39">
        <v>0.25</v>
      </c>
      <c r="C296" s="38" t="s">
        <v>930</v>
      </c>
      <c r="D296" s="38" t="s">
        <v>1614</v>
      </c>
      <c r="E296" s="40">
        <v>140.72999999999999</v>
      </c>
      <c r="F296" s="40">
        <v>95.74</v>
      </c>
      <c r="G296" s="17">
        <v>20482</v>
      </c>
    </row>
    <row r="297" spans="1:7" x14ac:dyDescent="0.25">
      <c r="A297" s="38" t="s">
        <v>5810</v>
      </c>
      <c r="B297" s="39">
        <v>0.25</v>
      </c>
      <c r="C297" s="38" t="s">
        <v>931</v>
      </c>
      <c r="D297" s="38" t="s">
        <v>1615</v>
      </c>
      <c r="E297" s="40">
        <v>254.03</v>
      </c>
      <c r="F297" s="40">
        <v>172.81</v>
      </c>
      <c r="G297" s="17">
        <v>20482</v>
      </c>
    </row>
    <row r="298" spans="1:7" x14ac:dyDescent="0.25">
      <c r="A298" s="38" t="s">
        <v>5810</v>
      </c>
      <c r="B298" s="39">
        <v>0.25</v>
      </c>
      <c r="C298" s="38" t="s">
        <v>932</v>
      </c>
      <c r="D298" s="38" t="s">
        <v>1616</v>
      </c>
      <c r="E298" s="40">
        <v>258.17</v>
      </c>
      <c r="F298" s="40">
        <v>175.63</v>
      </c>
      <c r="G298" s="17">
        <v>20482</v>
      </c>
    </row>
    <row r="299" spans="1:7" x14ac:dyDescent="0.25">
      <c r="A299" s="38" t="s">
        <v>5810</v>
      </c>
      <c r="B299" s="39">
        <v>0.25</v>
      </c>
      <c r="C299" s="38" t="s">
        <v>933</v>
      </c>
      <c r="D299" s="38" t="s">
        <v>1617</v>
      </c>
      <c r="E299" s="40">
        <v>466.15</v>
      </c>
      <c r="F299" s="40">
        <v>317.11</v>
      </c>
      <c r="G299" s="17">
        <v>20482</v>
      </c>
    </row>
    <row r="300" spans="1:7" x14ac:dyDescent="0.25">
      <c r="A300" s="38" t="s">
        <v>5810</v>
      </c>
      <c r="B300" s="39">
        <v>0.25</v>
      </c>
      <c r="C300" s="38" t="s">
        <v>934</v>
      </c>
      <c r="D300" s="38" t="s">
        <v>1618</v>
      </c>
      <c r="E300" s="40">
        <v>402.34</v>
      </c>
      <c r="F300" s="40">
        <v>273.7</v>
      </c>
      <c r="G300" s="17">
        <v>20482</v>
      </c>
    </row>
    <row r="301" spans="1:7" x14ac:dyDescent="0.25">
      <c r="A301" s="38" t="s">
        <v>5810</v>
      </c>
      <c r="B301" s="39">
        <v>0.25</v>
      </c>
      <c r="C301" s="38" t="s">
        <v>935</v>
      </c>
      <c r="D301" s="38" t="s">
        <v>1619</v>
      </c>
      <c r="E301" s="40">
        <v>402.34</v>
      </c>
      <c r="F301" s="40">
        <v>273.7</v>
      </c>
      <c r="G301" s="17">
        <v>20482</v>
      </c>
    </row>
    <row r="302" spans="1:7" x14ac:dyDescent="0.25">
      <c r="A302" s="38" t="s">
        <v>5810</v>
      </c>
      <c r="B302" s="39">
        <v>0.25</v>
      </c>
      <c r="C302" s="38" t="s">
        <v>936</v>
      </c>
      <c r="D302" s="38" t="s">
        <v>1620</v>
      </c>
      <c r="E302" s="40">
        <v>402.34</v>
      </c>
      <c r="F302" s="40">
        <v>273.7</v>
      </c>
      <c r="G302" s="17">
        <v>20482</v>
      </c>
    </row>
    <row r="303" spans="1:7" x14ac:dyDescent="0.25">
      <c r="A303" s="38" t="s">
        <v>5810</v>
      </c>
      <c r="B303" s="39">
        <v>0.25</v>
      </c>
      <c r="C303" s="38" t="s">
        <v>937</v>
      </c>
      <c r="D303" s="38" t="s">
        <v>1621</v>
      </c>
      <c r="E303" s="40">
        <v>108.18</v>
      </c>
      <c r="F303" s="40">
        <v>73.59</v>
      </c>
      <c r="G303" s="17">
        <v>20482</v>
      </c>
    </row>
    <row r="304" spans="1:7" x14ac:dyDescent="0.25">
      <c r="A304" s="38" t="s">
        <v>5810</v>
      </c>
      <c r="B304" s="39">
        <v>0.25</v>
      </c>
      <c r="C304" s="38" t="s">
        <v>938</v>
      </c>
      <c r="D304" s="38" t="s">
        <v>1622</v>
      </c>
      <c r="E304" s="40">
        <v>478.35</v>
      </c>
      <c r="F304" s="40">
        <v>325.41000000000003</v>
      </c>
      <c r="G304" s="17">
        <v>20482</v>
      </c>
    </row>
    <row r="305" spans="1:7" x14ac:dyDescent="0.25">
      <c r="A305" s="38" t="s">
        <v>5810</v>
      </c>
      <c r="B305" s="39">
        <v>0.25</v>
      </c>
      <c r="C305" s="38" t="s">
        <v>939</v>
      </c>
      <c r="D305" s="38" t="s">
        <v>1623</v>
      </c>
      <c r="E305" s="40">
        <v>137.35</v>
      </c>
      <c r="F305" s="40">
        <v>93.43</v>
      </c>
      <c r="G305" s="17">
        <v>20482</v>
      </c>
    </row>
    <row r="306" spans="1:7" x14ac:dyDescent="0.25">
      <c r="A306" s="38" t="s">
        <v>5810</v>
      </c>
      <c r="B306" s="39">
        <v>0.25</v>
      </c>
      <c r="C306" s="38" t="s">
        <v>940</v>
      </c>
      <c r="D306" s="38" t="s">
        <v>1624</v>
      </c>
      <c r="E306" s="40">
        <v>135.53</v>
      </c>
      <c r="F306" s="40">
        <v>92.2</v>
      </c>
      <c r="G306" s="17">
        <v>20482</v>
      </c>
    </row>
    <row r="307" spans="1:7" x14ac:dyDescent="0.25">
      <c r="A307" s="38" t="s">
        <v>5810</v>
      </c>
      <c r="B307" s="39">
        <v>0.25</v>
      </c>
      <c r="C307" s="38" t="s">
        <v>941</v>
      </c>
      <c r="D307" s="38" t="s">
        <v>1625</v>
      </c>
      <c r="E307" s="40">
        <v>135.53</v>
      </c>
      <c r="F307" s="40">
        <v>92.2</v>
      </c>
      <c r="G307" s="17">
        <v>20482</v>
      </c>
    </row>
    <row r="308" spans="1:7" x14ac:dyDescent="0.25">
      <c r="A308" s="38" t="s">
        <v>5810</v>
      </c>
      <c r="B308" s="39">
        <v>0.25</v>
      </c>
      <c r="C308" s="38" t="s">
        <v>942</v>
      </c>
      <c r="D308" s="38" t="s">
        <v>1626</v>
      </c>
      <c r="E308" s="40">
        <v>135.53</v>
      </c>
      <c r="F308" s="40">
        <v>92.2</v>
      </c>
      <c r="G308" s="17">
        <v>20482</v>
      </c>
    </row>
    <row r="309" spans="1:7" x14ac:dyDescent="0.25">
      <c r="A309" s="38" t="s">
        <v>5810</v>
      </c>
      <c r="B309" s="39">
        <v>0.25</v>
      </c>
      <c r="C309" s="38" t="s">
        <v>943</v>
      </c>
      <c r="D309" s="38" t="s">
        <v>1627</v>
      </c>
      <c r="E309" s="40">
        <v>97.52</v>
      </c>
      <c r="F309" s="40">
        <v>66.34</v>
      </c>
      <c r="G309" s="17">
        <v>20482</v>
      </c>
    </row>
    <row r="310" spans="1:7" x14ac:dyDescent="0.25">
      <c r="A310" s="38" t="s">
        <v>5810</v>
      </c>
      <c r="B310" s="39">
        <v>0.25</v>
      </c>
      <c r="C310" s="38" t="s">
        <v>944</v>
      </c>
      <c r="D310" s="38" t="s">
        <v>1628</v>
      </c>
      <c r="E310" s="40">
        <v>109.86</v>
      </c>
      <c r="F310" s="40">
        <v>74.739999999999995</v>
      </c>
      <c r="G310" s="17">
        <v>20482</v>
      </c>
    </row>
    <row r="311" spans="1:7" x14ac:dyDescent="0.25">
      <c r="A311" s="38" t="s">
        <v>5810</v>
      </c>
      <c r="B311" s="39">
        <v>0.25</v>
      </c>
      <c r="C311" s="38" t="s">
        <v>945</v>
      </c>
      <c r="D311" s="38" t="s">
        <v>1629</v>
      </c>
      <c r="E311" s="40">
        <v>182.33</v>
      </c>
      <c r="F311" s="40">
        <v>124.03</v>
      </c>
      <c r="G311" s="17">
        <v>20482</v>
      </c>
    </row>
    <row r="312" spans="1:7" x14ac:dyDescent="0.25">
      <c r="A312" s="38" t="s">
        <v>5810</v>
      </c>
      <c r="B312" s="39">
        <v>0.25</v>
      </c>
      <c r="C312" s="38" t="s">
        <v>946</v>
      </c>
      <c r="D312" s="38" t="s">
        <v>1630</v>
      </c>
      <c r="E312" s="40">
        <v>342.31</v>
      </c>
      <c r="F312" s="40">
        <v>232.87</v>
      </c>
      <c r="G312" s="17">
        <v>20482</v>
      </c>
    </row>
    <row r="313" spans="1:7" x14ac:dyDescent="0.25">
      <c r="A313" s="38" t="s">
        <v>5810</v>
      </c>
      <c r="B313" s="39">
        <v>0.25</v>
      </c>
      <c r="C313" s="38" t="s">
        <v>947</v>
      </c>
      <c r="D313" s="38" t="s">
        <v>1631</v>
      </c>
      <c r="E313" s="40">
        <v>312.39</v>
      </c>
      <c r="F313" s="40">
        <v>212.5</v>
      </c>
      <c r="G313" s="17">
        <v>20482</v>
      </c>
    </row>
    <row r="314" spans="1:7" x14ac:dyDescent="0.25">
      <c r="A314" s="38" t="s">
        <v>5810</v>
      </c>
      <c r="B314" s="39">
        <v>0.25</v>
      </c>
      <c r="C314" s="38" t="s">
        <v>948</v>
      </c>
      <c r="D314" s="38" t="s">
        <v>1632</v>
      </c>
      <c r="E314" s="40">
        <v>562.29999999999995</v>
      </c>
      <c r="F314" s="40">
        <v>382.51</v>
      </c>
      <c r="G314" s="17">
        <v>20482</v>
      </c>
    </row>
    <row r="315" spans="1:7" x14ac:dyDescent="0.25">
      <c r="A315" s="38" t="s">
        <v>5810</v>
      </c>
      <c r="B315" s="39">
        <v>0.25</v>
      </c>
      <c r="C315" s="38" t="s">
        <v>949</v>
      </c>
      <c r="D315" s="38" t="s">
        <v>1633</v>
      </c>
      <c r="E315" s="40">
        <v>98.98</v>
      </c>
      <c r="F315" s="40">
        <v>67.33</v>
      </c>
      <c r="G315" s="17">
        <v>20482</v>
      </c>
    </row>
    <row r="316" spans="1:7" x14ac:dyDescent="0.25">
      <c r="A316" s="38" t="s">
        <v>5810</v>
      </c>
      <c r="B316" s="39">
        <v>0.25</v>
      </c>
      <c r="C316" s="38" t="s">
        <v>950</v>
      </c>
      <c r="D316" s="38" t="s">
        <v>1634</v>
      </c>
      <c r="E316" s="40">
        <v>147.82</v>
      </c>
      <c r="F316" s="40">
        <v>100.56</v>
      </c>
      <c r="G316" s="17">
        <v>20482</v>
      </c>
    </row>
    <row r="317" spans="1:7" x14ac:dyDescent="0.25">
      <c r="A317" s="38" t="s">
        <v>5810</v>
      </c>
      <c r="B317" s="39">
        <v>0.25</v>
      </c>
      <c r="C317" s="38" t="s">
        <v>951</v>
      </c>
      <c r="D317" s="38" t="s">
        <v>1635</v>
      </c>
      <c r="E317" s="40">
        <v>133.13</v>
      </c>
      <c r="F317" s="40">
        <v>90.56</v>
      </c>
      <c r="G317" s="17">
        <v>20482</v>
      </c>
    </row>
    <row r="318" spans="1:7" x14ac:dyDescent="0.25">
      <c r="A318" s="38" t="s">
        <v>5810</v>
      </c>
      <c r="B318" s="39">
        <v>0.25</v>
      </c>
      <c r="C318" s="38" t="s">
        <v>952</v>
      </c>
      <c r="D318" s="38" t="s">
        <v>1636</v>
      </c>
      <c r="E318" s="40">
        <v>273.42</v>
      </c>
      <c r="F318" s="40">
        <v>186</v>
      </c>
      <c r="G318" s="17">
        <v>20482</v>
      </c>
    </row>
    <row r="319" spans="1:7" x14ac:dyDescent="0.25">
      <c r="A319" s="38" t="s">
        <v>5810</v>
      </c>
      <c r="B319" s="39">
        <v>0.25</v>
      </c>
      <c r="C319" s="38" t="s">
        <v>953</v>
      </c>
      <c r="D319" s="38" t="s">
        <v>1637</v>
      </c>
      <c r="E319" s="40">
        <v>423.36</v>
      </c>
      <c r="F319" s="40">
        <v>288</v>
      </c>
      <c r="G319" s="17">
        <v>20482</v>
      </c>
    </row>
    <row r="320" spans="1:7" x14ac:dyDescent="0.25">
      <c r="A320" s="38" t="s">
        <v>5810</v>
      </c>
      <c r="B320" s="39">
        <v>0.25</v>
      </c>
      <c r="C320" s="38" t="s">
        <v>954</v>
      </c>
      <c r="D320" s="38" t="s">
        <v>1638</v>
      </c>
      <c r="E320" s="40">
        <v>585.42999999999995</v>
      </c>
      <c r="F320" s="40">
        <v>398.25</v>
      </c>
      <c r="G320" s="17">
        <v>20482</v>
      </c>
    </row>
    <row r="321" spans="1:7" x14ac:dyDescent="0.25">
      <c r="A321" s="38" t="s">
        <v>5810</v>
      </c>
      <c r="B321" s="39">
        <v>0.25</v>
      </c>
      <c r="C321" s="38" t="s">
        <v>955</v>
      </c>
      <c r="D321" s="38" t="s">
        <v>1639</v>
      </c>
      <c r="E321" s="40">
        <v>73.760000000000005</v>
      </c>
      <c r="F321" s="40">
        <v>50.17</v>
      </c>
      <c r="G321" s="17">
        <v>20482</v>
      </c>
    </row>
    <row r="322" spans="1:7" x14ac:dyDescent="0.25">
      <c r="A322" s="38" t="s">
        <v>5810</v>
      </c>
      <c r="B322" s="39">
        <v>0.25</v>
      </c>
      <c r="C322" s="38" t="s">
        <v>956</v>
      </c>
      <c r="D322" s="38" t="s">
        <v>1640</v>
      </c>
      <c r="E322" s="40">
        <v>472.58</v>
      </c>
      <c r="F322" s="40">
        <v>321.49</v>
      </c>
      <c r="G322" s="17">
        <v>20482</v>
      </c>
    </row>
    <row r="323" spans="1:7" x14ac:dyDescent="0.25">
      <c r="A323" s="38" t="s">
        <v>5810</v>
      </c>
      <c r="B323" s="39">
        <v>0.25</v>
      </c>
      <c r="C323" s="38" t="s">
        <v>957</v>
      </c>
      <c r="D323" s="38" t="s">
        <v>1641</v>
      </c>
      <c r="E323" s="40">
        <v>433.21</v>
      </c>
      <c r="F323" s="40">
        <v>294.7</v>
      </c>
      <c r="G323" s="17">
        <v>20482</v>
      </c>
    </row>
    <row r="324" spans="1:7" x14ac:dyDescent="0.25">
      <c r="A324" s="38" t="s">
        <v>5810</v>
      </c>
      <c r="B324" s="39">
        <v>0.25</v>
      </c>
      <c r="C324" s="38" t="s">
        <v>958</v>
      </c>
      <c r="D324" s="38" t="s">
        <v>1642</v>
      </c>
      <c r="E324" s="40">
        <v>152.51</v>
      </c>
      <c r="F324" s="40">
        <v>103.75</v>
      </c>
      <c r="G324" s="17">
        <v>20482</v>
      </c>
    </row>
    <row r="325" spans="1:7" x14ac:dyDescent="0.25">
      <c r="A325" s="38" t="s">
        <v>5810</v>
      </c>
      <c r="B325" s="39">
        <v>0.25</v>
      </c>
      <c r="C325" s="38" t="s">
        <v>959</v>
      </c>
      <c r="D325" s="38" t="s">
        <v>1643</v>
      </c>
      <c r="E325" s="40">
        <v>319.42</v>
      </c>
      <c r="F325" s="40">
        <v>217.29</v>
      </c>
      <c r="G325" s="17">
        <v>20482</v>
      </c>
    </row>
    <row r="326" spans="1:7" x14ac:dyDescent="0.25">
      <c r="A326" s="38" t="s">
        <v>5810</v>
      </c>
      <c r="B326" s="39">
        <v>0.25</v>
      </c>
      <c r="C326" s="38" t="s">
        <v>960</v>
      </c>
      <c r="D326" s="38" t="s">
        <v>1644</v>
      </c>
      <c r="E326" s="40">
        <v>87.08</v>
      </c>
      <c r="F326" s="40">
        <v>59.23</v>
      </c>
      <c r="G326" s="17">
        <v>20482</v>
      </c>
    </row>
    <row r="327" spans="1:7" x14ac:dyDescent="0.25">
      <c r="A327" s="38" t="s">
        <v>5810</v>
      </c>
      <c r="B327" s="39">
        <v>0.25</v>
      </c>
      <c r="C327" s="38" t="s">
        <v>961</v>
      </c>
      <c r="D327" s="38" t="s">
        <v>1645</v>
      </c>
      <c r="E327" s="40">
        <v>162.91999999999999</v>
      </c>
      <c r="F327" s="40">
        <v>110.83</v>
      </c>
      <c r="G327" s="17">
        <v>20482</v>
      </c>
    </row>
    <row r="328" spans="1:7" x14ac:dyDescent="0.25">
      <c r="A328" s="38" t="s">
        <v>5810</v>
      </c>
      <c r="B328" s="39">
        <v>0.25</v>
      </c>
      <c r="C328" s="38" t="s">
        <v>962</v>
      </c>
      <c r="D328" s="38" t="s">
        <v>1646</v>
      </c>
      <c r="E328" s="40">
        <v>310.93</v>
      </c>
      <c r="F328" s="40">
        <v>211.51</v>
      </c>
      <c r="G328" s="17">
        <v>20482</v>
      </c>
    </row>
    <row r="329" spans="1:7" x14ac:dyDescent="0.25">
      <c r="A329" s="38" t="s">
        <v>5810</v>
      </c>
      <c r="B329" s="39">
        <v>0.25</v>
      </c>
      <c r="C329" s="38" t="s">
        <v>963</v>
      </c>
      <c r="D329" s="38" t="s">
        <v>1647</v>
      </c>
      <c r="E329" s="40">
        <v>280.48</v>
      </c>
      <c r="F329" s="40">
        <v>190.8</v>
      </c>
      <c r="G329" s="17">
        <v>20482</v>
      </c>
    </row>
    <row r="330" spans="1:7" x14ac:dyDescent="0.25">
      <c r="A330" s="38" t="s">
        <v>5810</v>
      </c>
      <c r="B330" s="39">
        <v>0.25</v>
      </c>
      <c r="C330" s="38" t="s">
        <v>964</v>
      </c>
      <c r="D330" s="38" t="s">
        <v>1648</v>
      </c>
      <c r="E330" s="40">
        <v>505.04</v>
      </c>
      <c r="F330" s="40">
        <v>343.57</v>
      </c>
      <c r="G330" s="17">
        <v>20482</v>
      </c>
    </row>
    <row r="331" spans="1:7" x14ac:dyDescent="0.25">
      <c r="A331" s="38" t="s">
        <v>5810</v>
      </c>
      <c r="B331" s="39">
        <v>0.25</v>
      </c>
      <c r="C331" s="38" t="s">
        <v>965</v>
      </c>
      <c r="D331" s="38" t="s">
        <v>1649</v>
      </c>
      <c r="E331" s="40">
        <v>271.06</v>
      </c>
      <c r="F331" s="40">
        <v>184.39</v>
      </c>
      <c r="G331" s="17">
        <v>20482</v>
      </c>
    </row>
    <row r="332" spans="1:7" x14ac:dyDescent="0.25">
      <c r="A332" s="38" t="s">
        <v>5810</v>
      </c>
      <c r="B332" s="39">
        <v>0.25</v>
      </c>
      <c r="C332" s="38" t="s">
        <v>966</v>
      </c>
      <c r="D332" s="38" t="s">
        <v>1650</v>
      </c>
      <c r="E332" s="40">
        <v>448.52</v>
      </c>
      <c r="F332" s="40">
        <v>305.11</v>
      </c>
      <c r="G332" s="17">
        <v>20482</v>
      </c>
    </row>
    <row r="333" spans="1:7" x14ac:dyDescent="0.25">
      <c r="A333" s="38" t="s">
        <v>5810</v>
      </c>
      <c r="B333" s="39">
        <v>0.25</v>
      </c>
      <c r="C333" s="38" t="s">
        <v>967</v>
      </c>
      <c r="D333" s="38" t="s">
        <v>1651</v>
      </c>
      <c r="E333" s="40">
        <v>101.62</v>
      </c>
      <c r="F333" s="40">
        <v>69.13</v>
      </c>
      <c r="G333" s="17">
        <v>20482</v>
      </c>
    </row>
    <row r="334" spans="1:7" x14ac:dyDescent="0.25">
      <c r="A334" s="38" t="s">
        <v>5810</v>
      </c>
      <c r="B334" s="39">
        <v>0.25</v>
      </c>
      <c r="C334" s="38" t="s">
        <v>968</v>
      </c>
      <c r="D334" s="38" t="s">
        <v>1652</v>
      </c>
      <c r="E334" s="40">
        <v>182.88</v>
      </c>
      <c r="F334" s="40">
        <v>124.41</v>
      </c>
      <c r="G334" s="17">
        <v>20482</v>
      </c>
    </row>
    <row r="335" spans="1:7" x14ac:dyDescent="0.25">
      <c r="A335" s="38" t="s">
        <v>5810</v>
      </c>
      <c r="B335" s="39">
        <v>0.25</v>
      </c>
      <c r="C335" s="38" t="s">
        <v>969</v>
      </c>
      <c r="D335" s="38" t="s">
        <v>1653</v>
      </c>
      <c r="E335" s="40">
        <v>126.41</v>
      </c>
      <c r="F335" s="40">
        <v>85.99</v>
      </c>
      <c r="G335" s="17">
        <v>20482</v>
      </c>
    </row>
    <row r="336" spans="1:7" x14ac:dyDescent="0.25">
      <c r="A336" s="38" t="s">
        <v>5810</v>
      </c>
      <c r="B336" s="39">
        <v>0.25</v>
      </c>
      <c r="C336" s="38" t="s">
        <v>970</v>
      </c>
      <c r="D336" s="38" t="s">
        <v>1654</v>
      </c>
      <c r="E336" s="40">
        <v>341.55</v>
      </c>
      <c r="F336" s="40">
        <v>232.35</v>
      </c>
      <c r="G336" s="17">
        <v>20482</v>
      </c>
    </row>
    <row r="337" spans="1:7" x14ac:dyDescent="0.25">
      <c r="A337" s="38" t="s">
        <v>5810</v>
      </c>
      <c r="B337" s="39">
        <v>0.25</v>
      </c>
      <c r="C337" s="38" t="s">
        <v>971</v>
      </c>
      <c r="D337" s="38" t="s">
        <v>1655</v>
      </c>
      <c r="E337" s="40">
        <v>461.9</v>
      </c>
      <c r="F337" s="40">
        <v>314.20999999999998</v>
      </c>
      <c r="G337" s="17">
        <v>20482</v>
      </c>
    </row>
    <row r="338" spans="1:7" x14ac:dyDescent="0.25">
      <c r="A338" s="38" t="s">
        <v>5810</v>
      </c>
      <c r="B338" s="39">
        <v>0.25</v>
      </c>
      <c r="C338" s="38" t="s">
        <v>972</v>
      </c>
      <c r="D338" s="38" t="s">
        <v>1656</v>
      </c>
      <c r="E338" s="40">
        <v>831.41</v>
      </c>
      <c r="F338" s="40">
        <v>565.58000000000004</v>
      </c>
      <c r="G338" s="17">
        <v>20482</v>
      </c>
    </row>
    <row r="339" spans="1:7" x14ac:dyDescent="0.25">
      <c r="A339" s="38" t="s">
        <v>5810</v>
      </c>
      <c r="B339" s="39">
        <v>0.25</v>
      </c>
      <c r="C339" s="38" t="s">
        <v>973</v>
      </c>
      <c r="D339" s="38" t="s">
        <v>1657</v>
      </c>
      <c r="E339" s="40">
        <v>217.19</v>
      </c>
      <c r="F339" s="40">
        <v>147.75</v>
      </c>
      <c r="G339" s="17">
        <v>20482</v>
      </c>
    </row>
    <row r="340" spans="1:7" x14ac:dyDescent="0.25">
      <c r="A340" s="38" t="s">
        <v>5810</v>
      </c>
      <c r="B340" s="39">
        <v>0.25</v>
      </c>
      <c r="C340" s="38" t="s">
        <v>974</v>
      </c>
      <c r="D340" s="38" t="s">
        <v>1658</v>
      </c>
      <c r="E340" s="40">
        <v>332.96</v>
      </c>
      <c r="F340" s="40">
        <v>226.5</v>
      </c>
      <c r="G340" s="17">
        <v>20482</v>
      </c>
    </row>
    <row r="341" spans="1:7" x14ac:dyDescent="0.25">
      <c r="A341" s="38" t="s">
        <v>5810</v>
      </c>
      <c r="B341" s="39">
        <v>0.25</v>
      </c>
      <c r="C341" s="38" t="s">
        <v>975</v>
      </c>
      <c r="D341" s="38" t="s">
        <v>1659</v>
      </c>
      <c r="E341" s="40">
        <v>449.82</v>
      </c>
      <c r="F341" s="40">
        <v>306</v>
      </c>
      <c r="G341" s="17">
        <v>20482</v>
      </c>
    </row>
    <row r="342" spans="1:7" x14ac:dyDescent="0.25">
      <c r="A342" s="38" t="s">
        <v>5810</v>
      </c>
      <c r="B342" s="39">
        <v>0.25</v>
      </c>
      <c r="C342" s="38" t="s">
        <v>976</v>
      </c>
      <c r="D342" s="38" t="s">
        <v>1660</v>
      </c>
      <c r="E342" s="40">
        <v>326.97000000000003</v>
      </c>
      <c r="F342" s="40">
        <v>222.43</v>
      </c>
      <c r="G342" s="17">
        <v>20482</v>
      </c>
    </row>
    <row r="343" spans="1:7" x14ac:dyDescent="0.25">
      <c r="A343" s="38" t="s">
        <v>5810</v>
      </c>
      <c r="B343" s="39">
        <v>0.25</v>
      </c>
      <c r="C343" s="38" t="s">
        <v>977</v>
      </c>
      <c r="D343" s="38" t="s">
        <v>1661</v>
      </c>
      <c r="E343" s="40">
        <v>394.43</v>
      </c>
      <c r="F343" s="40">
        <v>268.32</v>
      </c>
      <c r="G343" s="17">
        <v>20482</v>
      </c>
    </row>
    <row r="344" spans="1:7" x14ac:dyDescent="0.25">
      <c r="A344" s="38" t="s">
        <v>5810</v>
      </c>
      <c r="B344" s="39">
        <v>0.25</v>
      </c>
      <c r="C344" s="38" t="s">
        <v>978</v>
      </c>
      <c r="D344" s="38" t="s">
        <v>1662</v>
      </c>
      <c r="E344" s="40">
        <v>531.16999999999996</v>
      </c>
      <c r="F344" s="40">
        <v>361.34</v>
      </c>
      <c r="G344" s="17">
        <v>20482</v>
      </c>
    </row>
    <row r="345" spans="1:7" x14ac:dyDescent="0.25">
      <c r="A345" s="38" t="s">
        <v>5810</v>
      </c>
      <c r="B345" s="39">
        <v>0.25</v>
      </c>
      <c r="C345" s="38" t="s">
        <v>979</v>
      </c>
      <c r="D345" s="38" t="s">
        <v>1663</v>
      </c>
      <c r="E345" s="40">
        <v>531.16999999999996</v>
      </c>
      <c r="F345" s="40">
        <v>361.34</v>
      </c>
      <c r="G345" s="17">
        <v>20482</v>
      </c>
    </row>
    <row r="346" spans="1:7" x14ac:dyDescent="0.25">
      <c r="A346" s="38" t="s">
        <v>5810</v>
      </c>
      <c r="B346" s="39">
        <v>0.25</v>
      </c>
      <c r="C346" s="38" t="s">
        <v>980</v>
      </c>
      <c r="D346" s="38" t="s">
        <v>1664</v>
      </c>
      <c r="E346" s="40">
        <v>531.16999999999996</v>
      </c>
      <c r="F346" s="40">
        <v>361.34</v>
      </c>
      <c r="G346" s="17">
        <v>20482</v>
      </c>
    </row>
    <row r="347" spans="1:7" x14ac:dyDescent="0.25">
      <c r="A347" s="38" t="s">
        <v>5810</v>
      </c>
      <c r="B347" s="39">
        <v>0.25</v>
      </c>
      <c r="C347" s="38" t="s">
        <v>981</v>
      </c>
      <c r="D347" s="38" t="s">
        <v>1665</v>
      </c>
      <c r="E347" s="40">
        <v>429.69</v>
      </c>
      <c r="F347" s="40">
        <v>292.3</v>
      </c>
      <c r="G347" s="17">
        <v>20482</v>
      </c>
    </row>
    <row r="348" spans="1:7" x14ac:dyDescent="0.25">
      <c r="A348" s="38" t="s">
        <v>5810</v>
      </c>
      <c r="B348" s="39">
        <v>0.25</v>
      </c>
      <c r="C348" s="38" t="s">
        <v>982</v>
      </c>
      <c r="D348" s="38" t="s">
        <v>1666</v>
      </c>
      <c r="E348" s="40">
        <v>599.25</v>
      </c>
      <c r="F348" s="40">
        <v>407.65</v>
      </c>
      <c r="G348" s="17">
        <v>20482</v>
      </c>
    </row>
    <row r="349" spans="1:7" x14ac:dyDescent="0.25">
      <c r="A349" s="38" t="s">
        <v>5810</v>
      </c>
      <c r="B349" s="39">
        <v>0.25</v>
      </c>
      <c r="C349" s="38" t="s">
        <v>983</v>
      </c>
      <c r="D349" s="38" t="s">
        <v>1667</v>
      </c>
      <c r="E349" s="40">
        <v>599.25</v>
      </c>
      <c r="F349" s="40">
        <v>407.65</v>
      </c>
      <c r="G349" s="17">
        <v>20482</v>
      </c>
    </row>
    <row r="350" spans="1:7" x14ac:dyDescent="0.25">
      <c r="A350" s="38" t="s">
        <v>5810</v>
      </c>
      <c r="B350" s="39">
        <v>0.25</v>
      </c>
      <c r="C350" s="38" t="s">
        <v>984</v>
      </c>
      <c r="D350" s="38" t="s">
        <v>1668</v>
      </c>
      <c r="E350" s="40">
        <v>599.25</v>
      </c>
      <c r="F350" s="40">
        <v>407.65</v>
      </c>
      <c r="G350" s="17">
        <v>20482</v>
      </c>
    </row>
    <row r="351" spans="1:7" x14ac:dyDescent="0.25">
      <c r="A351" s="38" t="s">
        <v>5810</v>
      </c>
      <c r="B351" s="39">
        <v>0.25</v>
      </c>
      <c r="C351" s="38" t="s">
        <v>985</v>
      </c>
      <c r="D351" s="38" t="s">
        <v>1669</v>
      </c>
      <c r="E351" s="40">
        <v>495.46</v>
      </c>
      <c r="F351" s="40">
        <v>353.9</v>
      </c>
      <c r="G351" s="17">
        <v>20482</v>
      </c>
    </row>
    <row r="352" spans="1:7" x14ac:dyDescent="0.25">
      <c r="A352" s="38" t="s">
        <v>5810</v>
      </c>
      <c r="B352" s="39">
        <v>0.25</v>
      </c>
      <c r="C352" s="38" t="s">
        <v>986</v>
      </c>
      <c r="D352" s="38" t="s">
        <v>1670</v>
      </c>
      <c r="E352" s="40">
        <v>244.31</v>
      </c>
      <c r="F352" s="40">
        <v>166.2</v>
      </c>
      <c r="G352" s="17">
        <v>20482</v>
      </c>
    </row>
    <row r="353" spans="1:7" x14ac:dyDescent="0.25">
      <c r="A353" s="38" t="s">
        <v>5810</v>
      </c>
      <c r="B353" s="39">
        <v>0.25</v>
      </c>
      <c r="C353" s="38" t="s">
        <v>987</v>
      </c>
      <c r="D353" s="38" t="s">
        <v>1671</v>
      </c>
      <c r="E353" s="40">
        <v>89.34</v>
      </c>
      <c r="F353" s="40">
        <v>60.78</v>
      </c>
      <c r="G353" s="17">
        <v>20482</v>
      </c>
    </row>
    <row r="354" spans="1:7" x14ac:dyDescent="0.25">
      <c r="A354" s="38" t="s">
        <v>5810</v>
      </c>
      <c r="B354" s="39">
        <v>0.25</v>
      </c>
      <c r="C354" s="38" t="s">
        <v>988</v>
      </c>
      <c r="D354" s="38" t="s">
        <v>1672</v>
      </c>
      <c r="E354" s="40">
        <v>92.14</v>
      </c>
      <c r="F354" s="40">
        <v>62.68</v>
      </c>
      <c r="G354" s="17">
        <v>20482</v>
      </c>
    </row>
    <row r="355" spans="1:7" x14ac:dyDescent="0.25">
      <c r="A355" s="38" t="s">
        <v>5810</v>
      </c>
      <c r="B355" s="39">
        <v>0.25</v>
      </c>
      <c r="C355" s="38" t="s">
        <v>989</v>
      </c>
      <c r="D355" s="38" t="s">
        <v>1673</v>
      </c>
      <c r="E355" s="40">
        <v>92.14</v>
      </c>
      <c r="F355" s="40">
        <v>62.68</v>
      </c>
      <c r="G355" s="17">
        <v>20482</v>
      </c>
    </row>
    <row r="356" spans="1:7" x14ac:dyDescent="0.25">
      <c r="A356" s="38" t="s">
        <v>5810</v>
      </c>
      <c r="B356" s="39">
        <v>0.25</v>
      </c>
      <c r="C356" s="38" t="s">
        <v>990</v>
      </c>
      <c r="D356" s="38" t="s">
        <v>1674</v>
      </c>
      <c r="E356" s="40">
        <v>92.14</v>
      </c>
      <c r="F356" s="40">
        <v>62.68</v>
      </c>
      <c r="G356" s="17">
        <v>20482</v>
      </c>
    </row>
    <row r="357" spans="1:7" x14ac:dyDescent="0.25">
      <c r="A357" s="38" t="s">
        <v>5810</v>
      </c>
      <c r="B357" s="39">
        <v>0.25</v>
      </c>
      <c r="C357" s="38" t="s">
        <v>991</v>
      </c>
      <c r="D357" s="38" t="s">
        <v>1675</v>
      </c>
      <c r="E357" s="40">
        <v>244.31</v>
      </c>
      <c r="F357" s="40">
        <v>166.2</v>
      </c>
      <c r="G357" s="17">
        <v>20482</v>
      </c>
    </row>
    <row r="358" spans="1:7" x14ac:dyDescent="0.25">
      <c r="A358" s="38" t="s">
        <v>5810</v>
      </c>
      <c r="B358" s="39">
        <v>0.25</v>
      </c>
      <c r="C358" s="38" t="s">
        <v>992</v>
      </c>
      <c r="D358" s="38" t="s">
        <v>1676</v>
      </c>
      <c r="E358" s="40">
        <v>838.62</v>
      </c>
      <c r="F358" s="40">
        <v>570.49</v>
      </c>
      <c r="G358" s="17">
        <v>20482</v>
      </c>
    </row>
    <row r="359" spans="1:7" x14ac:dyDescent="0.25">
      <c r="A359" s="38" t="s">
        <v>5810</v>
      </c>
      <c r="B359" s="39">
        <v>0.25</v>
      </c>
      <c r="C359" s="38" t="s">
        <v>993</v>
      </c>
      <c r="D359" s="38" t="s">
        <v>1677</v>
      </c>
      <c r="E359" s="40">
        <v>341.55</v>
      </c>
      <c r="F359" s="40">
        <v>232.35</v>
      </c>
      <c r="G359" s="17">
        <v>20482</v>
      </c>
    </row>
    <row r="360" spans="1:7" x14ac:dyDescent="0.25">
      <c r="A360" s="38" t="s">
        <v>5810</v>
      </c>
      <c r="B360" s="39">
        <v>0.25</v>
      </c>
      <c r="C360" s="38" t="s">
        <v>994</v>
      </c>
      <c r="D360" s="38" t="s">
        <v>1678</v>
      </c>
      <c r="E360" s="40">
        <v>596.53</v>
      </c>
      <c r="F360" s="40">
        <v>426.09</v>
      </c>
      <c r="G360" s="17">
        <v>20482</v>
      </c>
    </row>
    <row r="361" spans="1:7" x14ac:dyDescent="0.25">
      <c r="A361" s="38" t="s">
        <v>5810</v>
      </c>
      <c r="B361" s="39">
        <v>0.25</v>
      </c>
      <c r="C361" s="38" t="s">
        <v>995</v>
      </c>
      <c r="D361" s="38" t="s">
        <v>1679</v>
      </c>
      <c r="E361" s="40">
        <v>306.31</v>
      </c>
      <c r="F361" s="40">
        <v>208.37</v>
      </c>
      <c r="G361" s="17">
        <v>20482</v>
      </c>
    </row>
    <row r="362" spans="1:7" x14ac:dyDescent="0.25">
      <c r="A362" s="38" t="s">
        <v>5810</v>
      </c>
      <c r="B362" s="39">
        <v>0.25</v>
      </c>
      <c r="C362" s="38" t="s">
        <v>996</v>
      </c>
      <c r="D362" s="38" t="s">
        <v>1680</v>
      </c>
      <c r="E362" s="40">
        <v>472.83</v>
      </c>
      <c r="F362" s="40">
        <v>321.64999999999998</v>
      </c>
      <c r="G362" s="17">
        <v>20482</v>
      </c>
    </row>
    <row r="363" spans="1:7" x14ac:dyDescent="0.25">
      <c r="A363" s="38" t="s">
        <v>5810</v>
      </c>
      <c r="B363" s="39">
        <v>0.25</v>
      </c>
      <c r="C363" s="38" t="s">
        <v>997</v>
      </c>
      <c r="D363" s="38" t="s">
        <v>1681</v>
      </c>
      <c r="E363" s="40">
        <v>306.31</v>
      </c>
      <c r="F363" s="40">
        <v>208.37</v>
      </c>
      <c r="G363" s="17">
        <v>20482</v>
      </c>
    </row>
    <row r="364" spans="1:7" x14ac:dyDescent="0.25">
      <c r="A364" s="38" t="s">
        <v>5810</v>
      </c>
      <c r="B364" s="39">
        <v>0.25</v>
      </c>
      <c r="C364" s="38" t="s">
        <v>998</v>
      </c>
      <c r="D364" s="38" t="s">
        <v>1682</v>
      </c>
      <c r="E364" s="40">
        <v>472.83</v>
      </c>
      <c r="F364" s="40">
        <v>321.64999999999998</v>
      </c>
      <c r="G364" s="17">
        <v>20482</v>
      </c>
    </row>
    <row r="365" spans="1:7" x14ac:dyDescent="0.25">
      <c r="A365" s="38" t="s">
        <v>5810</v>
      </c>
      <c r="B365" s="39">
        <v>0.25</v>
      </c>
      <c r="C365" s="38" t="s">
        <v>999</v>
      </c>
      <c r="D365" s="38" t="s">
        <v>1683</v>
      </c>
      <c r="E365" s="40">
        <v>306.31</v>
      </c>
      <c r="F365" s="40">
        <v>208.37</v>
      </c>
      <c r="G365" s="17">
        <v>20482</v>
      </c>
    </row>
    <row r="366" spans="1:7" x14ac:dyDescent="0.25">
      <c r="A366" s="38" t="s">
        <v>5810</v>
      </c>
      <c r="B366" s="39">
        <v>0.25</v>
      </c>
      <c r="C366" s="38" t="s">
        <v>1000</v>
      </c>
      <c r="D366" s="38" t="s">
        <v>1684</v>
      </c>
      <c r="E366" s="40">
        <v>472.83</v>
      </c>
      <c r="F366" s="40">
        <v>321.64999999999998</v>
      </c>
      <c r="G366" s="17">
        <v>20482</v>
      </c>
    </row>
    <row r="367" spans="1:7" x14ac:dyDescent="0.25">
      <c r="A367" s="38" t="s">
        <v>5810</v>
      </c>
      <c r="B367" s="39">
        <v>0.25</v>
      </c>
      <c r="C367" s="38" t="s">
        <v>1001</v>
      </c>
      <c r="D367" s="38" t="s">
        <v>1685</v>
      </c>
      <c r="E367" s="40">
        <v>511.73</v>
      </c>
      <c r="F367" s="40">
        <v>348.11</v>
      </c>
      <c r="G367" s="17">
        <v>20482</v>
      </c>
    </row>
    <row r="368" spans="1:7" x14ac:dyDescent="0.25">
      <c r="A368" s="38" t="s">
        <v>5810</v>
      </c>
      <c r="B368" s="39">
        <v>0.25</v>
      </c>
      <c r="C368" s="38" t="s">
        <v>1002</v>
      </c>
      <c r="D368" s="38" t="s">
        <v>1686</v>
      </c>
      <c r="E368" s="40">
        <v>289.3</v>
      </c>
      <c r="F368" s="40">
        <v>196.8</v>
      </c>
      <c r="G368" s="17">
        <v>20482</v>
      </c>
    </row>
    <row r="369" spans="1:7" x14ac:dyDescent="0.25">
      <c r="A369" s="38" t="s">
        <v>5810</v>
      </c>
      <c r="B369" s="39">
        <v>0.25</v>
      </c>
      <c r="C369" s="38" t="s">
        <v>1003</v>
      </c>
      <c r="D369" s="38" t="s">
        <v>1687</v>
      </c>
      <c r="E369" s="40">
        <v>145.26</v>
      </c>
      <c r="F369" s="40">
        <v>98.81</v>
      </c>
      <c r="G369" s="17">
        <v>20482</v>
      </c>
    </row>
    <row r="370" spans="1:7" x14ac:dyDescent="0.25">
      <c r="A370" s="38" t="s">
        <v>5810</v>
      </c>
      <c r="B370" s="39">
        <v>0.25</v>
      </c>
      <c r="C370" s="38" t="s">
        <v>1004</v>
      </c>
      <c r="D370" s="38" t="s">
        <v>1688</v>
      </c>
      <c r="E370" s="40">
        <v>176.24</v>
      </c>
      <c r="F370" s="40">
        <v>119.89</v>
      </c>
      <c r="G370" s="17">
        <v>20482</v>
      </c>
    </row>
    <row r="371" spans="1:7" x14ac:dyDescent="0.25">
      <c r="A371" s="38" t="s">
        <v>5810</v>
      </c>
      <c r="B371" s="39">
        <v>0.25</v>
      </c>
      <c r="C371" s="38" t="s">
        <v>1005</v>
      </c>
      <c r="D371" s="38" t="s">
        <v>1689</v>
      </c>
      <c r="E371" s="40">
        <v>302.12</v>
      </c>
      <c r="F371" s="40">
        <v>215.8</v>
      </c>
      <c r="G371" s="17">
        <v>20482</v>
      </c>
    </row>
    <row r="372" spans="1:7" x14ac:dyDescent="0.25">
      <c r="A372" s="38" t="s">
        <v>5810</v>
      </c>
      <c r="B372" s="39">
        <v>0.25</v>
      </c>
      <c r="C372" s="38" t="s">
        <v>1006</v>
      </c>
      <c r="D372" s="38" t="s">
        <v>1690</v>
      </c>
      <c r="E372" s="40">
        <v>194.48</v>
      </c>
      <c r="F372" s="40">
        <v>132.30000000000001</v>
      </c>
      <c r="G372" s="17">
        <v>20482</v>
      </c>
    </row>
    <row r="373" spans="1:7" x14ac:dyDescent="0.25">
      <c r="A373" s="38" t="s">
        <v>5810</v>
      </c>
      <c r="B373" s="39">
        <v>0.25</v>
      </c>
      <c r="C373" s="38" t="s">
        <v>1007</v>
      </c>
      <c r="D373" s="38" t="s">
        <v>1691</v>
      </c>
      <c r="E373" s="40">
        <v>194.48</v>
      </c>
      <c r="F373" s="40">
        <v>132.30000000000001</v>
      </c>
      <c r="G373" s="17">
        <v>20482</v>
      </c>
    </row>
    <row r="374" spans="1:7" x14ac:dyDescent="0.25">
      <c r="A374" s="38" t="s">
        <v>5810</v>
      </c>
      <c r="B374" s="39">
        <v>0.25</v>
      </c>
      <c r="C374" s="38" t="s">
        <v>1008</v>
      </c>
      <c r="D374" s="38" t="s">
        <v>1692</v>
      </c>
      <c r="E374" s="40">
        <v>194.48</v>
      </c>
      <c r="F374" s="40">
        <v>132.30000000000001</v>
      </c>
      <c r="G374" s="17">
        <v>20482</v>
      </c>
    </row>
    <row r="375" spans="1:7" x14ac:dyDescent="0.25">
      <c r="A375" s="38" t="s">
        <v>5810</v>
      </c>
      <c r="B375" s="39">
        <v>0.25</v>
      </c>
      <c r="C375" s="38" t="s">
        <v>1009</v>
      </c>
      <c r="D375" s="38" t="s">
        <v>1693</v>
      </c>
      <c r="E375" s="40">
        <v>107.69</v>
      </c>
      <c r="F375" s="40">
        <v>73.260000000000005</v>
      </c>
      <c r="G375" s="17">
        <v>20482</v>
      </c>
    </row>
    <row r="376" spans="1:7" x14ac:dyDescent="0.25">
      <c r="A376" s="38" t="s">
        <v>5810</v>
      </c>
      <c r="B376" s="39">
        <v>0.25</v>
      </c>
      <c r="C376" s="38" t="s">
        <v>1010</v>
      </c>
      <c r="D376" s="38" t="s">
        <v>1694</v>
      </c>
      <c r="E376" s="40">
        <v>451.45</v>
      </c>
      <c r="F376" s="40">
        <v>307.11</v>
      </c>
      <c r="G376" s="17">
        <v>20482</v>
      </c>
    </row>
    <row r="377" spans="1:7" x14ac:dyDescent="0.25">
      <c r="A377" s="38" t="s">
        <v>5810</v>
      </c>
      <c r="B377" s="39">
        <v>0.25</v>
      </c>
      <c r="C377" s="38" t="s">
        <v>1011</v>
      </c>
      <c r="D377" s="38" t="s">
        <v>1695</v>
      </c>
      <c r="E377" s="40">
        <v>144.65</v>
      </c>
      <c r="F377" s="40">
        <v>98.4</v>
      </c>
      <c r="G377" s="17">
        <v>20482</v>
      </c>
    </row>
    <row r="378" spans="1:7" x14ac:dyDescent="0.25">
      <c r="A378" s="38" t="s">
        <v>5810</v>
      </c>
      <c r="B378" s="39">
        <v>0.25</v>
      </c>
      <c r="C378" s="38" t="s">
        <v>1012</v>
      </c>
      <c r="D378" s="38" t="s">
        <v>1696</v>
      </c>
      <c r="E378" s="40">
        <v>260.37</v>
      </c>
      <c r="F378" s="40">
        <v>177.12</v>
      </c>
      <c r="G378" s="17">
        <v>20482</v>
      </c>
    </row>
    <row r="379" spans="1:7" x14ac:dyDescent="0.25">
      <c r="A379" s="38" t="s">
        <v>5810</v>
      </c>
      <c r="B379" s="39">
        <v>0.25</v>
      </c>
      <c r="C379" s="38" t="s">
        <v>1013</v>
      </c>
      <c r="D379" s="38" t="s">
        <v>1697</v>
      </c>
      <c r="E379" s="40">
        <v>127.03</v>
      </c>
      <c r="F379" s="40">
        <v>86.41</v>
      </c>
      <c r="G379" s="17">
        <v>20482</v>
      </c>
    </row>
    <row r="380" spans="1:7" x14ac:dyDescent="0.25">
      <c r="A380" s="38" t="s">
        <v>5810</v>
      </c>
      <c r="B380" s="39">
        <v>0.25</v>
      </c>
      <c r="C380" s="38" t="s">
        <v>1014</v>
      </c>
      <c r="D380" s="38" t="s">
        <v>1698</v>
      </c>
      <c r="E380" s="40">
        <v>160.44999999999999</v>
      </c>
      <c r="F380" s="40">
        <v>109.15</v>
      </c>
      <c r="G380" s="17">
        <v>20482</v>
      </c>
    </row>
    <row r="381" spans="1:7" x14ac:dyDescent="0.25">
      <c r="A381" s="38" t="s">
        <v>5810</v>
      </c>
      <c r="B381" s="39">
        <v>0.25</v>
      </c>
      <c r="C381" s="38" t="s">
        <v>1015</v>
      </c>
      <c r="D381" s="38" t="s">
        <v>1699</v>
      </c>
      <c r="E381" s="40">
        <v>127.03</v>
      </c>
      <c r="F381" s="40">
        <v>86.41</v>
      </c>
      <c r="G381" s="17">
        <v>20482</v>
      </c>
    </row>
    <row r="382" spans="1:7" x14ac:dyDescent="0.25">
      <c r="A382" s="38" t="s">
        <v>5810</v>
      </c>
      <c r="B382" s="39">
        <v>0.25</v>
      </c>
      <c r="C382" s="38" t="s">
        <v>1016</v>
      </c>
      <c r="D382" s="38" t="s">
        <v>1700</v>
      </c>
      <c r="E382" s="40">
        <v>160.44999999999999</v>
      </c>
      <c r="F382" s="40">
        <v>109.15</v>
      </c>
      <c r="G382" s="17">
        <v>20482</v>
      </c>
    </row>
    <row r="383" spans="1:7" x14ac:dyDescent="0.25">
      <c r="A383" s="38" t="s">
        <v>5810</v>
      </c>
      <c r="B383" s="39">
        <v>0.25</v>
      </c>
      <c r="C383" s="38" t="s">
        <v>1017</v>
      </c>
      <c r="D383" s="38" t="s">
        <v>1701</v>
      </c>
      <c r="E383" s="40">
        <v>127.03</v>
      </c>
      <c r="F383" s="40">
        <v>86.41</v>
      </c>
      <c r="G383" s="17">
        <v>20482</v>
      </c>
    </row>
    <row r="384" spans="1:7" x14ac:dyDescent="0.25">
      <c r="A384" s="38" t="s">
        <v>5810</v>
      </c>
      <c r="B384" s="39">
        <v>0.25</v>
      </c>
      <c r="C384" s="38" t="s">
        <v>1018</v>
      </c>
      <c r="D384" s="38" t="s">
        <v>1702</v>
      </c>
      <c r="E384" s="40">
        <v>160.44999999999999</v>
      </c>
      <c r="F384" s="40">
        <v>109.15</v>
      </c>
      <c r="G384" s="17">
        <v>20482</v>
      </c>
    </row>
    <row r="385" spans="1:7" x14ac:dyDescent="0.25">
      <c r="A385" s="38" t="s">
        <v>5810</v>
      </c>
      <c r="B385" s="39">
        <v>0.25</v>
      </c>
      <c r="C385" s="38" t="s">
        <v>1019</v>
      </c>
      <c r="D385" s="38" t="s">
        <v>1703</v>
      </c>
      <c r="E385" s="40">
        <v>135.53</v>
      </c>
      <c r="F385" s="40">
        <v>92.2</v>
      </c>
      <c r="G385" s="17">
        <v>20482</v>
      </c>
    </row>
    <row r="386" spans="1:7" x14ac:dyDescent="0.25">
      <c r="A386" s="38" t="s">
        <v>5810</v>
      </c>
      <c r="B386" s="39">
        <v>0.25</v>
      </c>
      <c r="C386" s="38" t="s">
        <v>1020</v>
      </c>
      <c r="D386" s="38" t="s">
        <v>1704</v>
      </c>
      <c r="E386" s="40">
        <v>611.4</v>
      </c>
      <c r="F386" s="40">
        <v>415.92</v>
      </c>
      <c r="G386" s="17">
        <v>20482</v>
      </c>
    </row>
    <row r="387" spans="1:7" x14ac:dyDescent="0.25">
      <c r="A387" s="38" t="s">
        <v>5810</v>
      </c>
      <c r="B387" s="39">
        <v>0.25</v>
      </c>
      <c r="C387" s="38" t="s">
        <v>1021</v>
      </c>
      <c r="D387" s="38" t="s">
        <v>1705</v>
      </c>
      <c r="E387" s="40">
        <v>226.08</v>
      </c>
      <c r="F387" s="40">
        <v>153.79</v>
      </c>
      <c r="G387" s="17">
        <v>20482</v>
      </c>
    </row>
    <row r="388" spans="1:7" x14ac:dyDescent="0.25">
      <c r="A388" s="38" t="s">
        <v>5810</v>
      </c>
      <c r="B388" s="39">
        <v>0.25</v>
      </c>
      <c r="C388" s="38" t="s">
        <v>1022</v>
      </c>
      <c r="D388" s="38" t="s">
        <v>1706</v>
      </c>
      <c r="E388" s="40">
        <v>406.96</v>
      </c>
      <c r="F388" s="40">
        <v>276.83999999999997</v>
      </c>
      <c r="G388" s="17">
        <v>20482</v>
      </c>
    </row>
    <row r="389" spans="1:7" x14ac:dyDescent="0.25">
      <c r="A389" s="38" t="s">
        <v>5810</v>
      </c>
      <c r="B389" s="39">
        <v>0.25</v>
      </c>
      <c r="C389" s="38" t="s">
        <v>1023</v>
      </c>
      <c r="D389" s="38" t="s">
        <v>1707</v>
      </c>
      <c r="E389" s="40">
        <v>175.04</v>
      </c>
      <c r="F389" s="40">
        <v>119.07</v>
      </c>
      <c r="G389" s="17">
        <v>20482</v>
      </c>
    </row>
    <row r="390" spans="1:7" x14ac:dyDescent="0.25">
      <c r="A390" s="38" t="s">
        <v>5810</v>
      </c>
      <c r="B390" s="39">
        <v>0.25</v>
      </c>
      <c r="C390" s="38" t="s">
        <v>1024</v>
      </c>
      <c r="D390" s="38" t="s">
        <v>1708</v>
      </c>
      <c r="E390" s="40">
        <v>302.66000000000003</v>
      </c>
      <c r="F390" s="40">
        <v>205.89</v>
      </c>
      <c r="G390" s="17">
        <v>20482</v>
      </c>
    </row>
    <row r="391" spans="1:7" x14ac:dyDescent="0.25">
      <c r="A391" s="38" t="s">
        <v>5810</v>
      </c>
      <c r="B391" s="39">
        <v>0.25</v>
      </c>
      <c r="C391" s="38" t="s">
        <v>1025</v>
      </c>
      <c r="D391" s="38" t="s">
        <v>1709</v>
      </c>
      <c r="E391" s="40">
        <v>175.04</v>
      </c>
      <c r="F391" s="40">
        <v>119.07</v>
      </c>
      <c r="G391" s="17">
        <v>20482</v>
      </c>
    </row>
    <row r="392" spans="1:7" x14ac:dyDescent="0.25">
      <c r="A392" s="38" t="s">
        <v>5810</v>
      </c>
      <c r="B392" s="39">
        <v>0.25</v>
      </c>
      <c r="C392" s="38" t="s">
        <v>1026</v>
      </c>
      <c r="D392" s="38" t="s">
        <v>1710</v>
      </c>
      <c r="E392" s="40">
        <v>302.66000000000003</v>
      </c>
      <c r="F392" s="40">
        <v>205.89</v>
      </c>
      <c r="G392" s="17">
        <v>20482</v>
      </c>
    </row>
    <row r="393" spans="1:7" x14ac:dyDescent="0.25">
      <c r="A393" s="38" t="s">
        <v>5810</v>
      </c>
      <c r="B393" s="39">
        <v>0.25</v>
      </c>
      <c r="C393" s="38" t="s">
        <v>1027</v>
      </c>
      <c r="D393" s="38" t="s">
        <v>1711</v>
      </c>
      <c r="E393" s="40">
        <v>175.04</v>
      </c>
      <c r="F393" s="40">
        <v>119.07</v>
      </c>
      <c r="G393" s="17">
        <v>20482</v>
      </c>
    </row>
    <row r="394" spans="1:7" x14ac:dyDescent="0.25">
      <c r="A394" s="38" t="s">
        <v>5810</v>
      </c>
      <c r="B394" s="39">
        <v>0.25</v>
      </c>
      <c r="C394" s="38" t="s">
        <v>1028</v>
      </c>
      <c r="D394" s="38" t="s">
        <v>1712</v>
      </c>
      <c r="E394" s="40">
        <v>302.66000000000003</v>
      </c>
      <c r="F394" s="40">
        <v>205.89</v>
      </c>
      <c r="G394" s="17">
        <v>20482</v>
      </c>
    </row>
    <row r="395" spans="1:7" x14ac:dyDescent="0.25">
      <c r="A395" s="38" t="s">
        <v>5810</v>
      </c>
      <c r="B395" s="39">
        <v>0.25</v>
      </c>
      <c r="C395" s="38" t="s">
        <v>1029</v>
      </c>
      <c r="D395" s="38" t="s">
        <v>1713</v>
      </c>
      <c r="E395" s="40">
        <v>525.09</v>
      </c>
      <c r="F395" s="40">
        <v>357.21</v>
      </c>
      <c r="G395" s="17">
        <v>20482</v>
      </c>
    </row>
    <row r="396" spans="1:7" x14ac:dyDescent="0.25">
      <c r="A396" s="38" t="s">
        <v>5810</v>
      </c>
      <c r="B396" s="39">
        <v>0.25</v>
      </c>
      <c r="C396" s="38" t="s">
        <v>1030</v>
      </c>
      <c r="D396" s="38" t="s">
        <v>1714</v>
      </c>
      <c r="E396" s="40">
        <v>318.62</v>
      </c>
      <c r="F396" s="40">
        <v>216.75</v>
      </c>
      <c r="G396" s="17">
        <v>20482</v>
      </c>
    </row>
    <row r="397" spans="1:7" x14ac:dyDescent="0.25">
      <c r="A397" s="38" t="s">
        <v>5810</v>
      </c>
      <c r="B397" s="39">
        <v>0.25</v>
      </c>
      <c r="C397" s="38" t="s">
        <v>1031</v>
      </c>
      <c r="D397" s="38" t="s">
        <v>1715</v>
      </c>
      <c r="E397" s="40">
        <v>395.8</v>
      </c>
      <c r="F397" s="40">
        <v>269.25</v>
      </c>
      <c r="G397" s="17">
        <v>20482</v>
      </c>
    </row>
    <row r="398" spans="1:7" x14ac:dyDescent="0.25">
      <c r="A398" s="38" t="s">
        <v>5810</v>
      </c>
      <c r="B398" s="39">
        <v>0.25</v>
      </c>
      <c r="C398" s="38" t="s">
        <v>1032</v>
      </c>
      <c r="D398" s="38" t="s">
        <v>1716</v>
      </c>
      <c r="E398" s="40">
        <v>395.8</v>
      </c>
      <c r="F398" s="40">
        <v>269.25</v>
      </c>
      <c r="G398" s="17">
        <v>20482</v>
      </c>
    </row>
    <row r="399" spans="1:7" x14ac:dyDescent="0.25">
      <c r="A399" s="38" t="s">
        <v>5810</v>
      </c>
      <c r="B399" s="39">
        <v>0.25</v>
      </c>
      <c r="C399" s="38" t="s">
        <v>1033</v>
      </c>
      <c r="D399" s="38" t="s">
        <v>1717</v>
      </c>
      <c r="E399" s="40">
        <v>395.8</v>
      </c>
      <c r="F399" s="40">
        <v>269.25</v>
      </c>
      <c r="G399" s="17">
        <v>20482</v>
      </c>
    </row>
    <row r="400" spans="1:7" x14ac:dyDescent="0.25">
      <c r="A400" s="38" t="s">
        <v>5810</v>
      </c>
      <c r="B400" s="39">
        <v>0.25</v>
      </c>
      <c r="C400" s="38" t="s">
        <v>1034</v>
      </c>
      <c r="D400" s="38" t="s">
        <v>1718</v>
      </c>
      <c r="E400" s="40">
        <v>496.13</v>
      </c>
      <c r="F400" s="40">
        <v>337.5</v>
      </c>
      <c r="G400" s="17">
        <v>20482</v>
      </c>
    </row>
    <row r="401" spans="1:7" x14ac:dyDescent="0.25">
      <c r="A401" s="38" t="s">
        <v>5810</v>
      </c>
      <c r="B401" s="39">
        <v>0.25</v>
      </c>
      <c r="C401" s="38" t="s">
        <v>1035</v>
      </c>
      <c r="D401" s="38" t="s">
        <v>1719</v>
      </c>
      <c r="E401" s="40">
        <v>700.09</v>
      </c>
      <c r="F401" s="40">
        <v>476.25</v>
      </c>
      <c r="G401" s="17">
        <v>20482</v>
      </c>
    </row>
    <row r="402" spans="1:7" x14ac:dyDescent="0.25">
      <c r="A402" s="38" t="s">
        <v>5810</v>
      </c>
      <c r="B402" s="39">
        <v>0.25</v>
      </c>
      <c r="C402" s="38" t="s">
        <v>1036</v>
      </c>
      <c r="D402" s="38" t="s">
        <v>1720</v>
      </c>
      <c r="E402" s="40">
        <v>700.09</v>
      </c>
      <c r="F402" s="40">
        <v>476.25</v>
      </c>
      <c r="G402" s="17">
        <v>20482</v>
      </c>
    </row>
    <row r="403" spans="1:7" x14ac:dyDescent="0.25">
      <c r="A403" s="38" t="s">
        <v>5810</v>
      </c>
      <c r="B403" s="39">
        <v>0.25</v>
      </c>
      <c r="C403" s="38" t="s">
        <v>1037</v>
      </c>
      <c r="D403" s="38" t="s">
        <v>1721</v>
      </c>
      <c r="E403" s="40">
        <v>700.09</v>
      </c>
      <c r="F403" s="40">
        <v>476.25</v>
      </c>
      <c r="G403" s="17">
        <v>20482</v>
      </c>
    </row>
    <row r="404" spans="1:7" x14ac:dyDescent="0.25">
      <c r="A404" s="38" t="s">
        <v>5810</v>
      </c>
      <c r="B404" s="39">
        <v>0.25</v>
      </c>
      <c r="C404" s="38" t="s">
        <v>1038</v>
      </c>
      <c r="D404" s="38" t="s">
        <v>1722</v>
      </c>
      <c r="E404" s="40">
        <v>474.08</v>
      </c>
      <c r="F404" s="40">
        <v>322.5</v>
      </c>
      <c r="G404" s="17">
        <v>20482</v>
      </c>
    </row>
    <row r="405" spans="1:7" x14ac:dyDescent="0.25">
      <c r="A405" s="38" t="s">
        <v>5810</v>
      </c>
      <c r="B405" s="39">
        <v>0.25</v>
      </c>
      <c r="C405" s="38" t="s">
        <v>1039</v>
      </c>
      <c r="D405" s="38" t="s">
        <v>1723</v>
      </c>
      <c r="E405" s="40">
        <v>595.35</v>
      </c>
      <c r="F405" s="40">
        <v>405</v>
      </c>
      <c r="G405" s="17">
        <v>20482</v>
      </c>
    </row>
    <row r="406" spans="1:7" x14ac:dyDescent="0.25">
      <c r="A406" s="38" t="s">
        <v>5810</v>
      </c>
      <c r="B406" s="39">
        <v>0.25</v>
      </c>
      <c r="C406" s="38" t="s">
        <v>1040</v>
      </c>
      <c r="D406" s="38" t="s">
        <v>1724</v>
      </c>
      <c r="E406" s="40">
        <v>595.35</v>
      </c>
      <c r="F406" s="40">
        <v>405</v>
      </c>
      <c r="G406" s="17">
        <v>20482</v>
      </c>
    </row>
    <row r="407" spans="1:7" x14ac:dyDescent="0.25">
      <c r="A407" s="38" t="s">
        <v>5810</v>
      </c>
      <c r="B407" s="39">
        <v>0.25</v>
      </c>
      <c r="C407" s="38" t="s">
        <v>1041</v>
      </c>
      <c r="D407" s="38" t="s">
        <v>1725</v>
      </c>
      <c r="E407" s="40">
        <v>595.35</v>
      </c>
      <c r="F407" s="40">
        <v>405</v>
      </c>
      <c r="G407" s="17">
        <v>20482</v>
      </c>
    </row>
    <row r="408" spans="1:7" x14ac:dyDescent="0.25">
      <c r="A408" s="38" t="s">
        <v>5810</v>
      </c>
      <c r="B408" s="39">
        <v>0.25</v>
      </c>
      <c r="C408" s="38" t="s">
        <v>1042</v>
      </c>
      <c r="D408" s="38" t="s">
        <v>1726</v>
      </c>
      <c r="E408" s="40">
        <v>95.37</v>
      </c>
      <c r="F408" s="40">
        <v>64.87</v>
      </c>
      <c r="G408" s="17">
        <v>20482</v>
      </c>
    </row>
    <row r="409" spans="1:7" x14ac:dyDescent="0.25">
      <c r="A409" s="38" t="s">
        <v>5810</v>
      </c>
      <c r="B409" s="39">
        <v>0.25</v>
      </c>
      <c r="C409" s="38" t="s">
        <v>1043</v>
      </c>
      <c r="D409" s="38" t="s">
        <v>1727</v>
      </c>
      <c r="E409" s="40">
        <v>309.42</v>
      </c>
      <c r="F409" s="40">
        <v>210.49</v>
      </c>
      <c r="G409" s="17">
        <v>20482</v>
      </c>
    </row>
    <row r="410" spans="1:7" x14ac:dyDescent="0.25">
      <c r="A410" s="38" t="s">
        <v>5810</v>
      </c>
      <c r="B410" s="39">
        <v>0.25</v>
      </c>
      <c r="C410" s="38" t="s">
        <v>1044</v>
      </c>
      <c r="D410" s="38" t="s">
        <v>1728</v>
      </c>
      <c r="E410" s="40">
        <v>142.15</v>
      </c>
      <c r="F410" s="40">
        <v>96.7</v>
      </c>
      <c r="G410" s="17">
        <v>20482</v>
      </c>
    </row>
    <row r="411" spans="1:7" x14ac:dyDescent="0.25">
      <c r="A411" s="38" t="s">
        <v>5810</v>
      </c>
      <c r="B411" s="39">
        <v>0.25</v>
      </c>
      <c r="C411" s="38" t="s">
        <v>1045</v>
      </c>
      <c r="D411" s="38" t="s">
        <v>1729</v>
      </c>
      <c r="E411" s="40">
        <v>260.11</v>
      </c>
      <c r="F411" s="40">
        <v>176.94</v>
      </c>
      <c r="G411" s="17">
        <v>20482</v>
      </c>
    </row>
    <row r="412" spans="1:7" x14ac:dyDescent="0.25">
      <c r="A412" s="38" t="s">
        <v>5810</v>
      </c>
      <c r="B412" s="39">
        <v>0.25</v>
      </c>
      <c r="C412" s="38" t="s">
        <v>1046</v>
      </c>
      <c r="D412" s="38" t="s">
        <v>1730</v>
      </c>
      <c r="E412" s="40">
        <v>415.58</v>
      </c>
      <c r="F412" s="40">
        <v>282.7</v>
      </c>
      <c r="G412" s="17">
        <v>20482</v>
      </c>
    </row>
    <row r="413" spans="1:7" x14ac:dyDescent="0.25">
      <c r="A413" s="38" t="s">
        <v>5810</v>
      </c>
      <c r="B413" s="39">
        <v>0.25</v>
      </c>
      <c r="C413" s="38" t="s">
        <v>1047</v>
      </c>
      <c r="D413" s="38" t="s">
        <v>1731</v>
      </c>
      <c r="E413" s="40">
        <v>112.46</v>
      </c>
      <c r="F413" s="40">
        <v>76.5</v>
      </c>
      <c r="G413" s="17">
        <v>20482</v>
      </c>
    </row>
    <row r="414" spans="1:7" x14ac:dyDescent="0.25">
      <c r="A414" s="38" t="s">
        <v>5810</v>
      </c>
      <c r="B414" s="39">
        <v>0.25</v>
      </c>
      <c r="C414" s="38" t="s">
        <v>1048</v>
      </c>
      <c r="D414" s="38" t="s">
        <v>1732</v>
      </c>
      <c r="E414" s="40">
        <v>149.88999999999999</v>
      </c>
      <c r="F414" s="40">
        <v>101.96</v>
      </c>
      <c r="G414" s="17">
        <v>20482</v>
      </c>
    </row>
    <row r="415" spans="1:7" x14ac:dyDescent="0.25">
      <c r="A415" s="38" t="s">
        <v>5810</v>
      </c>
      <c r="B415" s="39">
        <v>0.25</v>
      </c>
      <c r="C415" s="38" t="s">
        <v>1049</v>
      </c>
      <c r="D415" s="38" t="s">
        <v>1733</v>
      </c>
      <c r="E415" s="40">
        <v>112.46</v>
      </c>
      <c r="F415" s="40">
        <v>76.5</v>
      </c>
      <c r="G415" s="17">
        <v>20482</v>
      </c>
    </row>
    <row r="416" spans="1:7" x14ac:dyDescent="0.25">
      <c r="A416" s="38" t="s">
        <v>5810</v>
      </c>
      <c r="B416" s="39">
        <v>0.25</v>
      </c>
      <c r="C416" s="38" t="s">
        <v>1050</v>
      </c>
      <c r="D416" s="38" t="s">
        <v>1734</v>
      </c>
      <c r="E416" s="40">
        <v>149.88999999999999</v>
      </c>
      <c r="F416" s="40">
        <v>101.96</v>
      </c>
      <c r="G416" s="17">
        <v>20482</v>
      </c>
    </row>
    <row r="417" spans="1:7" x14ac:dyDescent="0.25">
      <c r="A417" s="38" t="s">
        <v>5810</v>
      </c>
      <c r="B417" s="39">
        <v>0.25</v>
      </c>
      <c r="C417" s="38" t="s">
        <v>1051</v>
      </c>
      <c r="D417" s="38" t="s">
        <v>1735</v>
      </c>
      <c r="E417" s="40">
        <v>112.46</v>
      </c>
      <c r="F417" s="40">
        <v>76.5</v>
      </c>
      <c r="G417" s="17">
        <v>20482</v>
      </c>
    </row>
    <row r="418" spans="1:7" x14ac:dyDescent="0.25">
      <c r="A418" s="38" t="s">
        <v>5810</v>
      </c>
      <c r="B418" s="39">
        <v>0.25</v>
      </c>
      <c r="C418" s="38" t="s">
        <v>1052</v>
      </c>
      <c r="D418" s="38" t="s">
        <v>1736</v>
      </c>
      <c r="E418" s="40">
        <v>149.88999999999999</v>
      </c>
      <c r="F418" s="40">
        <v>101.96</v>
      </c>
      <c r="G418" s="17">
        <v>20482</v>
      </c>
    </row>
    <row r="419" spans="1:7" x14ac:dyDescent="0.25">
      <c r="A419" s="38" t="s">
        <v>5810</v>
      </c>
      <c r="B419" s="39">
        <v>0.25</v>
      </c>
      <c r="C419" s="38" t="s">
        <v>1053</v>
      </c>
      <c r="D419" s="38" t="s">
        <v>1737</v>
      </c>
      <c r="E419" s="40">
        <v>74.989999999999995</v>
      </c>
      <c r="F419" s="40">
        <v>51.01</v>
      </c>
      <c r="G419" s="17">
        <v>20482</v>
      </c>
    </row>
    <row r="420" spans="1:7" x14ac:dyDescent="0.25">
      <c r="A420" s="38" t="s">
        <v>5810</v>
      </c>
      <c r="B420" s="39">
        <v>0.25</v>
      </c>
      <c r="C420" s="38" t="s">
        <v>1054</v>
      </c>
      <c r="D420" s="38" t="s">
        <v>1738</v>
      </c>
      <c r="E420" s="40">
        <v>82.15</v>
      </c>
      <c r="F420" s="40">
        <v>55.88</v>
      </c>
      <c r="G420" s="17">
        <v>20482</v>
      </c>
    </row>
    <row r="421" spans="1:7" x14ac:dyDescent="0.25">
      <c r="A421" s="38" t="s">
        <v>5810</v>
      </c>
      <c r="B421" s="39">
        <v>0.25</v>
      </c>
      <c r="C421" s="38" t="s">
        <v>1055</v>
      </c>
      <c r="D421" s="38" t="s">
        <v>1739</v>
      </c>
      <c r="E421" s="40">
        <v>82.15</v>
      </c>
      <c r="F421" s="40">
        <v>55.88</v>
      </c>
      <c r="G421" s="17">
        <v>20482</v>
      </c>
    </row>
    <row r="422" spans="1:7" x14ac:dyDescent="0.25">
      <c r="A422" s="38" t="s">
        <v>5810</v>
      </c>
      <c r="B422" s="39">
        <v>0.25</v>
      </c>
      <c r="C422" s="38" t="s">
        <v>1056</v>
      </c>
      <c r="D422" s="38" t="s">
        <v>1740</v>
      </c>
      <c r="E422" s="40">
        <v>82.15</v>
      </c>
      <c r="F422" s="40">
        <v>55.88</v>
      </c>
      <c r="G422" s="17">
        <v>20482</v>
      </c>
    </row>
    <row r="423" spans="1:7" x14ac:dyDescent="0.25">
      <c r="A423" s="38" t="s">
        <v>5810</v>
      </c>
      <c r="B423" s="39">
        <v>0.2</v>
      </c>
      <c r="C423" s="38" t="s">
        <v>533</v>
      </c>
      <c r="D423" s="38" t="s">
        <v>1218</v>
      </c>
      <c r="E423" s="40">
        <v>27.92</v>
      </c>
      <c r="F423" s="40">
        <v>20.399999999999999</v>
      </c>
      <c r="G423" s="17">
        <v>20482</v>
      </c>
    </row>
    <row r="424" spans="1:7" x14ac:dyDescent="0.25">
      <c r="A424" s="38" t="s">
        <v>5810</v>
      </c>
      <c r="B424" s="39">
        <v>0.2</v>
      </c>
      <c r="C424" s="38" t="s">
        <v>534</v>
      </c>
      <c r="D424" s="38" t="s">
        <v>1219</v>
      </c>
      <c r="E424" s="40">
        <v>37.56</v>
      </c>
      <c r="F424" s="40">
        <v>27.23</v>
      </c>
      <c r="G424" s="17">
        <v>20482</v>
      </c>
    </row>
    <row r="425" spans="1:7" x14ac:dyDescent="0.25">
      <c r="A425" s="38" t="s">
        <v>5810</v>
      </c>
      <c r="B425" s="39">
        <v>0.2</v>
      </c>
      <c r="C425" s="38" t="s">
        <v>535</v>
      </c>
      <c r="D425" s="38" t="s">
        <v>1220</v>
      </c>
      <c r="E425" s="40">
        <v>60</v>
      </c>
      <c r="F425" s="40">
        <v>43</v>
      </c>
      <c r="G425" s="17">
        <v>20482</v>
      </c>
    </row>
    <row r="426" spans="1:7" x14ac:dyDescent="0.25">
      <c r="A426" s="38" t="s">
        <v>5810</v>
      </c>
      <c r="B426" s="39">
        <v>0.2</v>
      </c>
      <c r="C426" s="38" t="s">
        <v>536</v>
      </c>
      <c r="D426" s="38" t="s">
        <v>1221</v>
      </c>
      <c r="E426" s="40">
        <v>62.5</v>
      </c>
      <c r="F426" s="40">
        <v>44</v>
      </c>
      <c r="G426" s="17">
        <v>20482</v>
      </c>
    </row>
    <row r="427" spans="1:7" x14ac:dyDescent="0.25">
      <c r="A427" s="38" t="s">
        <v>5810</v>
      </c>
      <c r="B427" s="39">
        <v>0.25</v>
      </c>
      <c r="C427" s="38" t="s">
        <v>751</v>
      </c>
      <c r="D427" s="38" t="s">
        <v>1435</v>
      </c>
      <c r="E427" s="40">
        <v>229.87</v>
      </c>
      <c r="F427" s="40">
        <v>152.02000000000001</v>
      </c>
      <c r="G427" s="17">
        <v>20482</v>
      </c>
    </row>
    <row r="428" spans="1:7" x14ac:dyDescent="0.25">
      <c r="A428" s="38" t="s">
        <v>5810</v>
      </c>
      <c r="B428" s="39">
        <v>0.25</v>
      </c>
      <c r="C428" s="38" t="s">
        <v>752</v>
      </c>
      <c r="D428" s="38" t="s">
        <v>1436</v>
      </c>
      <c r="E428" s="40">
        <v>105.41</v>
      </c>
      <c r="F428" s="40">
        <v>72.400000000000006</v>
      </c>
      <c r="G428" s="17">
        <v>20482</v>
      </c>
    </row>
    <row r="429" spans="1:7" x14ac:dyDescent="0.25">
      <c r="A429" s="38" t="s">
        <v>5810</v>
      </c>
      <c r="B429" s="39">
        <v>0.25</v>
      </c>
      <c r="C429" s="38" t="s">
        <v>753</v>
      </c>
      <c r="D429" s="38" t="s">
        <v>1437</v>
      </c>
      <c r="E429" s="40">
        <v>231.87</v>
      </c>
      <c r="F429" s="40">
        <v>153.35</v>
      </c>
      <c r="G429" s="17">
        <v>20482</v>
      </c>
    </row>
    <row r="430" spans="1:7" x14ac:dyDescent="0.25">
      <c r="A430" s="38" t="s">
        <v>5810</v>
      </c>
      <c r="B430" s="39">
        <v>0.25</v>
      </c>
      <c r="C430" s="38" t="s">
        <v>754</v>
      </c>
      <c r="D430" s="38" t="s">
        <v>1438</v>
      </c>
      <c r="E430" s="40">
        <v>231.87</v>
      </c>
      <c r="F430" s="40">
        <v>153.35</v>
      </c>
      <c r="G430" s="17">
        <v>20482</v>
      </c>
    </row>
    <row r="431" spans="1:7" x14ac:dyDescent="0.25">
      <c r="A431" s="38" t="s">
        <v>5810</v>
      </c>
      <c r="B431" s="39">
        <v>0.25</v>
      </c>
      <c r="C431" s="38" t="s">
        <v>755</v>
      </c>
      <c r="D431" s="38" t="s">
        <v>1439</v>
      </c>
      <c r="E431" s="40">
        <v>231.87</v>
      </c>
      <c r="F431" s="40">
        <v>153.35</v>
      </c>
      <c r="G431" s="17">
        <v>20482</v>
      </c>
    </row>
    <row r="432" spans="1:7" x14ac:dyDescent="0.25">
      <c r="A432" s="38" t="s">
        <v>5810</v>
      </c>
      <c r="B432" s="39">
        <v>0.25</v>
      </c>
      <c r="C432" s="38" t="s">
        <v>756</v>
      </c>
      <c r="D432" s="38" t="s">
        <v>1440</v>
      </c>
      <c r="E432" s="40">
        <v>231.87</v>
      </c>
      <c r="F432" s="40">
        <v>153.35</v>
      </c>
      <c r="G432" s="17">
        <v>20482</v>
      </c>
    </row>
    <row r="433" spans="1:7" x14ac:dyDescent="0.25">
      <c r="A433" s="38" t="s">
        <v>5810</v>
      </c>
      <c r="B433" s="39">
        <v>0.25</v>
      </c>
      <c r="C433" s="38" t="s">
        <v>757</v>
      </c>
      <c r="D433" s="38" t="s">
        <v>1441</v>
      </c>
      <c r="E433" s="40">
        <v>113.93</v>
      </c>
      <c r="F433" s="40">
        <v>75.34</v>
      </c>
      <c r="G433" s="17">
        <v>20482</v>
      </c>
    </row>
    <row r="434" spans="1:7" x14ac:dyDescent="0.25">
      <c r="A434" s="38" t="s">
        <v>5810</v>
      </c>
      <c r="B434" s="39">
        <v>0.25</v>
      </c>
      <c r="C434" s="38" t="s">
        <v>758</v>
      </c>
      <c r="D434" s="38" t="s">
        <v>1442</v>
      </c>
      <c r="E434" s="40">
        <v>227.69</v>
      </c>
      <c r="F434" s="40">
        <v>150.59</v>
      </c>
      <c r="G434" s="17">
        <v>20482</v>
      </c>
    </row>
    <row r="435" spans="1:7" x14ac:dyDescent="0.25">
      <c r="A435" s="38" t="s">
        <v>5810</v>
      </c>
      <c r="B435" s="39">
        <v>0.25</v>
      </c>
      <c r="C435" s="38" t="s">
        <v>759</v>
      </c>
      <c r="D435" s="38" t="s">
        <v>1443</v>
      </c>
      <c r="E435" s="40">
        <v>253.72</v>
      </c>
      <c r="F435" s="40">
        <v>167.8</v>
      </c>
      <c r="G435" s="17">
        <v>20482</v>
      </c>
    </row>
    <row r="436" spans="1:7" x14ac:dyDescent="0.25">
      <c r="A436" s="38" t="s">
        <v>5810</v>
      </c>
      <c r="B436" s="39">
        <v>0.25</v>
      </c>
      <c r="C436" s="38" t="s">
        <v>760</v>
      </c>
      <c r="D436" s="38" t="s">
        <v>1444</v>
      </c>
      <c r="E436" s="40">
        <v>253.72</v>
      </c>
      <c r="F436" s="40">
        <v>167.8</v>
      </c>
      <c r="G436" s="17">
        <v>20482</v>
      </c>
    </row>
    <row r="437" spans="1:7" x14ac:dyDescent="0.25">
      <c r="A437" s="38" t="s">
        <v>5810</v>
      </c>
      <c r="B437" s="39">
        <v>0.25</v>
      </c>
      <c r="C437" s="38" t="s">
        <v>761</v>
      </c>
      <c r="D437" s="38" t="s">
        <v>1445</v>
      </c>
      <c r="E437" s="40">
        <v>253.72</v>
      </c>
      <c r="F437" s="40">
        <v>167.8</v>
      </c>
      <c r="G437" s="17">
        <v>20482</v>
      </c>
    </row>
    <row r="438" spans="1:7" x14ac:dyDescent="0.25">
      <c r="A438" s="38" t="s">
        <v>5810</v>
      </c>
      <c r="B438" s="39">
        <v>0.25</v>
      </c>
      <c r="C438" s="38" t="s">
        <v>762</v>
      </c>
      <c r="D438" s="38" t="s">
        <v>1446</v>
      </c>
      <c r="E438" s="40">
        <v>253.72</v>
      </c>
      <c r="F438" s="40">
        <v>167.8</v>
      </c>
      <c r="G438" s="17">
        <v>20482</v>
      </c>
    </row>
    <row r="439" spans="1:7" x14ac:dyDescent="0.25">
      <c r="A439" s="38" t="s">
        <v>5810</v>
      </c>
      <c r="B439" s="39">
        <v>0.25</v>
      </c>
      <c r="C439" s="38" t="s">
        <v>763</v>
      </c>
      <c r="D439" s="38" t="s">
        <v>1447</v>
      </c>
      <c r="E439" s="40">
        <v>253.72</v>
      </c>
      <c r="F439" s="40">
        <v>167.8</v>
      </c>
      <c r="G439" s="17">
        <v>20482</v>
      </c>
    </row>
    <row r="440" spans="1:7" x14ac:dyDescent="0.25">
      <c r="A440" s="38" t="s">
        <v>5810</v>
      </c>
      <c r="B440" s="39">
        <v>0.25</v>
      </c>
      <c r="C440" s="38" t="s">
        <v>764</v>
      </c>
      <c r="D440" s="38" t="s">
        <v>1448</v>
      </c>
      <c r="E440" s="40">
        <v>390.34</v>
      </c>
      <c r="F440" s="40">
        <v>258.16000000000003</v>
      </c>
      <c r="G440" s="17">
        <v>20482</v>
      </c>
    </row>
    <row r="441" spans="1:7" x14ac:dyDescent="0.25">
      <c r="A441" s="38" t="s">
        <v>5810</v>
      </c>
      <c r="B441" s="39">
        <v>0.2</v>
      </c>
      <c r="C441" s="38" t="s">
        <v>537</v>
      </c>
      <c r="D441" s="38" t="s">
        <v>1222</v>
      </c>
      <c r="E441" s="40">
        <v>66.23</v>
      </c>
      <c r="F441" s="40">
        <v>44.98</v>
      </c>
      <c r="G441" s="17">
        <v>20482</v>
      </c>
    </row>
    <row r="442" spans="1:7" x14ac:dyDescent="0.25">
      <c r="A442" s="38" t="s">
        <v>5810</v>
      </c>
      <c r="B442" s="39">
        <v>0.2</v>
      </c>
      <c r="C442" s="38" t="s">
        <v>538</v>
      </c>
      <c r="D442" s="38" t="s">
        <v>1223</v>
      </c>
      <c r="E442" s="40">
        <v>46.23</v>
      </c>
      <c r="F442" s="40">
        <v>34.979999999999997</v>
      </c>
      <c r="G442" s="17">
        <v>20482</v>
      </c>
    </row>
    <row r="443" spans="1:7" x14ac:dyDescent="0.25">
      <c r="A443" s="38" t="s">
        <v>5810</v>
      </c>
      <c r="B443" s="39">
        <v>0.2</v>
      </c>
      <c r="C443" s="38" t="s">
        <v>539</v>
      </c>
      <c r="D443" s="38" t="s">
        <v>1224</v>
      </c>
      <c r="E443" s="40">
        <v>46.23</v>
      </c>
      <c r="F443" s="40">
        <v>34.979999999999997</v>
      </c>
      <c r="G443" s="17">
        <v>20482</v>
      </c>
    </row>
    <row r="444" spans="1:7" x14ac:dyDescent="0.25">
      <c r="A444" s="38" t="s">
        <v>5810</v>
      </c>
      <c r="B444" s="39">
        <v>0.2</v>
      </c>
      <c r="C444" s="38" t="s">
        <v>540</v>
      </c>
      <c r="D444" s="38" t="s">
        <v>1225</v>
      </c>
      <c r="E444" s="40">
        <v>46.23</v>
      </c>
      <c r="F444" s="40">
        <v>34.979999999999997</v>
      </c>
      <c r="G444" s="17">
        <v>20482</v>
      </c>
    </row>
    <row r="445" spans="1:7" x14ac:dyDescent="0.25">
      <c r="A445" s="38" t="s">
        <v>5810</v>
      </c>
      <c r="B445" s="39">
        <v>0.2</v>
      </c>
      <c r="C445" s="38" t="s">
        <v>541</v>
      </c>
      <c r="D445" s="38" t="s">
        <v>1226</v>
      </c>
      <c r="E445" s="40">
        <v>41.54</v>
      </c>
      <c r="F445" s="40">
        <v>31.34</v>
      </c>
      <c r="G445" s="17">
        <v>20482</v>
      </c>
    </row>
    <row r="446" spans="1:7" x14ac:dyDescent="0.25">
      <c r="A446" s="38" t="s">
        <v>5810</v>
      </c>
      <c r="B446" s="39">
        <v>0.2</v>
      </c>
      <c r="C446" s="38" t="s">
        <v>542</v>
      </c>
      <c r="D446" s="38" t="s">
        <v>1227</v>
      </c>
      <c r="E446" s="40">
        <v>29.64</v>
      </c>
      <c r="F446" s="40">
        <v>22.8</v>
      </c>
      <c r="G446" s="17">
        <v>20482</v>
      </c>
    </row>
    <row r="447" spans="1:7" x14ac:dyDescent="0.25">
      <c r="A447" s="38" t="s">
        <v>5810</v>
      </c>
      <c r="B447" s="39">
        <v>0.2</v>
      </c>
      <c r="C447" s="38" t="s">
        <v>543</v>
      </c>
      <c r="D447" s="38" t="s">
        <v>1228</v>
      </c>
      <c r="E447" s="40">
        <v>29.64</v>
      </c>
      <c r="F447" s="40">
        <v>22.8</v>
      </c>
      <c r="G447" s="17">
        <v>20482</v>
      </c>
    </row>
    <row r="448" spans="1:7" x14ac:dyDescent="0.25">
      <c r="A448" s="38" t="s">
        <v>5810</v>
      </c>
      <c r="B448" s="39">
        <v>0.2</v>
      </c>
      <c r="C448" s="38" t="s">
        <v>544</v>
      </c>
      <c r="D448" s="38" t="s">
        <v>1229</v>
      </c>
      <c r="E448" s="40">
        <v>29.64</v>
      </c>
      <c r="F448" s="40">
        <v>22.8</v>
      </c>
      <c r="G448" s="17">
        <v>20482</v>
      </c>
    </row>
    <row r="449" spans="1:7" x14ac:dyDescent="0.25">
      <c r="A449" s="38" t="s">
        <v>5810</v>
      </c>
      <c r="B449" s="39">
        <v>0.2</v>
      </c>
      <c r="C449" s="38" t="s">
        <v>545</v>
      </c>
      <c r="D449" s="38" t="s">
        <v>1230</v>
      </c>
      <c r="E449" s="40">
        <v>53.73</v>
      </c>
      <c r="F449" s="40">
        <v>36.49</v>
      </c>
      <c r="G449" s="17">
        <v>20482</v>
      </c>
    </row>
    <row r="450" spans="1:7" x14ac:dyDescent="0.25">
      <c r="A450" s="38" t="s">
        <v>5810</v>
      </c>
      <c r="B450" s="39">
        <v>0.2</v>
      </c>
      <c r="C450" s="38" t="s">
        <v>546</v>
      </c>
      <c r="D450" s="38" t="s">
        <v>1231</v>
      </c>
      <c r="E450" s="40">
        <v>26.23</v>
      </c>
      <c r="F450" s="40">
        <v>19.489999999999998</v>
      </c>
      <c r="G450" s="17">
        <v>20482</v>
      </c>
    </row>
    <row r="451" spans="1:7" x14ac:dyDescent="0.25">
      <c r="A451" s="38" t="s">
        <v>5810</v>
      </c>
      <c r="B451" s="39">
        <v>0.2</v>
      </c>
      <c r="C451" s="38" t="s">
        <v>547</v>
      </c>
      <c r="D451" s="38" t="s">
        <v>1232</v>
      </c>
      <c r="E451" s="40">
        <v>26.23</v>
      </c>
      <c r="F451" s="40">
        <v>19.489999999999998</v>
      </c>
      <c r="G451" s="17">
        <v>20482</v>
      </c>
    </row>
    <row r="452" spans="1:7" x14ac:dyDescent="0.25">
      <c r="A452" s="38" t="s">
        <v>5810</v>
      </c>
      <c r="B452" s="39">
        <v>0.2</v>
      </c>
      <c r="C452" s="38" t="s">
        <v>548</v>
      </c>
      <c r="D452" s="38" t="s">
        <v>1233</v>
      </c>
      <c r="E452" s="40">
        <v>26.23</v>
      </c>
      <c r="F452" s="40">
        <v>19.489999999999998</v>
      </c>
      <c r="G452" s="17">
        <v>20482</v>
      </c>
    </row>
    <row r="453" spans="1:7" x14ac:dyDescent="0.25">
      <c r="A453" s="38" t="s">
        <v>5810</v>
      </c>
      <c r="B453" s="39">
        <v>0.2</v>
      </c>
      <c r="C453" s="38" t="s">
        <v>549</v>
      </c>
      <c r="D453" s="38" t="s">
        <v>1234</v>
      </c>
      <c r="E453" s="40">
        <v>30.45</v>
      </c>
      <c r="F453" s="40">
        <v>22.9</v>
      </c>
      <c r="G453" s="17">
        <v>20482</v>
      </c>
    </row>
    <row r="454" spans="1:7" x14ac:dyDescent="0.25">
      <c r="A454" s="38" t="s">
        <v>5810</v>
      </c>
      <c r="B454" s="39">
        <v>0.2</v>
      </c>
      <c r="C454" s="38" t="s">
        <v>550</v>
      </c>
      <c r="D454" s="38" t="s">
        <v>1235</v>
      </c>
      <c r="E454" s="40">
        <v>17.57</v>
      </c>
      <c r="F454" s="40">
        <v>13.58</v>
      </c>
      <c r="G454" s="17">
        <v>20482</v>
      </c>
    </row>
    <row r="455" spans="1:7" x14ac:dyDescent="0.25">
      <c r="A455" s="38" t="s">
        <v>5810</v>
      </c>
      <c r="B455" s="39">
        <v>0.2</v>
      </c>
      <c r="C455" s="38" t="s">
        <v>551</v>
      </c>
      <c r="D455" s="38" t="s">
        <v>1236</v>
      </c>
      <c r="E455" s="40">
        <v>17.57</v>
      </c>
      <c r="F455" s="40">
        <v>13.58</v>
      </c>
      <c r="G455" s="17">
        <v>20482</v>
      </c>
    </row>
    <row r="456" spans="1:7" x14ac:dyDescent="0.25">
      <c r="A456" s="38" t="s">
        <v>5810</v>
      </c>
      <c r="B456" s="39">
        <v>0.2</v>
      </c>
      <c r="C456" s="38" t="s">
        <v>552</v>
      </c>
      <c r="D456" s="38" t="s">
        <v>1237</v>
      </c>
      <c r="E456" s="40">
        <v>17.57</v>
      </c>
      <c r="F456" s="40">
        <v>13.58</v>
      </c>
      <c r="G456" s="17">
        <v>20482</v>
      </c>
    </row>
    <row r="457" spans="1:7" x14ac:dyDescent="0.25">
      <c r="A457" s="38" t="s">
        <v>5810</v>
      </c>
      <c r="B457" s="39">
        <v>0.25</v>
      </c>
      <c r="C457" s="38" t="s">
        <v>435</v>
      </c>
      <c r="D457" s="38" t="s">
        <v>1119</v>
      </c>
      <c r="E457" s="40">
        <v>97.68</v>
      </c>
      <c r="F457" s="40">
        <v>67.22</v>
      </c>
      <c r="G457" s="17">
        <v>20482</v>
      </c>
    </row>
    <row r="458" spans="1:7" x14ac:dyDescent="0.25">
      <c r="A458" s="38" t="s">
        <v>5810</v>
      </c>
      <c r="B458" s="39">
        <v>0.25</v>
      </c>
      <c r="C458" s="38" t="s">
        <v>436</v>
      </c>
      <c r="D458" s="38" t="s">
        <v>1120</v>
      </c>
      <c r="E458" s="40">
        <v>102.72</v>
      </c>
      <c r="F458" s="40">
        <v>70.81</v>
      </c>
      <c r="G458" s="17">
        <v>20482</v>
      </c>
    </row>
    <row r="459" spans="1:7" x14ac:dyDescent="0.25">
      <c r="A459" s="38" t="s">
        <v>5810</v>
      </c>
      <c r="B459" s="39">
        <v>0.25</v>
      </c>
      <c r="C459" s="38" t="s">
        <v>437</v>
      </c>
      <c r="D459" s="38" t="s">
        <v>1121</v>
      </c>
      <c r="E459" s="40">
        <v>102.72</v>
      </c>
      <c r="F459" s="40">
        <v>70.81</v>
      </c>
      <c r="G459" s="17">
        <v>20482</v>
      </c>
    </row>
    <row r="460" spans="1:7" x14ac:dyDescent="0.25">
      <c r="A460" s="38" t="s">
        <v>5810</v>
      </c>
      <c r="B460" s="39">
        <v>0.25</v>
      </c>
      <c r="C460" s="38" t="s">
        <v>438</v>
      </c>
      <c r="D460" s="38" t="s">
        <v>1122</v>
      </c>
      <c r="E460" s="40">
        <v>102.72</v>
      </c>
      <c r="F460" s="40">
        <v>70.81</v>
      </c>
      <c r="G460" s="17">
        <v>20482</v>
      </c>
    </row>
    <row r="461" spans="1:7" x14ac:dyDescent="0.25">
      <c r="A461" s="38" t="s">
        <v>5810</v>
      </c>
      <c r="B461" s="39">
        <v>0.25</v>
      </c>
      <c r="C461" s="38" t="s">
        <v>439</v>
      </c>
      <c r="D461" s="38" t="s">
        <v>1123</v>
      </c>
      <c r="E461" s="40">
        <v>173.11</v>
      </c>
      <c r="F461" s="40">
        <v>107.56</v>
      </c>
      <c r="G461" s="17">
        <v>20482</v>
      </c>
    </row>
    <row r="462" spans="1:7" x14ac:dyDescent="0.25">
      <c r="A462" s="38" t="s">
        <v>5810</v>
      </c>
      <c r="B462" s="39">
        <v>0.25</v>
      </c>
      <c r="C462" s="38" t="s">
        <v>440</v>
      </c>
      <c r="D462" s="38" t="s">
        <v>1124</v>
      </c>
      <c r="E462" s="40">
        <v>173.12</v>
      </c>
      <c r="F462" s="40">
        <v>107.57</v>
      </c>
      <c r="G462" s="17">
        <v>20482</v>
      </c>
    </row>
    <row r="463" spans="1:7" x14ac:dyDescent="0.25">
      <c r="A463" s="38" t="s">
        <v>5810</v>
      </c>
      <c r="B463" s="39">
        <v>0.25</v>
      </c>
      <c r="C463" s="38" t="s">
        <v>441</v>
      </c>
      <c r="D463" s="38" t="s">
        <v>1125</v>
      </c>
      <c r="E463" s="40">
        <v>173.12</v>
      </c>
      <c r="F463" s="40">
        <v>107.57</v>
      </c>
      <c r="G463" s="17">
        <v>20482</v>
      </c>
    </row>
    <row r="464" spans="1:7" x14ac:dyDescent="0.25">
      <c r="A464" s="38" t="s">
        <v>5810</v>
      </c>
      <c r="B464" s="39">
        <v>0.25</v>
      </c>
      <c r="C464" s="38" t="s">
        <v>442</v>
      </c>
      <c r="D464" s="38" t="s">
        <v>1126</v>
      </c>
      <c r="E464" s="40">
        <v>173.12</v>
      </c>
      <c r="F464" s="40">
        <v>107.57</v>
      </c>
      <c r="G464" s="17">
        <v>20482</v>
      </c>
    </row>
    <row r="465" spans="1:7" x14ac:dyDescent="0.25">
      <c r="A465" s="38" t="s">
        <v>5810</v>
      </c>
      <c r="B465" s="39">
        <v>0.25</v>
      </c>
      <c r="C465" s="38" t="s">
        <v>765</v>
      </c>
      <c r="D465" s="38" t="s">
        <v>1449</v>
      </c>
      <c r="E465" s="40">
        <v>208.23</v>
      </c>
      <c r="F465" s="40">
        <v>137.71</v>
      </c>
      <c r="G465" s="17">
        <v>20482</v>
      </c>
    </row>
    <row r="466" spans="1:7" x14ac:dyDescent="0.25">
      <c r="A466" s="38" t="s">
        <v>5810</v>
      </c>
      <c r="B466" s="39">
        <v>0.25</v>
      </c>
      <c r="C466" s="38" t="s">
        <v>766</v>
      </c>
      <c r="D466" s="38" t="s">
        <v>1450</v>
      </c>
      <c r="E466" s="40">
        <v>208.23</v>
      </c>
      <c r="F466" s="40">
        <v>137.71</v>
      </c>
      <c r="G466" s="17">
        <v>20482</v>
      </c>
    </row>
    <row r="467" spans="1:7" x14ac:dyDescent="0.25">
      <c r="A467" s="38" t="s">
        <v>5810</v>
      </c>
      <c r="B467" s="39">
        <v>0.25</v>
      </c>
      <c r="C467" s="38" t="s">
        <v>767</v>
      </c>
      <c r="D467" s="38" t="s">
        <v>1451</v>
      </c>
      <c r="E467" s="40">
        <v>208.23</v>
      </c>
      <c r="F467" s="40">
        <v>137.71</v>
      </c>
      <c r="G467" s="17">
        <v>20482</v>
      </c>
    </row>
    <row r="468" spans="1:7" x14ac:dyDescent="0.25">
      <c r="A468" s="38" t="s">
        <v>5810</v>
      </c>
      <c r="B468" s="39">
        <v>0.25</v>
      </c>
      <c r="C468" s="38" t="s">
        <v>768</v>
      </c>
      <c r="D468" s="38" t="s">
        <v>1452</v>
      </c>
      <c r="E468" s="40">
        <v>208.23</v>
      </c>
      <c r="F468" s="40">
        <v>137.71</v>
      </c>
      <c r="G468" s="17">
        <v>20482</v>
      </c>
    </row>
    <row r="469" spans="1:7" x14ac:dyDescent="0.25">
      <c r="A469" s="38" t="s">
        <v>5810</v>
      </c>
      <c r="B469" s="39">
        <v>0.25</v>
      </c>
      <c r="C469" s="38" t="s">
        <v>769</v>
      </c>
      <c r="D469" s="38" t="s">
        <v>1453</v>
      </c>
      <c r="E469" s="40">
        <v>208.23</v>
      </c>
      <c r="F469" s="40">
        <v>137.71</v>
      </c>
      <c r="G469" s="17">
        <v>20482</v>
      </c>
    </row>
    <row r="470" spans="1:7" x14ac:dyDescent="0.25">
      <c r="A470" s="38" t="s">
        <v>5810</v>
      </c>
      <c r="B470" s="39">
        <v>0.25</v>
      </c>
      <c r="C470" s="38" t="s">
        <v>770</v>
      </c>
      <c r="D470" s="38" t="s">
        <v>1454</v>
      </c>
      <c r="E470" s="40">
        <v>208.23</v>
      </c>
      <c r="F470" s="40">
        <v>137.71</v>
      </c>
      <c r="G470" s="17">
        <v>20482</v>
      </c>
    </row>
    <row r="471" spans="1:7" x14ac:dyDescent="0.25">
      <c r="A471" s="38" t="s">
        <v>5810</v>
      </c>
      <c r="B471" s="39">
        <v>0.25</v>
      </c>
      <c r="C471" s="38" t="s">
        <v>771</v>
      </c>
      <c r="D471" s="38" t="s">
        <v>1455</v>
      </c>
      <c r="E471" s="40">
        <v>208.23</v>
      </c>
      <c r="F471" s="40">
        <v>137.71</v>
      </c>
      <c r="G471" s="17">
        <v>20482</v>
      </c>
    </row>
    <row r="472" spans="1:7" x14ac:dyDescent="0.25">
      <c r="A472" s="38" t="s">
        <v>5810</v>
      </c>
      <c r="B472" s="39">
        <v>0.25</v>
      </c>
      <c r="C472" s="38" t="s">
        <v>772</v>
      </c>
      <c r="D472" s="38" t="s">
        <v>1456</v>
      </c>
      <c r="E472" s="40">
        <v>208.23</v>
      </c>
      <c r="F472" s="40">
        <v>137.71</v>
      </c>
      <c r="G472" s="17">
        <v>20482</v>
      </c>
    </row>
    <row r="473" spans="1:7" x14ac:dyDescent="0.25">
      <c r="A473" s="38" t="s">
        <v>5810</v>
      </c>
      <c r="B473" s="39">
        <v>0.2</v>
      </c>
      <c r="C473" s="38" t="s">
        <v>553</v>
      </c>
      <c r="D473" s="38" t="s">
        <v>1238</v>
      </c>
      <c r="E473" s="40">
        <v>64.150000000000006</v>
      </c>
      <c r="F473" s="40">
        <v>45.4</v>
      </c>
      <c r="G473" s="17">
        <v>20482</v>
      </c>
    </row>
    <row r="474" spans="1:7" x14ac:dyDescent="0.25">
      <c r="A474" s="38" t="s">
        <v>5810</v>
      </c>
      <c r="B474" s="39">
        <v>0.2</v>
      </c>
      <c r="C474" s="38" t="s">
        <v>554</v>
      </c>
      <c r="D474" s="38" t="s">
        <v>1239</v>
      </c>
      <c r="E474" s="40">
        <v>91.33</v>
      </c>
      <c r="F474" s="40">
        <v>69.11</v>
      </c>
      <c r="G474" s="17">
        <v>20482</v>
      </c>
    </row>
    <row r="475" spans="1:7" x14ac:dyDescent="0.25">
      <c r="A475" s="38" t="s">
        <v>5810</v>
      </c>
      <c r="B475" s="39">
        <v>0.2</v>
      </c>
      <c r="C475" s="38" t="s">
        <v>555</v>
      </c>
      <c r="D475" s="38" t="s">
        <v>1240</v>
      </c>
      <c r="E475" s="40">
        <v>48.75</v>
      </c>
      <c r="F475" s="40">
        <v>39</v>
      </c>
      <c r="G475" s="17">
        <v>20482</v>
      </c>
    </row>
    <row r="476" spans="1:7" x14ac:dyDescent="0.25">
      <c r="A476" s="38" t="s">
        <v>5810</v>
      </c>
      <c r="B476" s="39">
        <v>0.25</v>
      </c>
      <c r="C476" s="38" t="s">
        <v>773</v>
      </c>
      <c r="D476" s="38" t="s">
        <v>1457</v>
      </c>
      <c r="E476" s="40">
        <v>49.44</v>
      </c>
      <c r="F476" s="40">
        <v>32.700000000000003</v>
      </c>
      <c r="G476" s="17">
        <v>20482</v>
      </c>
    </row>
    <row r="477" spans="1:7" x14ac:dyDescent="0.25">
      <c r="A477" s="38" t="s">
        <v>5810</v>
      </c>
      <c r="B477" s="39">
        <v>0.25</v>
      </c>
      <c r="C477" s="38" t="s">
        <v>774</v>
      </c>
      <c r="D477" s="38" t="s">
        <v>1458</v>
      </c>
      <c r="E477" s="40">
        <v>41.14</v>
      </c>
      <c r="F477" s="40">
        <v>27.21</v>
      </c>
      <c r="G477" s="17">
        <v>20482</v>
      </c>
    </row>
    <row r="478" spans="1:7" x14ac:dyDescent="0.25">
      <c r="A478" s="38" t="s">
        <v>5810</v>
      </c>
      <c r="B478" s="39">
        <v>0.25</v>
      </c>
      <c r="C478" s="38" t="s">
        <v>775</v>
      </c>
      <c r="D478" s="38" t="s">
        <v>1459</v>
      </c>
      <c r="E478" s="40">
        <v>41.14</v>
      </c>
      <c r="F478" s="40">
        <v>27.21</v>
      </c>
      <c r="G478" s="17">
        <v>20482</v>
      </c>
    </row>
    <row r="479" spans="1:7" x14ac:dyDescent="0.25">
      <c r="A479" s="38" t="s">
        <v>5810</v>
      </c>
      <c r="B479" s="39">
        <v>0.25</v>
      </c>
      <c r="C479" s="38" t="s">
        <v>776</v>
      </c>
      <c r="D479" s="38" t="s">
        <v>1460</v>
      </c>
      <c r="E479" s="40">
        <v>41.14</v>
      </c>
      <c r="F479" s="40">
        <v>27.21</v>
      </c>
      <c r="G479" s="17">
        <v>20482</v>
      </c>
    </row>
    <row r="480" spans="1:7" x14ac:dyDescent="0.25">
      <c r="A480" s="38" t="s">
        <v>5810</v>
      </c>
      <c r="B480" s="39">
        <v>0.25</v>
      </c>
      <c r="C480" s="38" t="s">
        <v>777</v>
      </c>
      <c r="D480" s="38" t="s">
        <v>1461</v>
      </c>
      <c r="E480" s="40">
        <v>80.150000000000006</v>
      </c>
      <c r="F480" s="40">
        <v>53.01</v>
      </c>
      <c r="G480" s="17">
        <v>20482</v>
      </c>
    </row>
    <row r="481" spans="1:7" x14ac:dyDescent="0.25">
      <c r="A481" s="38" t="s">
        <v>5810</v>
      </c>
      <c r="B481" s="39">
        <v>0.25</v>
      </c>
      <c r="C481" s="38" t="s">
        <v>778</v>
      </c>
      <c r="D481" s="38" t="s">
        <v>1462</v>
      </c>
      <c r="E481" s="40">
        <v>86.86</v>
      </c>
      <c r="F481" s="40">
        <v>54.9</v>
      </c>
      <c r="G481" s="17">
        <v>20482</v>
      </c>
    </row>
    <row r="482" spans="1:7" x14ac:dyDescent="0.25">
      <c r="A482" s="38" t="s">
        <v>5810</v>
      </c>
      <c r="B482" s="39">
        <v>0.25</v>
      </c>
      <c r="C482" s="38" t="s">
        <v>779</v>
      </c>
      <c r="D482" s="38" t="s">
        <v>1463</v>
      </c>
      <c r="E482" s="40">
        <v>86.86</v>
      </c>
      <c r="F482" s="40">
        <v>54.9</v>
      </c>
      <c r="G482" s="17">
        <v>20482</v>
      </c>
    </row>
    <row r="483" spans="1:7" x14ac:dyDescent="0.25">
      <c r="A483" s="38" t="s">
        <v>5810</v>
      </c>
      <c r="B483" s="39">
        <v>0.25</v>
      </c>
      <c r="C483" s="38" t="s">
        <v>780</v>
      </c>
      <c r="D483" s="38" t="s">
        <v>1464</v>
      </c>
      <c r="E483" s="40">
        <v>86.86</v>
      </c>
      <c r="F483" s="40">
        <v>54.9</v>
      </c>
      <c r="G483" s="17">
        <v>20482</v>
      </c>
    </row>
    <row r="484" spans="1:7" x14ac:dyDescent="0.25">
      <c r="A484" s="38" t="s">
        <v>5810</v>
      </c>
      <c r="B484" s="39">
        <v>0.25</v>
      </c>
      <c r="C484" s="38" t="s">
        <v>443</v>
      </c>
      <c r="D484" s="38" t="s">
        <v>1127</v>
      </c>
      <c r="E484" s="40">
        <v>138.86000000000001</v>
      </c>
      <c r="F484" s="40">
        <v>95.47</v>
      </c>
      <c r="G484" s="17">
        <v>20482</v>
      </c>
    </row>
    <row r="485" spans="1:7" x14ac:dyDescent="0.25">
      <c r="A485" s="38" t="s">
        <v>5810</v>
      </c>
      <c r="B485" s="39">
        <v>0.25</v>
      </c>
      <c r="C485" s="38" t="s">
        <v>444</v>
      </c>
      <c r="D485" s="38" t="s">
        <v>1128</v>
      </c>
      <c r="E485" s="40">
        <v>138.86000000000001</v>
      </c>
      <c r="F485" s="40">
        <v>95.47</v>
      </c>
      <c r="G485" s="17">
        <v>20482</v>
      </c>
    </row>
    <row r="486" spans="1:7" x14ac:dyDescent="0.25">
      <c r="A486" s="38" t="s">
        <v>5810</v>
      </c>
      <c r="B486" s="39">
        <v>0.25</v>
      </c>
      <c r="C486" s="38" t="s">
        <v>445</v>
      </c>
      <c r="D486" s="38" t="s">
        <v>1129</v>
      </c>
      <c r="E486" s="40">
        <v>138.86000000000001</v>
      </c>
      <c r="F486" s="40">
        <v>95.47</v>
      </c>
      <c r="G486" s="17">
        <v>20482</v>
      </c>
    </row>
    <row r="487" spans="1:7" x14ac:dyDescent="0.25">
      <c r="A487" s="38" t="s">
        <v>5810</v>
      </c>
      <c r="B487" s="39">
        <v>0.25</v>
      </c>
      <c r="C487" s="38" t="s">
        <v>446</v>
      </c>
      <c r="D487" s="38" t="s">
        <v>1130</v>
      </c>
      <c r="E487" s="40">
        <v>161.13</v>
      </c>
      <c r="F487" s="40">
        <v>111.37</v>
      </c>
      <c r="G487" s="17">
        <v>20482</v>
      </c>
    </row>
    <row r="488" spans="1:7" x14ac:dyDescent="0.25">
      <c r="A488" s="38" t="s">
        <v>5810</v>
      </c>
      <c r="B488" s="39">
        <v>0.25</v>
      </c>
      <c r="C488" s="38" t="s">
        <v>447</v>
      </c>
      <c r="D488" s="38" t="s">
        <v>1131</v>
      </c>
      <c r="E488" s="40">
        <v>91.45</v>
      </c>
      <c r="F488" s="40">
        <v>62.74</v>
      </c>
      <c r="G488" s="17">
        <v>20482</v>
      </c>
    </row>
    <row r="489" spans="1:7" x14ac:dyDescent="0.25">
      <c r="A489" s="38" t="s">
        <v>5810</v>
      </c>
      <c r="B489" s="39">
        <v>0.25</v>
      </c>
      <c r="C489" s="38" t="s">
        <v>448</v>
      </c>
      <c r="D489" s="38" t="s">
        <v>1132</v>
      </c>
      <c r="E489" s="40">
        <v>189.99</v>
      </c>
      <c r="F489" s="40">
        <v>131.24</v>
      </c>
      <c r="G489" s="17">
        <v>20482</v>
      </c>
    </row>
    <row r="490" spans="1:7" x14ac:dyDescent="0.25">
      <c r="A490" s="38" t="s">
        <v>5810</v>
      </c>
      <c r="B490" s="39">
        <v>0.2</v>
      </c>
      <c r="C490" s="38" t="s">
        <v>556</v>
      </c>
      <c r="D490" s="38" t="s">
        <v>1241</v>
      </c>
      <c r="E490" s="40">
        <v>92.79</v>
      </c>
      <c r="F490" s="40">
        <v>69.739999999999995</v>
      </c>
      <c r="G490" s="17">
        <v>20482</v>
      </c>
    </row>
    <row r="491" spans="1:7" x14ac:dyDescent="0.25">
      <c r="A491" s="38" t="s">
        <v>5810</v>
      </c>
      <c r="B491" s="39">
        <v>0.2</v>
      </c>
      <c r="C491" s="38" t="s">
        <v>557</v>
      </c>
      <c r="D491" s="38" t="s">
        <v>1242</v>
      </c>
      <c r="E491" s="40">
        <v>43.92</v>
      </c>
      <c r="F491" s="40">
        <v>32.29</v>
      </c>
      <c r="G491" s="17">
        <v>20482</v>
      </c>
    </row>
    <row r="492" spans="1:7" x14ac:dyDescent="0.25">
      <c r="A492" s="38" t="s">
        <v>5810</v>
      </c>
      <c r="B492" s="39">
        <v>0.2</v>
      </c>
      <c r="C492" s="38" t="s">
        <v>558</v>
      </c>
      <c r="D492" s="38" t="s">
        <v>1243</v>
      </c>
      <c r="E492" s="40">
        <v>64.98</v>
      </c>
      <c r="F492" s="40">
        <v>46.98</v>
      </c>
      <c r="G492" s="17">
        <v>20482</v>
      </c>
    </row>
    <row r="493" spans="1:7" x14ac:dyDescent="0.25">
      <c r="A493" s="38" t="s">
        <v>5810</v>
      </c>
      <c r="B493" s="39">
        <v>0.2</v>
      </c>
      <c r="C493" s="38" t="s">
        <v>559</v>
      </c>
      <c r="D493" s="38" t="s">
        <v>1244</v>
      </c>
      <c r="E493" s="40">
        <v>37.58</v>
      </c>
      <c r="F493" s="40">
        <v>27.25</v>
      </c>
      <c r="G493" s="17">
        <v>20482</v>
      </c>
    </row>
    <row r="494" spans="1:7" x14ac:dyDescent="0.25">
      <c r="A494" s="38" t="s">
        <v>5810</v>
      </c>
      <c r="B494" s="39">
        <v>0.2</v>
      </c>
      <c r="C494" s="38" t="s">
        <v>560</v>
      </c>
      <c r="D494" s="38" t="s">
        <v>1245</v>
      </c>
      <c r="E494" s="40">
        <v>27.91</v>
      </c>
      <c r="F494" s="40">
        <v>20.39</v>
      </c>
      <c r="G494" s="17">
        <v>20482</v>
      </c>
    </row>
    <row r="495" spans="1:7" x14ac:dyDescent="0.25">
      <c r="A495" s="38" t="s">
        <v>5810</v>
      </c>
      <c r="B495" s="39">
        <v>0.2</v>
      </c>
      <c r="C495" s="38" t="s">
        <v>561</v>
      </c>
      <c r="D495" s="38" t="s">
        <v>1246</v>
      </c>
      <c r="E495" s="40">
        <v>61.25</v>
      </c>
      <c r="F495" s="40">
        <v>42</v>
      </c>
      <c r="G495" s="17">
        <v>20482</v>
      </c>
    </row>
    <row r="496" spans="1:7" x14ac:dyDescent="0.25">
      <c r="A496" s="38" t="s">
        <v>5810</v>
      </c>
      <c r="B496" s="39">
        <v>0.2</v>
      </c>
      <c r="C496" s="38" t="s">
        <v>562</v>
      </c>
      <c r="D496" s="38" t="s">
        <v>1247</v>
      </c>
      <c r="E496" s="40">
        <v>57.5</v>
      </c>
      <c r="F496" s="40">
        <v>40</v>
      </c>
      <c r="G496" s="17">
        <v>20482</v>
      </c>
    </row>
    <row r="497" spans="1:7" x14ac:dyDescent="0.25">
      <c r="A497" s="38" t="s">
        <v>5810</v>
      </c>
      <c r="B497" s="39">
        <v>0.25</v>
      </c>
      <c r="C497" s="38" t="s">
        <v>781</v>
      </c>
      <c r="D497" s="38" t="s">
        <v>1465</v>
      </c>
      <c r="E497" s="40">
        <v>46</v>
      </c>
      <c r="F497" s="40">
        <v>34.5</v>
      </c>
      <c r="G497" s="17">
        <v>20482</v>
      </c>
    </row>
    <row r="498" spans="1:7" x14ac:dyDescent="0.25">
      <c r="A498" s="38" t="s">
        <v>5810</v>
      </c>
      <c r="B498" s="39">
        <v>0.25</v>
      </c>
      <c r="C498" s="38" t="s">
        <v>782</v>
      </c>
      <c r="D498" s="38" t="s">
        <v>1466</v>
      </c>
      <c r="E498" s="40">
        <v>61</v>
      </c>
      <c r="F498" s="40">
        <v>45.75</v>
      </c>
      <c r="G498" s="17">
        <v>20482</v>
      </c>
    </row>
    <row r="499" spans="1:7" x14ac:dyDescent="0.25">
      <c r="A499" s="38" t="s">
        <v>5810</v>
      </c>
      <c r="B499" s="39">
        <v>0.25</v>
      </c>
      <c r="C499" s="38" t="s">
        <v>783</v>
      </c>
      <c r="D499" s="38" t="s">
        <v>1467</v>
      </c>
      <c r="E499" s="40">
        <v>126.44</v>
      </c>
      <c r="F499" s="40">
        <v>86.84</v>
      </c>
      <c r="G499" s="17">
        <v>20482</v>
      </c>
    </row>
    <row r="500" spans="1:7" x14ac:dyDescent="0.25">
      <c r="A500" s="38" t="s">
        <v>5810</v>
      </c>
      <c r="B500" s="39">
        <v>0.25</v>
      </c>
      <c r="C500" s="38" t="s">
        <v>784</v>
      </c>
      <c r="D500" s="38" t="s">
        <v>1468</v>
      </c>
      <c r="E500" s="40">
        <v>126.44</v>
      </c>
      <c r="F500" s="40">
        <v>86.84</v>
      </c>
      <c r="G500" s="17">
        <v>20482</v>
      </c>
    </row>
    <row r="501" spans="1:7" x14ac:dyDescent="0.25">
      <c r="A501" s="38" t="s">
        <v>5810</v>
      </c>
      <c r="B501" s="39">
        <v>0.25</v>
      </c>
      <c r="C501" s="38" t="s">
        <v>785</v>
      </c>
      <c r="D501" s="38" t="s">
        <v>1469</v>
      </c>
      <c r="E501" s="40">
        <v>126.44</v>
      </c>
      <c r="F501" s="40">
        <v>86.84</v>
      </c>
      <c r="G501" s="17">
        <v>20482</v>
      </c>
    </row>
    <row r="502" spans="1:7" x14ac:dyDescent="0.25">
      <c r="A502" s="38" t="s">
        <v>5810</v>
      </c>
      <c r="B502" s="39">
        <v>0.25</v>
      </c>
      <c r="C502" s="38" t="s">
        <v>786</v>
      </c>
      <c r="D502" s="38" t="s">
        <v>1470</v>
      </c>
      <c r="E502" s="40">
        <v>242.68</v>
      </c>
      <c r="F502" s="40">
        <v>166.67</v>
      </c>
      <c r="G502" s="17">
        <v>20482</v>
      </c>
    </row>
    <row r="503" spans="1:7" x14ac:dyDescent="0.25">
      <c r="A503" s="38" t="s">
        <v>5810</v>
      </c>
      <c r="B503" s="39">
        <v>0.25</v>
      </c>
      <c r="C503" s="38" t="s">
        <v>787</v>
      </c>
      <c r="D503" s="38" t="s">
        <v>1471</v>
      </c>
      <c r="E503" s="40">
        <v>202.42</v>
      </c>
      <c r="F503" s="40">
        <v>133.87</v>
      </c>
      <c r="G503" s="17">
        <v>20482</v>
      </c>
    </row>
    <row r="504" spans="1:7" x14ac:dyDescent="0.25">
      <c r="A504" s="38" t="s">
        <v>5810</v>
      </c>
      <c r="B504" s="39">
        <v>0.25</v>
      </c>
      <c r="C504" s="38" t="s">
        <v>788</v>
      </c>
      <c r="D504" s="38" t="s">
        <v>1472</v>
      </c>
      <c r="E504" s="40">
        <v>202.42</v>
      </c>
      <c r="F504" s="40">
        <v>133.87</v>
      </c>
      <c r="G504" s="17">
        <v>20482</v>
      </c>
    </row>
    <row r="505" spans="1:7" x14ac:dyDescent="0.25">
      <c r="A505" s="38" t="s">
        <v>5810</v>
      </c>
      <c r="B505" s="39">
        <v>0.25</v>
      </c>
      <c r="C505" s="38" t="s">
        <v>789</v>
      </c>
      <c r="D505" s="38" t="s">
        <v>1473</v>
      </c>
      <c r="E505" s="40">
        <v>202.42</v>
      </c>
      <c r="F505" s="40">
        <v>133.87</v>
      </c>
      <c r="G505" s="17">
        <v>20482</v>
      </c>
    </row>
    <row r="506" spans="1:7" x14ac:dyDescent="0.25">
      <c r="A506" s="38" t="s">
        <v>5810</v>
      </c>
      <c r="B506" s="39">
        <v>0.25</v>
      </c>
      <c r="C506" s="38" t="s">
        <v>790</v>
      </c>
      <c r="D506" s="38" t="s">
        <v>1474</v>
      </c>
      <c r="E506" s="40">
        <v>202.42</v>
      </c>
      <c r="F506" s="40">
        <v>133.87</v>
      </c>
      <c r="G506" s="17">
        <v>20482</v>
      </c>
    </row>
    <row r="507" spans="1:7" x14ac:dyDescent="0.25">
      <c r="A507" s="38" t="s">
        <v>5810</v>
      </c>
      <c r="B507" s="39">
        <v>0.25</v>
      </c>
      <c r="C507" s="38" t="s">
        <v>791</v>
      </c>
      <c r="D507" s="38" t="s">
        <v>1475</v>
      </c>
      <c r="E507" s="40">
        <v>202.42</v>
      </c>
      <c r="F507" s="40">
        <v>133.87</v>
      </c>
      <c r="G507" s="17">
        <v>20482</v>
      </c>
    </row>
    <row r="508" spans="1:7" x14ac:dyDescent="0.25">
      <c r="A508" s="38" t="s">
        <v>5810</v>
      </c>
      <c r="B508" s="39">
        <v>0.25</v>
      </c>
      <c r="C508" s="38" t="s">
        <v>792</v>
      </c>
      <c r="D508" s="38" t="s">
        <v>1476</v>
      </c>
      <c r="E508" s="40">
        <v>557.49</v>
      </c>
      <c r="F508" s="40">
        <v>382.89</v>
      </c>
      <c r="G508" s="17">
        <v>20482</v>
      </c>
    </row>
    <row r="509" spans="1:7" x14ac:dyDescent="0.25">
      <c r="A509" s="38" t="s">
        <v>5810</v>
      </c>
      <c r="B509" s="39">
        <v>0.25</v>
      </c>
      <c r="C509" s="38" t="s">
        <v>793</v>
      </c>
      <c r="D509" s="38" t="s">
        <v>1477</v>
      </c>
      <c r="E509" s="40">
        <v>148</v>
      </c>
      <c r="F509" s="40">
        <v>111</v>
      </c>
      <c r="G509" s="17">
        <v>20482</v>
      </c>
    </row>
    <row r="510" spans="1:7" x14ac:dyDescent="0.25">
      <c r="A510" s="38" t="s">
        <v>5810</v>
      </c>
      <c r="B510" s="39">
        <v>0.25</v>
      </c>
      <c r="C510" s="38" t="s">
        <v>794</v>
      </c>
      <c r="D510" s="38" t="s">
        <v>1478</v>
      </c>
      <c r="E510" s="40">
        <v>148</v>
      </c>
      <c r="F510" s="40">
        <v>111</v>
      </c>
      <c r="G510" s="17">
        <v>20482</v>
      </c>
    </row>
    <row r="511" spans="1:7" x14ac:dyDescent="0.25">
      <c r="A511" s="38" t="s">
        <v>5810</v>
      </c>
      <c r="B511" s="39">
        <v>0.25</v>
      </c>
      <c r="C511" s="38" t="s">
        <v>795</v>
      </c>
      <c r="D511" s="38" t="s">
        <v>1479</v>
      </c>
      <c r="E511" s="40">
        <v>148</v>
      </c>
      <c r="F511" s="40">
        <v>111</v>
      </c>
      <c r="G511" s="17">
        <v>20482</v>
      </c>
    </row>
    <row r="512" spans="1:7" x14ac:dyDescent="0.25">
      <c r="A512" s="38" t="s">
        <v>5810</v>
      </c>
      <c r="B512" s="39">
        <v>0.25</v>
      </c>
      <c r="C512" s="38" t="s">
        <v>796</v>
      </c>
      <c r="D512" s="38" t="s">
        <v>1480</v>
      </c>
      <c r="E512" s="40">
        <v>148</v>
      </c>
      <c r="F512" s="40">
        <v>111</v>
      </c>
      <c r="G512" s="17">
        <v>20482</v>
      </c>
    </row>
    <row r="513" spans="1:7" x14ac:dyDescent="0.25">
      <c r="A513" s="38" t="s">
        <v>5810</v>
      </c>
      <c r="B513" s="39">
        <v>0.25</v>
      </c>
      <c r="C513" s="38" t="s">
        <v>797</v>
      </c>
      <c r="D513" s="38" t="s">
        <v>1481</v>
      </c>
      <c r="E513" s="40">
        <v>140.24</v>
      </c>
      <c r="F513" s="40">
        <v>92.75</v>
      </c>
      <c r="G513" s="17">
        <v>20482</v>
      </c>
    </row>
    <row r="514" spans="1:7" x14ac:dyDescent="0.25">
      <c r="A514" s="38" t="s">
        <v>5810</v>
      </c>
      <c r="B514" s="39">
        <v>0.25</v>
      </c>
      <c r="C514" s="38" t="s">
        <v>798</v>
      </c>
      <c r="D514" s="38" t="s">
        <v>1482</v>
      </c>
      <c r="E514" s="40">
        <v>140.24</v>
      </c>
      <c r="F514" s="40">
        <v>92.75</v>
      </c>
      <c r="G514" s="17">
        <v>20482</v>
      </c>
    </row>
    <row r="515" spans="1:7" x14ac:dyDescent="0.25">
      <c r="A515" s="38" t="s">
        <v>5810</v>
      </c>
      <c r="B515" s="39">
        <v>0.25</v>
      </c>
      <c r="C515" s="38" t="s">
        <v>799</v>
      </c>
      <c r="D515" s="38" t="s">
        <v>1483</v>
      </c>
      <c r="E515" s="40">
        <v>140.24</v>
      </c>
      <c r="F515" s="40">
        <v>92.75</v>
      </c>
      <c r="G515" s="17">
        <v>20482</v>
      </c>
    </row>
    <row r="516" spans="1:7" x14ac:dyDescent="0.25">
      <c r="A516" s="38" t="s">
        <v>5810</v>
      </c>
      <c r="B516" s="39">
        <v>0.25</v>
      </c>
      <c r="C516" s="38" t="s">
        <v>800</v>
      </c>
      <c r="D516" s="38" t="s">
        <v>1484</v>
      </c>
      <c r="E516" s="40">
        <v>124.4</v>
      </c>
      <c r="F516" s="40">
        <v>82.27</v>
      </c>
      <c r="G516" s="17">
        <v>20482</v>
      </c>
    </row>
    <row r="517" spans="1:7" x14ac:dyDescent="0.25">
      <c r="A517" s="38" t="s">
        <v>5810</v>
      </c>
      <c r="B517" s="39">
        <v>0.25</v>
      </c>
      <c r="C517" s="38" t="s">
        <v>801</v>
      </c>
      <c r="D517" s="38" t="s">
        <v>1485</v>
      </c>
      <c r="E517" s="40">
        <v>124.4</v>
      </c>
      <c r="F517" s="40">
        <v>82.27</v>
      </c>
      <c r="G517" s="17">
        <v>20482</v>
      </c>
    </row>
    <row r="518" spans="1:7" x14ac:dyDescent="0.25">
      <c r="A518" s="38" t="s">
        <v>5810</v>
      </c>
      <c r="B518" s="39">
        <v>0.25</v>
      </c>
      <c r="C518" s="38" t="s">
        <v>802</v>
      </c>
      <c r="D518" s="38" t="s">
        <v>1486</v>
      </c>
      <c r="E518" s="40">
        <v>124.4</v>
      </c>
      <c r="F518" s="40">
        <v>82.27</v>
      </c>
      <c r="G518" s="17">
        <v>20482</v>
      </c>
    </row>
    <row r="519" spans="1:7" x14ac:dyDescent="0.25">
      <c r="A519" s="38" t="s">
        <v>5810</v>
      </c>
      <c r="B519" s="39">
        <v>0.25</v>
      </c>
      <c r="C519" s="38" t="s">
        <v>803</v>
      </c>
      <c r="D519" s="38" t="s">
        <v>1487</v>
      </c>
      <c r="E519" s="40">
        <v>124.4</v>
      </c>
      <c r="F519" s="40">
        <v>82.27</v>
      </c>
      <c r="G519" s="17">
        <v>20482</v>
      </c>
    </row>
    <row r="520" spans="1:7" x14ac:dyDescent="0.25">
      <c r="A520" s="38" t="s">
        <v>5810</v>
      </c>
      <c r="B520" s="39">
        <v>0.25</v>
      </c>
      <c r="C520" s="38" t="s">
        <v>804</v>
      </c>
      <c r="D520" s="38" t="s">
        <v>1488</v>
      </c>
      <c r="E520" s="40">
        <v>124.4</v>
      </c>
      <c r="F520" s="40">
        <v>82.27</v>
      </c>
      <c r="G520" s="17">
        <v>20482</v>
      </c>
    </row>
    <row r="521" spans="1:7" x14ac:dyDescent="0.25">
      <c r="A521" s="38" t="s">
        <v>5810</v>
      </c>
      <c r="B521" s="39">
        <v>0.25</v>
      </c>
      <c r="C521" s="38" t="s">
        <v>805</v>
      </c>
      <c r="D521" s="38" t="s">
        <v>1489</v>
      </c>
      <c r="E521" s="40">
        <v>124.4</v>
      </c>
      <c r="F521" s="40">
        <v>82.27</v>
      </c>
      <c r="G521" s="17">
        <v>20482</v>
      </c>
    </row>
    <row r="522" spans="1:7" x14ac:dyDescent="0.25">
      <c r="A522" s="38" t="s">
        <v>5810</v>
      </c>
      <c r="B522" s="39">
        <v>0.25</v>
      </c>
      <c r="C522" s="38" t="s">
        <v>806</v>
      </c>
      <c r="D522" s="38" t="s">
        <v>1490</v>
      </c>
      <c r="E522" s="40">
        <v>206.09</v>
      </c>
      <c r="F522" s="40">
        <v>136.30000000000001</v>
      </c>
      <c r="G522" s="17">
        <v>20482</v>
      </c>
    </row>
    <row r="523" spans="1:7" x14ac:dyDescent="0.25">
      <c r="A523" s="38" t="s">
        <v>5810</v>
      </c>
      <c r="B523" s="39">
        <v>0.25</v>
      </c>
      <c r="C523" s="38" t="s">
        <v>807</v>
      </c>
      <c r="D523" s="38" t="s">
        <v>1491</v>
      </c>
      <c r="E523" s="40">
        <v>206.09</v>
      </c>
      <c r="F523" s="40">
        <v>136.30000000000001</v>
      </c>
      <c r="G523" s="17">
        <v>20482</v>
      </c>
    </row>
    <row r="524" spans="1:7" x14ac:dyDescent="0.25">
      <c r="A524" s="38" t="s">
        <v>5810</v>
      </c>
      <c r="B524" s="39">
        <v>0.25</v>
      </c>
      <c r="C524" s="38" t="s">
        <v>808</v>
      </c>
      <c r="D524" s="38" t="s">
        <v>1492</v>
      </c>
      <c r="E524" s="40">
        <v>206.09</v>
      </c>
      <c r="F524" s="40">
        <v>136.30000000000001</v>
      </c>
      <c r="G524" s="17">
        <v>20482</v>
      </c>
    </row>
    <row r="525" spans="1:7" x14ac:dyDescent="0.25">
      <c r="A525" s="38" t="s">
        <v>5810</v>
      </c>
      <c r="B525" s="39">
        <v>0.25</v>
      </c>
      <c r="C525" s="38" t="s">
        <v>809</v>
      </c>
      <c r="D525" s="38" t="s">
        <v>1493</v>
      </c>
      <c r="E525" s="40">
        <v>206.09</v>
      </c>
      <c r="F525" s="40">
        <v>136.30000000000001</v>
      </c>
      <c r="G525" s="17">
        <v>20482</v>
      </c>
    </row>
    <row r="526" spans="1:7" x14ac:dyDescent="0.25">
      <c r="A526" s="38" t="s">
        <v>5810</v>
      </c>
      <c r="B526" s="39">
        <v>0.25</v>
      </c>
      <c r="C526" s="38" t="s">
        <v>810</v>
      </c>
      <c r="D526" s="38" t="s">
        <v>1494</v>
      </c>
      <c r="E526" s="40">
        <v>206.09</v>
      </c>
      <c r="F526" s="40">
        <v>136.30000000000001</v>
      </c>
      <c r="G526" s="17">
        <v>20482</v>
      </c>
    </row>
    <row r="527" spans="1:7" x14ac:dyDescent="0.25">
      <c r="A527" s="38" t="s">
        <v>5810</v>
      </c>
      <c r="B527" s="39">
        <v>0.25</v>
      </c>
      <c r="C527" s="38" t="s">
        <v>811</v>
      </c>
      <c r="D527" s="38" t="s">
        <v>1495</v>
      </c>
      <c r="E527" s="40">
        <v>206.09</v>
      </c>
      <c r="F527" s="40">
        <v>136.30000000000001</v>
      </c>
      <c r="G527" s="17">
        <v>20482</v>
      </c>
    </row>
    <row r="528" spans="1:7" x14ac:dyDescent="0.25">
      <c r="A528" s="38" t="s">
        <v>5810</v>
      </c>
      <c r="B528" s="39">
        <v>0.25</v>
      </c>
      <c r="C528" s="38" t="s">
        <v>812</v>
      </c>
      <c r="D528" s="38" t="s">
        <v>1496</v>
      </c>
      <c r="E528" s="40">
        <v>242.68</v>
      </c>
      <c r="F528" s="40">
        <v>166.67</v>
      </c>
      <c r="G528" s="17">
        <v>20482</v>
      </c>
    </row>
    <row r="529" spans="1:7" x14ac:dyDescent="0.25">
      <c r="A529" s="38" t="s">
        <v>5810</v>
      </c>
      <c r="B529" s="39">
        <v>0.25</v>
      </c>
      <c r="C529" s="38" t="s">
        <v>813</v>
      </c>
      <c r="D529" s="38" t="s">
        <v>1497</v>
      </c>
      <c r="E529" s="40">
        <v>242.68</v>
      </c>
      <c r="F529" s="40">
        <v>166.67</v>
      </c>
      <c r="G529" s="17">
        <v>20482</v>
      </c>
    </row>
    <row r="530" spans="1:7" x14ac:dyDescent="0.25">
      <c r="A530" s="38" t="s">
        <v>5810</v>
      </c>
      <c r="B530" s="39">
        <v>0.25</v>
      </c>
      <c r="C530" s="38" t="s">
        <v>814</v>
      </c>
      <c r="D530" s="38" t="s">
        <v>1498</v>
      </c>
      <c r="E530" s="40">
        <v>242.68</v>
      </c>
      <c r="F530" s="40">
        <v>166.67</v>
      </c>
      <c r="G530" s="17">
        <v>20482</v>
      </c>
    </row>
    <row r="531" spans="1:7" x14ac:dyDescent="0.25">
      <c r="A531" s="38" t="s">
        <v>5810</v>
      </c>
      <c r="B531" s="39">
        <v>0.25</v>
      </c>
      <c r="C531" s="38" t="s">
        <v>815</v>
      </c>
      <c r="D531" s="38" t="s">
        <v>1499</v>
      </c>
      <c r="E531" s="40">
        <v>264</v>
      </c>
      <c r="F531" s="40">
        <v>198</v>
      </c>
      <c r="G531" s="17">
        <v>20482</v>
      </c>
    </row>
    <row r="532" spans="1:7" x14ac:dyDescent="0.25">
      <c r="A532" s="38" t="s">
        <v>5810</v>
      </c>
      <c r="B532" s="39">
        <v>0.25</v>
      </c>
      <c r="C532" s="38" t="s">
        <v>816</v>
      </c>
      <c r="D532" s="38" t="s">
        <v>1500</v>
      </c>
      <c r="E532" s="40">
        <v>264</v>
      </c>
      <c r="F532" s="40">
        <v>198</v>
      </c>
      <c r="G532" s="17">
        <v>20482</v>
      </c>
    </row>
    <row r="533" spans="1:7" x14ac:dyDescent="0.25">
      <c r="A533" s="38" t="s">
        <v>5810</v>
      </c>
      <c r="B533" s="39">
        <v>0.25</v>
      </c>
      <c r="C533" s="38" t="s">
        <v>817</v>
      </c>
      <c r="D533" s="38" t="s">
        <v>1501</v>
      </c>
      <c r="E533" s="40">
        <v>264</v>
      </c>
      <c r="F533" s="40">
        <v>198</v>
      </c>
      <c r="G533" s="17">
        <v>20482</v>
      </c>
    </row>
    <row r="534" spans="1:7" x14ac:dyDescent="0.25">
      <c r="A534" s="38" t="s">
        <v>5810</v>
      </c>
      <c r="B534" s="39">
        <v>0.25</v>
      </c>
      <c r="C534" s="38" t="s">
        <v>818</v>
      </c>
      <c r="D534" s="38" t="s">
        <v>1502</v>
      </c>
      <c r="E534" s="40">
        <v>264</v>
      </c>
      <c r="F534" s="40">
        <v>198</v>
      </c>
      <c r="G534" s="17">
        <v>20482</v>
      </c>
    </row>
    <row r="535" spans="1:7" x14ac:dyDescent="0.25">
      <c r="A535" s="38" t="s">
        <v>5810</v>
      </c>
      <c r="B535" s="39">
        <v>0.25</v>
      </c>
      <c r="C535" s="38" t="s">
        <v>819</v>
      </c>
      <c r="D535" s="38" t="s">
        <v>1503</v>
      </c>
      <c r="E535" s="40">
        <v>190</v>
      </c>
      <c r="F535" s="40">
        <v>142.5</v>
      </c>
      <c r="G535" s="17">
        <v>20482</v>
      </c>
    </row>
    <row r="536" spans="1:7" x14ac:dyDescent="0.25">
      <c r="A536" s="38" t="s">
        <v>5810</v>
      </c>
      <c r="B536" s="39">
        <v>0.25</v>
      </c>
      <c r="C536" s="38" t="s">
        <v>820</v>
      </c>
      <c r="D536" s="38" t="s">
        <v>1504</v>
      </c>
      <c r="E536" s="40">
        <v>190</v>
      </c>
      <c r="F536" s="40">
        <v>142.5</v>
      </c>
      <c r="G536" s="17">
        <v>20482</v>
      </c>
    </row>
    <row r="537" spans="1:7" x14ac:dyDescent="0.25">
      <c r="A537" s="38" t="s">
        <v>5810</v>
      </c>
      <c r="B537" s="39">
        <v>0.25</v>
      </c>
      <c r="C537" s="38" t="s">
        <v>449</v>
      </c>
      <c r="D537" s="38" t="s">
        <v>1133</v>
      </c>
      <c r="E537" s="40">
        <v>159.97</v>
      </c>
      <c r="F537" s="40">
        <v>110.55</v>
      </c>
      <c r="G537" s="17">
        <v>20482</v>
      </c>
    </row>
    <row r="538" spans="1:7" x14ac:dyDescent="0.25">
      <c r="A538" s="38" t="s">
        <v>5810</v>
      </c>
      <c r="B538" s="39">
        <v>0.25</v>
      </c>
      <c r="C538" s="38" t="s">
        <v>450</v>
      </c>
      <c r="D538" s="38" t="s">
        <v>1134</v>
      </c>
      <c r="E538" s="40">
        <v>159.97</v>
      </c>
      <c r="F538" s="40">
        <v>110.55</v>
      </c>
      <c r="G538" s="17">
        <v>20482</v>
      </c>
    </row>
    <row r="539" spans="1:7" x14ac:dyDescent="0.25">
      <c r="A539" s="38" t="s">
        <v>5810</v>
      </c>
      <c r="B539" s="39">
        <v>0.25</v>
      </c>
      <c r="C539" s="38" t="s">
        <v>451</v>
      </c>
      <c r="D539" s="38" t="s">
        <v>1135</v>
      </c>
      <c r="E539" s="40">
        <v>159.97</v>
      </c>
      <c r="F539" s="40">
        <v>110.55</v>
      </c>
      <c r="G539" s="17">
        <v>20482</v>
      </c>
    </row>
    <row r="540" spans="1:7" x14ac:dyDescent="0.25">
      <c r="A540" s="38" t="s">
        <v>5810</v>
      </c>
      <c r="B540" s="39">
        <v>0.25</v>
      </c>
      <c r="C540" s="38" t="s">
        <v>452</v>
      </c>
      <c r="D540" s="38" t="s">
        <v>1136</v>
      </c>
      <c r="E540" s="40">
        <v>109.4</v>
      </c>
      <c r="F540" s="40">
        <v>75.349999999999994</v>
      </c>
      <c r="G540" s="17">
        <v>20482</v>
      </c>
    </row>
    <row r="541" spans="1:7" x14ac:dyDescent="0.25">
      <c r="A541" s="38" t="s">
        <v>5810</v>
      </c>
      <c r="B541" s="39">
        <v>0.25</v>
      </c>
      <c r="C541" s="38" t="s">
        <v>453</v>
      </c>
      <c r="D541" s="38" t="s">
        <v>1137</v>
      </c>
      <c r="E541" s="40">
        <v>324.93</v>
      </c>
      <c r="F541" s="40">
        <v>224.05</v>
      </c>
      <c r="G541" s="17">
        <v>20482</v>
      </c>
    </row>
    <row r="542" spans="1:7" x14ac:dyDescent="0.25">
      <c r="A542" s="38" t="s">
        <v>5810</v>
      </c>
      <c r="B542" s="39">
        <v>0.25</v>
      </c>
      <c r="C542" s="38" t="s">
        <v>454</v>
      </c>
      <c r="D542" s="38" t="s">
        <v>1138</v>
      </c>
      <c r="E542" s="40">
        <v>324.93</v>
      </c>
      <c r="F542" s="40">
        <v>224.05</v>
      </c>
      <c r="G542" s="17">
        <v>20482</v>
      </c>
    </row>
    <row r="543" spans="1:7" x14ac:dyDescent="0.25">
      <c r="A543" s="38" t="s">
        <v>5810</v>
      </c>
      <c r="B543" s="39">
        <v>0.25</v>
      </c>
      <c r="C543" s="38" t="s">
        <v>455</v>
      </c>
      <c r="D543" s="38" t="s">
        <v>1139</v>
      </c>
      <c r="E543" s="40">
        <v>324.93</v>
      </c>
      <c r="F543" s="40">
        <v>224.05</v>
      </c>
      <c r="G543" s="17">
        <v>20482</v>
      </c>
    </row>
    <row r="544" spans="1:7" x14ac:dyDescent="0.25">
      <c r="A544" s="38" t="s">
        <v>5810</v>
      </c>
      <c r="B544" s="39">
        <v>0.25</v>
      </c>
      <c r="C544" s="38" t="s">
        <v>456</v>
      </c>
      <c r="D544" s="38" t="s">
        <v>1140</v>
      </c>
      <c r="E544" s="40">
        <v>300.05</v>
      </c>
      <c r="F544" s="40">
        <v>207.18</v>
      </c>
      <c r="G544" s="17">
        <v>20482</v>
      </c>
    </row>
    <row r="545" spans="1:7" x14ac:dyDescent="0.25">
      <c r="A545" s="38" t="s">
        <v>5810</v>
      </c>
      <c r="B545" s="39">
        <v>0.25</v>
      </c>
      <c r="C545" s="38" t="s">
        <v>457</v>
      </c>
      <c r="D545" s="38" t="s">
        <v>1141</v>
      </c>
      <c r="E545" s="40">
        <v>211.11</v>
      </c>
      <c r="F545" s="40">
        <v>146.13999999999999</v>
      </c>
      <c r="G545" s="17">
        <v>20482</v>
      </c>
    </row>
    <row r="546" spans="1:7" x14ac:dyDescent="0.25">
      <c r="A546" s="38" t="s">
        <v>5810</v>
      </c>
      <c r="B546" s="39">
        <v>0.25</v>
      </c>
      <c r="C546" s="38" t="s">
        <v>458</v>
      </c>
      <c r="D546" s="38" t="s">
        <v>1142</v>
      </c>
      <c r="E546" s="40">
        <v>211.11</v>
      </c>
      <c r="F546" s="40">
        <v>146.13999999999999</v>
      </c>
      <c r="G546" s="17">
        <v>20482</v>
      </c>
    </row>
    <row r="547" spans="1:7" x14ac:dyDescent="0.25">
      <c r="A547" s="38" t="s">
        <v>5810</v>
      </c>
      <c r="B547" s="39">
        <v>0.25</v>
      </c>
      <c r="C547" s="38" t="s">
        <v>459</v>
      </c>
      <c r="D547" s="38" t="s">
        <v>1143</v>
      </c>
      <c r="E547" s="40">
        <v>211.11</v>
      </c>
      <c r="F547" s="40">
        <v>146.13999999999999</v>
      </c>
      <c r="G547" s="17">
        <v>20482</v>
      </c>
    </row>
    <row r="548" spans="1:7" x14ac:dyDescent="0.25">
      <c r="A548" s="38" t="s">
        <v>5810</v>
      </c>
      <c r="B548" s="39">
        <v>0.25</v>
      </c>
      <c r="C548" s="38" t="s">
        <v>460</v>
      </c>
      <c r="D548" s="38" t="s">
        <v>1144</v>
      </c>
      <c r="E548" s="40">
        <v>155.25</v>
      </c>
      <c r="F548" s="40">
        <v>107.17</v>
      </c>
      <c r="G548" s="17">
        <v>20482</v>
      </c>
    </row>
    <row r="549" spans="1:7" x14ac:dyDescent="0.25">
      <c r="A549" s="38" t="s">
        <v>5810</v>
      </c>
      <c r="B549" s="39">
        <v>0.25</v>
      </c>
      <c r="C549" s="38" t="s">
        <v>461</v>
      </c>
      <c r="D549" s="38" t="s">
        <v>1145</v>
      </c>
      <c r="E549" s="40">
        <v>309.58</v>
      </c>
      <c r="F549" s="40">
        <v>213.73</v>
      </c>
      <c r="G549" s="17">
        <v>20482</v>
      </c>
    </row>
    <row r="550" spans="1:7" x14ac:dyDescent="0.25">
      <c r="A550" s="38" t="s">
        <v>5810</v>
      </c>
      <c r="B550" s="39">
        <v>0.25</v>
      </c>
      <c r="C550" s="38" t="s">
        <v>462</v>
      </c>
      <c r="D550" s="38" t="s">
        <v>1146</v>
      </c>
      <c r="E550" s="40">
        <v>309.58</v>
      </c>
      <c r="F550" s="40">
        <v>213.73</v>
      </c>
      <c r="G550" s="17">
        <v>20482</v>
      </c>
    </row>
    <row r="551" spans="1:7" x14ac:dyDescent="0.25">
      <c r="A551" s="38" t="s">
        <v>5810</v>
      </c>
      <c r="B551" s="39">
        <v>0.25</v>
      </c>
      <c r="C551" s="38" t="s">
        <v>463</v>
      </c>
      <c r="D551" s="38" t="s">
        <v>1147</v>
      </c>
      <c r="E551" s="40">
        <v>309.58</v>
      </c>
      <c r="F551" s="40">
        <v>213.73</v>
      </c>
      <c r="G551" s="17">
        <v>20482</v>
      </c>
    </row>
    <row r="552" spans="1:7" x14ac:dyDescent="0.25">
      <c r="A552" s="38" t="s">
        <v>5810</v>
      </c>
      <c r="B552" s="39">
        <v>0.25</v>
      </c>
      <c r="C552" s="38" t="s">
        <v>464</v>
      </c>
      <c r="D552" s="38" t="s">
        <v>1148</v>
      </c>
      <c r="E552" s="40">
        <v>237.72</v>
      </c>
      <c r="F552" s="40">
        <v>164.23</v>
      </c>
      <c r="G552" s="17">
        <v>20482</v>
      </c>
    </row>
    <row r="553" spans="1:7" x14ac:dyDescent="0.25">
      <c r="A553" s="38" t="s">
        <v>5810</v>
      </c>
      <c r="B553" s="39">
        <v>0.2</v>
      </c>
      <c r="C553" s="38" t="s">
        <v>563</v>
      </c>
      <c r="D553" s="38" t="s">
        <v>1248</v>
      </c>
      <c r="E553" s="40">
        <v>73.73</v>
      </c>
      <c r="F553" s="40">
        <v>55.98</v>
      </c>
      <c r="G553" s="17">
        <v>20482</v>
      </c>
    </row>
    <row r="554" spans="1:7" x14ac:dyDescent="0.25">
      <c r="A554" s="38" t="s">
        <v>5810</v>
      </c>
      <c r="B554" s="39">
        <v>0.2</v>
      </c>
      <c r="C554" s="38" t="s">
        <v>564</v>
      </c>
      <c r="D554" s="38" t="s">
        <v>1249</v>
      </c>
      <c r="E554" s="40">
        <v>116.69</v>
      </c>
      <c r="F554" s="40">
        <v>80.98</v>
      </c>
      <c r="G554" s="17">
        <v>20482</v>
      </c>
    </row>
    <row r="555" spans="1:7" x14ac:dyDescent="0.25">
      <c r="A555" s="38" t="s">
        <v>5810</v>
      </c>
      <c r="B555" s="39">
        <v>0.2</v>
      </c>
      <c r="C555" s="38" t="s">
        <v>565</v>
      </c>
      <c r="D555" s="38" t="s">
        <v>1249</v>
      </c>
      <c r="E555" s="40">
        <v>118.15</v>
      </c>
      <c r="F555" s="40">
        <v>81.760000000000005</v>
      </c>
      <c r="G555" s="17">
        <v>20482</v>
      </c>
    </row>
    <row r="556" spans="1:7" x14ac:dyDescent="0.25">
      <c r="A556" s="38" t="s">
        <v>5810</v>
      </c>
      <c r="B556" s="39">
        <v>0.2</v>
      </c>
      <c r="C556" s="38" t="s">
        <v>566</v>
      </c>
      <c r="D556" s="38" t="s">
        <v>1250</v>
      </c>
      <c r="E556" s="40">
        <v>64.150000000000006</v>
      </c>
      <c r="F556" s="40">
        <v>45.4</v>
      </c>
      <c r="G556" s="17">
        <v>20482</v>
      </c>
    </row>
    <row r="557" spans="1:7" x14ac:dyDescent="0.25">
      <c r="A557" s="38" t="s">
        <v>5810</v>
      </c>
      <c r="B557" s="39">
        <v>0.2</v>
      </c>
      <c r="C557" s="38" t="s">
        <v>567</v>
      </c>
      <c r="D557" s="38" t="s">
        <v>1251</v>
      </c>
      <c r="E557" s="40">
        <v>91.23</v>
      </c>
      <c r="F557" s="40">
        <v>65.98</v>
      </c>
      <c r="G557" s="17">
        <v>20482</v>
      </c>
    </row>
    <row r="558" spans="1:7" x14ac:dyDescent="0.25">
      <c r="A558" s="38" t="s">
        <v>5810</v>
      </c>
      <c r="B558" s="39">
        <v>0.25</v>
      </c>
      <c r="C558" s="38" t="s">
        <v>465</v>
      </c>
      <c r="D558" s="38" t="s">
        <v>1149</v>
      </c>
      <c r="E558" s="40">
        <v>103.98</v>
      </c>
      <c r="F558" s="40">
        <v>71.709999999999994</v>
      </c>
      <c r="G558" s="17">
        <v>20482</v>
      </c>
    </row>
    <row r="559" spans="1:7" x14ac:dyDescent="0.25">
      <c r="A559" s="38" t="s">
        <v>5810</v>
      </c>
      <c r="B559" s="39">
        <v>0.25</v>
      </c>
      <c r="C559" s="38" t="s">
        <v>466</v>
      </c>
      <c r="D559" s="38" t="s">
        <v>1150</v>
      </c>
      <c r="E559" s="40">
        <v>103.98</v>
      </c>
      <c r="F559" s="40">
        <v>71.709999999999994</v>
      </c>
      <c r="G559" s="17">
        <v>20482</v>
      </c>
    </row>
    <row r="560" spans="1:7" x14ac:dyDescent="0.25">
      <c r="A560" s="38" t="s">
        <v>5810</v>
      </c>
      <c r="B560" s="39">
        <v>0.25</v>
      </c>
      <c r="C560" s="38" t="s">
        <v>467</v>
      </c>
      <c r="D560" s="38" t="s">
        <v>1151</v>
      </c>
      <c r="E560" s="40">
        <v>103.98</v>
      </c>
      <c r="F560" s="40">
        <v>71.709999999999994</v>
      </c>
      <c r="G560" s="17">
        <v>20482</v>
      </c>
    </row>
    <row r="561" spans="1:7" x14ac:dyDescent="0.25">
      <c r="A561" s="38" t="s">
        <v>5810</v>
      </c>
      <c r="B561" s="39">
        <v>0.25</v>
      </c>
      <c r="C561" s="38" t="s">
        <v>468</v>
      </c>
      <c r="D561" s="38" t="s">
        <v>1152</v>
      </c>
      <c r="E561" s="40">
        <v>184.73</v>
      </c>
      <c r="F561" s="40">
        <v>127.49</v>
      </c>
      <c r="G561" s="17">
        <v>20482</v>
      </c>
    </row>
    <row r="562" spans="1:7" x14ac:dyDescent="0.25">
      <c r="A562" s="38" t="s">
        <v>5810</v>
      </c>
      <c r="B562" s="39">
        <v>0.25</v>
      </c>
      <c r="C562" s="38" t="s">
        <v>469</v>
      </c>
      <c r="D562" s="38" t="s">
        <v>1153</v>
      </c>
      <c r="E562" s="40">
        <v>184.73</v>
      </c>
      <c r="F562" s="40">
        <v>127.49</v>
      </c>
      <c r="G562" s="17">
        <v>20482</v>
      </c>
    </row>
    <row r="563" spans="1:7" x14ac:dyDescent="0.25">
      <c r="A563" s="38" t="s">
        <v>5810</v>
      </c>
      <c r="B563" s="39">
        <v>0.25</v>
      </c>
      <c r="C563" s="38" t="s">
        <v>470</v>
      </c>
      <c r="D563" s="38" t="s">
        <v>1154</v>
      </c>
      <c r="E563" s="40">
        <v>184.73</v>
      </c>
      <c r="F563" s="40">
        <v>127.49</v>
      </c>
      <c r="G563" s="17">
        <v>20482</v>
      </c>
    </row>
    <row r="564" spans="1:7" x14ac:dyDescent="0.25">
      <c r="A564" s="38" t="s">
        <v>5810</v>
      </c>
      <c r="B564" s="39">
        <v>0.2</v>
      </c>
      <c r="C564" s="38" t="s">
        <v>568</v>
      </c>
      <c r="D564" s="38" t="s">
        <v>1252</v>
      </c>
      <c r="E564" s="40">
        <v>30.88</v>
      </c>
      <c r="F564" s="40">
        <v>22.8</v>
      </c>
      <c r="G564" s="17">
        <v>20482</v>
      </c>
    </row>
    <row r="565" spans="1:7" x14ac:dyDescent="0.25">
      <c r="A565" s="38" t="s">
        <v>5810</v>
      </c>
      <c r="B565" s="39">
        <v>0.2</v>
      </c>
      <c r="C565" s="38" t="s">
        <v>569</v>
      </c>
      <c r="D565" s="38" t="s">
        <v>1253</v>
      </c>
      <c r="E565" s="40">
        <v>30.88</v>
      </c>
      <c r="F565" s="40">
        <v>22.8</v>
      </c>
      <c r="G565" s="17">
        <v>20482</v>
      </c>
    </row>
    <row r="566" spans="1:7" x14ac:dyDescent="0.25">
      <c r="A566" s="38" t="s">
        <v>5810</v>
      </c>
      <c r="B566" s="39">
        <v>0.2</v>
      </c>
      <c r="C566" s="38" t="s">
        <v>570</v>
      </c>
      <c r="D566" s="38" t="s">
        <v>1254</v>
      </c>
      <c r="E566" s="40">
        <v>30.88</v>
      </c>
      <c r="F566" s="40">
        <v>22.8</v>
      </c>
      <c r="G566" s="17">
        <v>20482</v>
      </c>
    </row>
    <row r="567" spans="1:7" x14ac:dyDescent="0.25">
      <c r="A567" s="38" t="s">
        <v>5810</v>
      </c>
      <c r="B567" s="39">
        <v>0.2</v>
      </c>
      <c r="C567" s="38" t="s">
        <v>571</v>
      </c>
      <c r="D567" s="38" t="s">
        <v>1255</v>
      </c>
      <c r="E567" s="40">
        <v>49.98</v>
      </c>
      <c r="F567" s="40">
        <v>35.979999999999997</v>
      </c>
      <c r="G567" s="17">
        <v>20482</v>
      </c>
    </row>
    <row r="568" spans="1:7" x14ac:dyDescent="0.25">
      <c r="A568" s="38" t="s">
        <v>5810</v>
      </c>
      <c r="B568" s="39">
        <v>0.2</v>
      </c>
      <c r="C568" s="38" t="s">
        <v>572</v>
      </c>
      <c r="D568" s="38" t="s">
        <v>1256</v>
      </c>
      <c r="E568" s="40">
        <v>49.98</v>
      </c>
      <c r="F568" s="40">
        <v>35.979999999999997</v>
      </c>
      <c r="G568" s="17">
        <v>20482</v>
      </c>
    </row>
    <row r="569" spans="1:7" x14ac:dyDescent="0.25">
      <c r="A569" s="38" t="s">
        <v>5810</v>
      </c>
      <c r="B569" s="39">
        <v>0.2</v>
      </c>
      <c r="C569" s="38" t="s">
        <v>573</v>
      </c>
      <c r="D569" s="38" t="s">
        <v>1257</v>
      </c>
      <c r="E569" s="40">
        <v>49.98</v>
      </c>
      <c r="F569" s="40">
        <v>35.979999999999997</v>
      </c>
      <c r="G569" s="17">
        <v>20482</v>
      </c>
    </row>
    <row r="570" spans="1:7" x14ac:dyDescent="0.25">
      <c r="A570" s="38" t="s">
        <v>5810</v>
      </c>
      <c r="B570" s="39">
        <v>0.2</v>
      </c>
      <c r="C570" s="38" t="s">
        <v>574</v>
      </c>
      <c r="D570" s="38" t="s">
        <v>1258</v>
      </c>
      <c r="E570" s="40">
        <v>53.07</v>
      </c>
      <c r="F570" s="40">
        <v>39.979999999999997</v>
      </c>
      <c r="G570" s="17">
        <v>20482</v>
      </c>
    </row>
    <row r="571" spans="1:7" x14ac:dyDescent="0.25">
      <c r="A571" s="38" t="s">
        <v>5810</v>
      </c>
      <c r="B571" s="39">
        <v>0.2</v>
      </c>
      <c r="C571" s="38" t="s">
        <v>575</v>
      </c>
      <c r="D571" s="38" t="s">
        <v>1259</v>
      </c>
      <c r="E571" s="40">
        <v>62.5</v>
      </c>
      <c r="F571" s="40">
        <v>47</v>
      </c>
      <c r="G571" s="17">
        <v>20482</v>
      </c>
    </row>
    <row r="572" spans="1:7" x14ac:dyDescent="0.25">
      <c r="A572" s="38" t="s">
        <v>5810</v>
      </c>
      <c r="B572" s="39">
        <v>0.2</v>
      </c>
      <c r="C572" s="38" t="s">
        <v>576</v>
      </c>
      <c r="D572" s="38" t="s">
        <v>1260</v>
      </c>
      <c r="E572" s="40">
        <v>63.73</v>
      </c>
      <c r="F572" s="40">
        <v>48.04</v>
      </c>
      <c r="G572" s="17">
        <v>20482</v>
      </c>
    </row>
    <row r="573" spans="1:7" x14ac:dyDescent="0.25">
      <c r="A573" s="38" t="s">
        <v>5810</v>
      </c>
      <c r="B573" s="39">
        <v>0.2</v>
      </c>
      <c r="C573" s="38" t="s">
        <v>577</v>
      </c>
      <c r="D573" s="38" t="s">
        <v>1261</v>
      </c>
      <c r="E573" s="40">
        <v>52.48</v>
      </c>
      <c r="F573" s="40">
        <v>39.979999999999997</v>
      </c>
      <c r="G573" s="17">
        <v>20482</v>
      </c>
    </row>
    <row r="574" spans="1:7" x14ac:dyDescent="0.25">
      <c r="A574" s="38" t="s">
        <v>5810</v>
      </c>
      <c r="B574" s="39">
        <v>0.2</v>
      </c>
      <c r="C574" s="38" t="s">
        <v>578</v>
      </c>
      <c r="D574" s="38" t="s">
        <v>1262</v>
      </c>
      <c r="E574" s="40">
        <v>63.73</v>
      </c>
      <c r="F574" s="40">
        <v>46.49</v>
      </c>
      <c r="G574" s="17">
        <v>20482</v>
      </c>
    </row>
    <row r="575" spans="1:7" x14ac:dyDescent="0.25">
      <c r="A575" s="38" t="s">
        <v>5810</v>
      </c>
      <c r="B575" s="39">
        <v>0.2</v>
      </c>
      <c r="C575" s="38" t="s">
        <v>579</v>
      </c>
      <c r="D575" s="38" t="s">
        <v>1263</v>
      </c>
      <c r="E575" s="40">
        <v>30.47</v>
      </c>
      <c r="F575" s="40">
        <v>23.44</v>
      </c>
      <c r="G575" s="17">
        <v>20482</v>
      </c>
    </row>
    <row r="576" spans="1:7" x14ac:dyDescent="0.25">
      <c r="A576" s="38" t="s">
        <v>5810</v>
      </c>
      <c r="B576" s="39">
        <v>0.2</v>
      </c>
      <c r="C576" s="38" t="s">
        <v>580</v>
      </c>
      <c r="D576" s="38" t="s">
        <v>1264</v>
      </c>
      <c r="E576" s="40">
        <v>24.36</v>
      </c>
      <c r="F576" s="40">
        <v>18.510000000000002</v>
      </c>
      <c r="G576" s="17">
        <v>20482</v>
      </c>
    </row>
    <row r="577" spans="1:7" x14ac:dyDescent="0.25">
      <c r="A577" s="38" t="s">
        <v>5810</v>
      </c>
      <c r="B577" s="39">
        <v>0.2</v>
      </c>
      <c r="C577" s="38" t="s">
        <v>581</v>
      </c>
      <c r="D577" s="38" t="s">
        <v>1265</v>
      </c>
      <c r="E577" s="40">
        <v>62.48</v>
      </c>
      <c r="F577" s="40">
        <v>45.98</v>
      </c>
      <c r="G577" s="17">
        <v>20482</v>
      </c>
    </row>
    <row r="578" spans="1:7" x14ac:dyDescent="0.25">
      <c r="A578" s="38" t="s">
        <v>5810</v>
      </c>
      <c r="B578" s="39">
        <v>0.2</v>
      </c>
      <c r="C578" s="38" t="s">
        <v>582</v>
      </c>
      <c r="D578" s="38" t="s">
        <v>1266</v>
      </c>
      <c r="E578" s="40">
        <v>57.48</v>
      </c>
      <c r="F578" s="40">
        <v>41.98</v>
      </c>
      <c r="G578" s="17">
        <v>20482</v>
      </c>
    </row>
    <row r="579" spans="1:7" x14ac:dyDescent="0.25">
      <c r="A579" s="38" t="s">
        <v>5810</v>
      </c>
      <c r="B579" s="39">
        <v>0.2</v>
      </c>
      <c r="C579" s="38" t="s">
        <v>583</v>
      </c>
      <c r="D579" s="38" t="s">
        <v>1267</v>
      </c>
      <c r="E579" s="40">
        <v>22.55</v>
      </c>
      <c r="F579" s="40">
        <v>16.14</v>
      </c>
      <c r="G579" s="17">
        <v>20482</v>
      </c>
    </row>
    <row r="580" spans="1:7" x14ac:dyDescent="0.25">
      <c r="A580" s="38" t="s">
        <v>5810</v>
      </c>
      <c r="B580" s="39">
        <v>0.2</v>
      </c>
      <c r="C580" s="38" t="s">
        <v>584</v>
      </c>
      <c r="D580" s="38" t="s">
        <v>1268</v>
      </c>
      <c r="E580" s="40">
        <v>20.7</v>
      </c>
      <c r="F580" s="40">
        <v>15.58</v>
      </c>
      <c r="G580" s="17">
        <v>20482</v>
      </c>
    </row>
    <row r="581" spans="1:7" x14ac:dyDescent="0.25">
      <c r="A581" s="38" t="s">
        <v>5810</v>
      </c>
      <c r="B581" s="39">
        <v>0.2</v>
      </c>
      <c r="C581" s="38" t="s">
        <v>585</v>
      </c>
      <c r="D581" s="38" t="s">
        <v>1269</v>
      </c>
      <c r="E581" s="40">
        <v>51.23</v>
      </c>
      <c r="F581" s="40">
        <v>35.979999999999997</v>
      </c>
      <c r="G581" s="17">
        <v>20482</v>
      </c>
    </row>
    <row r="582" spans="1:7" x14ac:dyDescent="0.25">
      <c r="A582" s="38" t="s">
        <v>5810</v>
      </c>
      <c r="B582" s="39">
        <v>0.2</v>
      </c>
      <c r="C582" s="38" t="s">
        <v>586</v>
      </c>
      <c r="D582" s="38" t="s">
        <v>1270</v>
      </c>
      <c r="E582" s="40">
        <v>42.48</v>
      </c>
      <c r="F582" s="40">
        <v>30.98</v>
      </c>
      <c r="G582" s="17">
        <v>20482</v>
      </c>
    </row>
    <row r="583" spans="1:7" x14ac:dyDescent="0.25">
      <c r="A583" s="38" t="s">
        <v>5810</v>
      </c>
      <c r="B583" s="39">
        <v>0.2</v>
      </c>
      <c r="C583" s="38" t="s">
        <v>587</v>
      </c>
      <c r="D583" s="38" t="s">
        <v>1271</v>
      </c>
      <c r="E583" s="40">
        <v>93.8</v>
      </c>
      <c r="F583" s="40">
        <v>68.13</v>
      </c>
      <c r="G583" s="17">
        <v>20482</v>
      </c>
    </row>
    <row r="584" spans="1:7" x14ac:dyDescent="0.25">
      <c r="A584" s="38" t="s">
        <v>5810</v>
      </c>
      <c r="B584" s="39">
        <v>0.25</v>
      </c>
      <c r="C584" s="38" t="s">
        <v>821</v>
      </c>
      <c r="D584" s="38" t="s">
        <v>1505</v>
      </c>
      <c r="E584" s="40">
        <v>145.24</v>
      </c>
      <c r="F584" s="40">
        <v>99.75</v>
      </c>
      <c r="G584" s="17">
        <v>20482</v>
      </c>
    </row>
    <row r="585" spans="1:7" x14ac:dyDescent="0.25">
      <c r="A585" s="38" t="s">
        <v>5810</v>
      </c>
      <c r="B585" s="39">
        <v>0.25</v>
      </c>
      <c r="C585" s="38" t="s">
        <v>822</v>
      </c>
      <c r="D585" s="38" t="s">
        <v>1506</v>
      </c>
      <c r="E585" s="40">
        <v>135.30000000000001</v>
      </c>
      <c r="F585" s="40">
        <v>92.92</v>
      </c>
      <c r="G585" s="17">
        <v>20482</v>
      </c>
    </row>
    <row r="586" spans="1:7" x14ac:dyDescent="0.25">
      <c r="A586" s="38" t="s">
        <v>5810</v>
      </c>
      <c r="B586" s="39">
        <v>0.25</v>
      </c>
      <c r="C586" s="38" t="s">
        <v>823</v>
      </c>
      <c r="D586" s="38" t="s">
        <v>1507</v>
      </c>
      <c r="E586" s="40">
        <v>101.56</v>
      </c>
      <c r="F586" s="40">
        <v>69.75</v>
      </c>
      <c r="G586" s="17">
        <v>20482</v>
      </c>
    </row>
    <row r="587" spans="1:7" x14ac:dyDescent="0.25">
      <c r="A587" s="38" t="s">
        <v>5810</v>
      </c>
      <c r="B587" s="39">
        <v>0.25</v>
      </c>
      <c r="C587" s="38" t="s">
        <v>824</v>
      </c>
      <c r="D587" s="38" t="s">
        <v>1508</v>
      </c>
      <c r="E587" s="40">
        <v>101.56</v>
      </c>
      <c r="F587" s="40">
        <v>69.75</v>
      </c>
      <c r="G587" s="17">
        <v>20482</v>
      </c>
    </row>
    <row r="588" spans="1:7" x14ac:dyDescent="0.25">
      <c r="A588" s="38" t="s">
        <v>5810</v>
      </c>
      <c r="B588" s="39">
        <v>0.25</v>
      </c>
      <c r="C588" s="38" t="s">
        <v>825</v>
      </c>
      <c r="D588" s="38" t="s">
        <v>1509</v>
      </c>
      <c r="E588" s="40">
        <v>101.56</v>
      </c>
      <c r="F588" s="40">
        <v>69.75</v>
      </c>
      <c r="G588" s="17">
        <v>20482</v>
      </c>
    </row>
    <row r="589" spans="1:7" x14ac:dyDescent="0.25">
      <c r="A589" s="38" t="s">
        <v>5810</v>
      </c>
      <c r="B589" s="39">
        <v>0.25</v>
      </c>
      <c r="C589" s="38" t="s">
        <v>826</v>
      </c>
      <c r="D589" s="38" t="s">
        <v>1510</v>
      </c>
      <c r="E589" s="40">
        <v>101.56</v>
      </c>
      <c r="F589" s="40">
        <v>69.75</v>
      </c>
      <c r="G589" s="17">
        <v>20482</v>
      </c>
    </row>
    <row r="590" spans="1:7" x14ac:dyDescent="0.25">
      <c r="A590" s="38" t="s">
        <v>5810</v>
      </c>
      <c r="B590" s="39">
        <v>0.25</v>
      </c>
      <c r="C590" s="38" t="s">
        <v>827</v>
      </c>
      <c r="D590" s="38" t="s">
        <v>1511</v>
      </c>
      <c r="E590" s="40">
        <v>101.56</v>
      </c>
      <c r="F590" s="40">
        <v>69.75</v>
      </c>
      <c r="G590" s="17">
        <v>20482</v>
      </c>
    </row>
    <row r="591" spans="1:7" x14ac:dyDescent="0.25">
      <c r="A591" s="38" t="s">
        <v>5810</v>
      </c>
      <c r="B591" s="39">
        <v>0.25</v>
      </c>
      <c r="C591" s="38" t="s">
        <v>828</v>
      </c>
      <c r="D591" s="38" t="s">
        <v>1512</v>
      </c>
      <c r="E591" s="40">
        <v>101.56</v>
      </c>
      <c r="F591" s="40">
        <v>69.75</v>
      </c>
      <c r="G591" s="17">
        <v>20482</v>
      </c>
    </row>
    <row r="592" spans="1:7" x14ac:dyDescent="0.25">
      <c r="A592" s="38" t="s">
        <v>5810</v>
      </c>
      <c r="B592" s="39">
        <v>0.25</v>
      </c>
      <c r="C592" s="38" t="s">
        <v>829</v>
      </c>
      <c r="D592" s="38" t="s">
        <v>1513</v>
      </c>
      <c r="E592" s="40">
        <v>195.47</v>
      </c>
      <c r="F592" s="40">
        <v>134.25</v>
      </c>
      <c r="G592" s="17">
        <v>20482</v>
      </c>
    </row>
    <row r="593" spans="1:7" x14ac:dyDescent="0.25">
      <c r="A593" s="38" t="s">
        <v>5810</v>
      </c>
      <c r="B593" s="39">
        <v>0.25</v>
      </c>
      <c r="C593" s="38" t="s">
        <v>830</v>
      </c>
      <c r="D593" s="38" t="s">
        <v>1514</v>
      </c>
      <c r="E593" s="40">
        <v>195.47</v>
      </c>
      <c r="F593" s="40">
        <v>134.25</v>
      </c>
      <c r="G593" s="17">
        <v>20482</v>
      </c>
    </row>
    <row r="594" spans="1:7" x14ac:dyDescent="0.25">
      <c r="A594" s="38" t="s">
        <v>5810</v>
      </c>
      <c r="B594" s="39">
        <v>0.25</v>
      </c>
      <c r="C594" s="38" t="s">
        <v>831</v>
      </c>
      <c r="D594" s="38" t="s">
        <v>1515</v>
      </c>
      <c r="E594" s="40">
        <v>195.47</v>
      </c>
      <c r="F594" s="40">
        <v>134.25</v>
      </c>
      <c r="G594" s="17">
        <v>20482</v>
      </c>
    </row>
    <row r="595" spans="1:7" x14ac:dyDescent="0.25">
      <c r="A595" s="38" t="s">
        <v>5810</v>
      </c>
      <c r="B595" s="39">
        <v>0.25</v>
      </c>
      <c r="C595" s="38" t="s">
        <v>832</v>
      </c>
      <c r="D595" s="38" t="s">
        <v>1516</v>
      </c>
      <c r="E595" s="40">
        <v>195.47</v>
      </c>
      <c r="F595" s="40">
        <v>134.25</v>
      </c>
      <c r="G595" s="17">
        <v>20482</v>
      </c>
    </row>
    <row r="596" spans="1:7" x14ac:dyDescent="0.25">
      <c r="A596" s="38" t="s">
        <v>5810</v>
      </c>
      <c r="B596" s="39">
        <v>0.25</v>
      </c>
      <c r="C596" s="38" t="s">
        <v>833</v>
      </c>
      <c r="D596" s="38" t="s">
        <v>1517</v>
      </c>
      <c r="E596" s="40">
        <v>195.47</v>
      </c>
      <c r="F596" s="40">
        <v>134.25</v>
      </c>
      <c r="G596" s="17">
        <v>20482</v>
      </c>
    </row>
    <row r="597" spans="1:7" x14ac:dyDescent="0.25">
      <c r="A597" s="38" t="s">
        <v>5810</v>
      </c>
      <c r="B597" s="39">
        <v>0.25</v>
      </c>
      <c r="C597" s="38" t="s">
        <v>834</v>
      </c>
      <c r="D597" s="38" t="s">
        <v>1518</v>
      </c>
      <c r="E597" s="40">
        <v>195.47</v>
      </c>
      <c r="F597" s="40">
        <v>134.25</v>
      </c>
      <c r="G597" s="17">
        <v>20482</v>
      </c>
    </row>
    <row r="598" spans="1:7" x14ac:dyDescent="0.25">
      <c r="A598" s="38" t="s">
        <v>5810</v>
      </c>
      <c r="B598" s="39">
        <v>0.25</v>
      </c>
      <c r="C598" s="38" t="s">
        <v>835</v>
      </c>
      <c r="D598" s="38" t="s">
        <v>1519</v>
      </c>
      <c r="E598" s="40">
        <v>187.82</v>
      </c>
      <c r="F598" s="40">
        <v>129</v>
      </c>
      <c r="G598" s="17">
        <v>20482</v>
      </c>
    </row>
    <row r="599" spans="1:7" x14ac:dyDescent="0.25">
      <c r="A599" s="38" t="s">
        <v>5810</v>
      </c>
      <c r="B599" s="39">
        <v>0.25</v>
      </c>
      <c r="C599" s="38" t="s">
        <v>836</v>
      </c>
      <c r="D599" s="38" t="s">
        <v>1520</v>
      </c>
      <c r="E599" s="40">
        <v>187.82</v>
      </c>
      <c r="F599" s="40">
        <v>129</v>
      </c>
      <c r="G599" s="17">
        <v>20482</v>
      </c>
    </row>
    <row r="600" spans="1:7" x14ac:dyDescent="0.25">
      <c r="A600" s="38" t="s">
        <v>5810</v>
      </c>
      <c r="B600" s="39">
        <v>0.25</v>
      </c>
      <c r="C600" s="38" t="s">
        <v>837</v>
      </c>
      <c r="D600" s="38" t="s">
        <v>1521</v>
      </c>
      <c r="E600" s="40">
        <v>187.82</v>
      </c>
      <c r="F600" s="40">
        <v>129</v>
      </c>
      <c r="G600" s="17">
        <v>20482</v>
      </c>
    </row>
    <row r="601" spans="1:7" x14ac:dyDescent="0.25">
      <c r="A601" s="38" t="s">
        <v>5810</v>
      </c>
      <c r="B601" s="39">
        <v>0.25</v>
      </c>
      <c r="C601" s="38" t="s">
        <v>838</v>
      </c>
      <c r="D601" s="38" t="s">
        <v>1522</v>
      </c>
      <c r="E601" s="40">
        <v>187.82</v>
      </c>
      <c r="F601" s="40">
        <v>129</v>
      </c>
      <c r="G601" s="17">
        <v>20482</v>
      </c>
    </row>
    <row r="602" spans="1:7" x14ac:dyDescent="0.25">
      <c r="A602" s="38" t="s">
        <v>5810</v>
      </c>
      <c r="B602" s="39">
        <v>0.25</v>
      </c>
      <c r="C602" s="38" t="s">
        <v>839</v>
      </c>
      <c r="D602" s="38" t="s">
        <v>1523</v>
      </c>
      <c r="E602" s="40">
        <v>187.82</v>
      </c>
      <c r="F602" s="40">
        <v>129</v>
      </c>
      <c r="G602" s="17">
        <v>20482</v>
      </c>
    </row>
    <row r="603" spans="1:7" x14ac:dyDescent="0.25">
      <c r="A603" s="38" t="s">
        <v>5810</v>
      </c>
      <c r="B603" s="39">
        <v>0.25</v>
      </c>
      <c r="C603" s="38" t="s">
        <v>840</v>
      </c>
      <c r="D603" s="38" t="s">
        <v>1524</v>
      </c>
      <c r="E603" s="40">
        <v>187.82</v>
      </c>
      <c r="F603" s="40">
        <v>129</v>
      </c>
      <c r="G603" s="17">
        <v>20482</v>
      </c>
    </row>
    <row r="604" spans="1:7" x14ac:dyDescent="0.25">
      <c r="A604" s="38" t="s">
        <v>5810</v>
      </c>
      <c r="B604" s="39">
        <v>0.25</v>
      </c>
      <c r="C604" s="38" t="s">
        <v>841</v>
      </c>
      <c r="D604" s="38" t="s">
        <v>1525</v>
      </c>
      <c r="E604" s="40">
        <v>187.82</v>
      </c>
      <c r="F604" s="40">
        <v>129</v>
      </c>
      <c r="G604" s="17">
        <v>20482</v>
      </c>
    </row>
    <row r="605" spans="1:7" x14ac:dyDescent="0.25">
      <c r="A605" s="38" t="s">
        <v>5810</v>
      </c>
      <c r="B605" s="39">
        <v>0.25</v>
      </c>
      <c r="C605" s="38" t="s">
        <v>842</v>
      </c>
      <c r="D605" s="38" t="s">
        <v>1526</v>
      </c>
      <c r="E605" s="40">
        <v>187.82</v>
      </c>
      <c r="F605" s="40">
        <v>129</v>
      </c>
      <c r="G605" s="17">
        <v>20482</v>
      </c>
    </row>
    <row r="606" spans="1:7" x14ac:dyDescent="0.25">
      <c r="A606" s="38" t="s">
        <v>5810</v>
      </c>
      <c r="B606" s="39">
        <v>0.25</v>
      </c>
      <c r="C606" s="38" t="s">
        <v>843</v>
      </c>
      <c r="D606" s="38" t="s">
        <v>1527</v>
      </c>
      <c r="E606" s="40">
        <v>187.82</v>
      </c>
      <c r="F606" s="40">
        <v>129</v>
      </c>
      <c r="G606" s="17">
        <v>20482</v>
      </c>
    </row>
    <row r="607" spans="1:7" x14ac:dyDescent="0.25">
      <c r="A607" s="38" t="s">
        <v>5810</v>
      </c>
      <c r="B607" s="39">
        <v>0.25</v>
      </c>
      <c r="C607" s="38" t="s">
        <v>844</v>
      </c>
      <c r="D607" s="38" t="s">
        <v>1528</v>
      </c>
      <c r="E607" s="40">
        <v>187.82</v>
      </c>
      <c r="F607" s="40">
        <v>129</v>
      </c>
      <c r="G607" s="17">
        <v>20482</v>
      </c>
    </row>
    <row r="608" spans="1:7" x14ac:dyDescent="0.25">
      <c r="A608" s="38" t="s">
        <v>5810</v>
      </c>
      <c r="B608" s="39">
        <v>0.25</v>
      </c>
      <c r="C608" s="38" t="s">
        <v>845</v>
      </c>
      <c r="D608" s="38" t="s">
        <v>1529</v>
      </c>
      <c r="E608" s="40">
        <v>138</v>
      </c>
      <c r="F608" s="40">
        <v>103.5</v>
      </c>
      <c r="G608" s="17">
        <v>20482</v>
      </c>
    </row>
    <row r="609" spans="1:7" x14ac:dyDescent="0.25">
      <c r="A609" s="38" t="s">
        <v>5810</v>
      </c>
      <c r="B609" s="39">
        <v>0.25</v>
      </c>
      <c r="C609" s="38" t="s">
        <v>846</v>
      </c>
      <c r="D609" s="38" t="s">
        <v>1530</v>
      </c>
      <c r="E609" s="40">
        <v>138</v>
      </c>
      <c r="F609" s="40">
        <v>103.5</v>
      </c>
      <c r="G609" s="17">
        <v>20482</v>
      </c>
    </row>
    <row r="610" spans="1:7" x14ac:dyDescent="0.25">
      <c r="A610" s="38" t="s">
        <v>5810</v>
      </c>
      <c r="B610" s="39">
        <v>0.25</v>
      </c>
      <c r="C610" s="38" t="s">
        <v>847</v>
      </c>
      <c r="D610" s="38" t="s">
        <v>1531</v>
      </c>
      <c r="E610" s="40">
        <v>138</v>
      </c>
      <c r="F610" s="40">
        <v>103.5</v>
      </c>
      <c r="G610" s="17">
        <v>20482</v>
      </c>
    </row>
    <row r="611" spans="1:7" x14ac:dyDescent="0.25">
      <c r="A611" s="38" t="s">
        <v>5810</v>
      </c>
      <c r="B611" s="39">
        <v>0.25</v>
      </c>
      <c r="C611" s="38" t="s">
        <v>848</v>
      </c>
      <c r="D611" s="38" t="s">
        <v>1532</v>
      </c>
      <c r="E611" s="40">
        <v>138</v>
      </c>
      <c r="F611" s="40">
        <v>103.5</v>
      </c>
      <c r="G611" s="17">
        <v>20482</v>
      </c>
    </row>
    <row r="612" spans="1:7" x14ac:dyDescent="0.25">
      <c r="A612" s="38" t="s">
        <v>5810</v>
      </c>
      <c r="B612" s="39">
        <v>0.25</v>
      </c>
      <c r="C612" s="38" t="s">
        <v>849</v>
      </c>
      <c r="D612" s="38" t="s">
        <v>1533</v>
      </c>
      <c r="E612" s="40">
        <v>138</v>
      </c>
      <c r="F612" s="40">
        <v>103.5</v>
      </c>
      <c r="G612" s="17">
        <v>20482</v>
      </c>
    </row>
    <row r="613" spans="1:7" x14ac:dyDescent="0.25">
      <c r="A613" s="38" t="s">
        <v>5810</v>
      </c>
      <c r="B613" s="39">
        <v>0.25</v>
      </c>
      <c r="C613" s="38" t="s">
        <v>850</v>
      </c>
      <c r="D613" s="38" t="s">
        <v>1534</v>
      </c>
      <c r="E613" s="40">
        <v>138</v>
      </c>
      <c r="F613" s="40">
        <v>103.5</v>
      </c>
      <c r="G613" s="17">
        <v>20482</v>
      </c>
    </row>
    <row r="614" spans="1:7" x14ac:dyDescent="0.25">
      <c r="A614" s="38" t="s">
        <v>5810</v>
      </c>
      <c r="B614" s="39">
        <v>0.25</v>
      </c>
      <c r="C614" s="38" t="s">
        <v>851</v>
      </c>
      <c r="D614" s="38" t="s">
        <v>1535</v>
      </c>
      <c r="E614" s="40">
        <v>283.79000000000002</v>
      </c>
      <c r="F614" s="40">
        <v>194.91</v>
      </c>
      <c r="G614" s="17">
        <v>20482</v>
      </c>
    </row>
    <row r="615" spans="1:7" x14ac:dyDescent="0.25">
      <c r="A615" s="38" t="s">
        <v>5810</v>
      </c>
      <c r="B615" s="39">
        <v>0.25</v>
      </c>
      <c r="C615" s="38" t="s">
        <v>852</v>
      </c>
      <c r="D615" s="38" t="s">
        <v>1536</v>
      </c>
      <c r="E615" s="40">
        <v>283.79000000000002</v>
      </c>
      <c r="F615" s="40">
        <v>194.91</v>
      </c>
      <c r="G615" s="17">
        <v>20482</v>
      </c>
    </row>
    <row r="616" spans="1:7" x14ac:dyDescent="0.25">
      <c r="A616" s="38" t="s">
        <v>5810</v>
      </c>
      <c r="B616" s="39">
        <v>0.25</v>
      </c>
      <c r="C616" s="38" t="s">
        <v>853</v>
      </c>
      <c r="D616" s="38" t="s">
        <v>1537</v>
      </c>
      <c r="E616" s="40">
        <v>283.79000000000002</v>
      </c>
      <c r="F616" s="40">
        <v>194.91</v>
      </c>
      <c r="G616" s="17">
        <v>20482</v>
      </c>
    </row>
    <row r="617" spans="1:7" x14ac:dyDescent="0.25">
      <c r="A617" s="38" t="s">
        <v>5810</v>
      </c>
      <c r="B617" s="39">
        <v>0.25</v>
      </c>
      <c r="C617" s="38" t="s">
        <v>854</v>
      </c>
      <c r="D617" s="38" t="s">
        <v>1538</v>
      </c>
      <c r="E617" s="40">
        <v>283.79000000000002</v>
      </c>
      <c r="F617" s="40">
        <v>194.91</v>
      </c>
      <c r="G617" s="17">
        <v>20482</v>
      </c>
    </row>
    <row r="618" spans="1:7" x14ac:dyDescent="0.25">
      <c r="A618" s="38" t="s">
        <v>5810</v>
      </c>
      <c r="B618" s="39">
        <v>0.25</v>
      </c>
      <c r="C618" s="38" t="s">
        <v>855</v>
      </c>
      <c r="D618" s="38" t="s">
        <v>1539</v>
      </c>
      <c r="E618" s="40">
        <v>283.79000000000002</v>
      </c>
      <c r="F618" s="40">
        <v>194.91</v>
      </c>
      <c r="G618" s="17">
        <v>20482</v>
      </c>
    </row>
    <row r="619" spans="1:7" x14ac:dyDescent="0.25">
      <c r="A619" s="38" t="s">
        <v>5810</v>
      </c>
      <c r="B619" s="39">
        <v>0.25</v>
      </c>
      <c r="C619" s="38" t="s">
        <v>856</v>
      </c>
      <c r="D619" s="38" t="s">
        <v>1540</v>
      </c>
      <c r="E619" s="40">
        <v>421.03</v>
      </c>
      <c r="F619" s="40">
        <v>289.17</v>
      </c>
      <c r="G619" s="17">
        <v>20482</v>
      </c>
    </row>
    <row r="620" spans="1:7" x14ac:dyDescent="0.25">
      <c r="A620" s="38" t="s">
        <v>5810</v>
      </c>
      <c r="B620" s="39">
        <v>0.25</v>
      </c>
      <c r="C620" s="38" t="s">
        <v>1057</v>
      </c>
      <c r="D620" s="38" t="s">
        <v>1741</v>
      </c>
      <c r="E620" s="40">
        <v>298.85000000000002</v>
      </c>
      <c r="F620" s="40">
        <v>203.3</v>
      </c>
      <c r="G620" s="17">
        <v>20482</v>
      </c>
    </row>
    <row r="621" spans="1:7" x14ac:dyDescent="0.25">
      <c r="A621" s="38" t="s">
        <v>5810</v>
      </c>
      <c r="B621" s="39">
        <v>0.25</v>
      </c>
      <c r="C621" s="38" t="s">
        <v>1058</v>
      </c>
      <c r="D621" s="38" t="s">
        <v>1742</v>
      </c>
      <c r="E621" s="40">
        <v>244.5</v>
      </c>
      <c r="F621" s="40">
        <v>183.37</v>
      </c>
      <c r="G621" s="17">
        <v>20482</v>
      </c>
    </row>
    <row r="622" spans="1:7" x14ac:dyDescent="0.25">
      <c r="A622" s="38" t="s">
        <v>5810</v>
      </c>
      <c r="B622" s="39">
        <v>0.25</v>
      </c>
      <c r="C622" s="38" t="s">
        <v>1059</v>
      </c>
      <c r="D622" s="38" t="s">
        <v>1743</v>
      </c>
      <c r="E622" s="40">
        <v>123.77</v>
      </c>
      <c r="F622" s="40">
        <v>84.2</v>
      </c>
      <c r="G622" s="17">
        <v>20482</v>
      </c>
    </row>
    <row r="623" spans="1:7" x14ac:dyDescent="0.25">
      <c r="A623" s="38" t="s">
        <v>5810</v>
      </c>
      <c r="B623" s="39">
        <v>0.25</v>
      </c>
      <c r="C623" s="38" t="s">
        <v>1060</v>
      </c>
      <c r="D623" s="38" t="s">
        <v>1744</v>
      </c>
      <c r="E623" s="40">
        <v>221.57</v>
      </c>
      <c r="F623" s="40">
        <v>150.72999999999999</v>
      </c>
      <c r="G623" s="17">
        <v>20482</v>
      </c>
    </row>
    <row r="624" spans="1:7" x14ac:dyDescent="0.25">
      <c r="A624" s="38" t="s">
        <v>5810</v>
      </c>
      <c r="B624" s="39">
        <v>0.25</v>
      </c>
      <c r="C624" s="38" t="s">
        <v>1061</v>
      </c>
      <c r="D624" s="38" t="s">
        <v>1745</v>
      </c>
      <c r="E624" s="40">
        <v>188.72</v>
      </c>
      <c r="F624" s="40">
        <v>134.80000000000001</v>
      </c>
      <c r="G624" s="17">
        <v>20482</v>
      </c>
    </row>
    <row r="625" spans="1:7" x14ac:dyDescent="0.25">
      <c r="A625" s="38" t="s">
        <v>5810</v>
      </c>
      <c r="B625" s="39">
        <v>0.25</v>
      </c>
      <c r="C625" s="38" t="s">
        <v>1062</v>
      </c>
      <c r="D625" s="38" t="s">
        <v>1746</v>
      </c>
      <c r="E625" s="40">
        <v>289.82</v>
      </c>
      <c r="F625" s="40">
        <v>197.16</v>
      </c>
      <c r="G625" s="17">
        <v>20482</v>
      </c>
    </row>
    <row r="626" spans="1:7" x14ac:dyDescent="0.25">
      <c r="A626" s="38" t="s">
        <v>5810</v>
      </c>
      <c r="B626" s="39">
        <v>0.25</v>
      </c>
      <c r="C626" s="38" t="s">
        <v>1063</v>
      </c>
      <c r="D626" s="38" t="s">
        <v>1747</v>
      </c>
      <c r="E626" s="40">
        <v>438.55</v>
      </c>
      <c r="F626" s="40">
        <v>298.33</v>
      </c>
      <c r="G626" s="17">
        <v>20482</v>
      </c>
    </row>
    <row r="627" spans="1:7" x14ac:dyDescent="0.25">
      <c r="A627" s="38" t="s">
        <v>5810</v>
      </c>
      <c r="B627" s="39">
        <v>0.25</v>
      </c>
      <c r="C627" s="38" t="s">
        <v>1064</v>
      </c>
      <c r="D627" s="38" t="s">
        <v>1748</v>
      </c>
      <c r="E627" s="40">
        <v>752.42</v>
      </c>
      <c r="F627" s="40">
        <v>537.44000000000005</v>
      </c>
      <c r="G627" s="17">
        <v>20482</v>
      </c>
    </row>
    <row r="628" spans="1:7" x14ac:dyDescent="0.25">
      <c r="A628" s="38" t="s">
        <v>5810</v>
      </c>
      <c r="B628" s="39">
        <v>0.25</v>
      </c>
      <c r="C628" s="38" t="s">
        <v>1065</v>
      </c>
      <c r="D628" s="38" t="s">
        <v>1749</v>
      </c>
      <c r="E628" s="40">
        <v>376.87</v>
      </c>
      <c r="F628" s="40">
        <v>269.19</v>
      </c>
      <c r="G628" s="17">
        <v>20482</v>
      </c>
    </row>
    <row r="629" spans="1:7" x14ac:dyDescent="0.25">
      <c r="A629" s="38" t="s">
        <v>5810</v>
      </c>
      <c r="B629" s="39">
        <v>0.25</v>
      </c>
      <c r="C629" s="38" t="s">
        <v>1066</v>
      </c>
      <c r="D629" s="38" t="s">
        <v>1750</v>
      </c>
      <c r="E629" s="40">
        <v>160.03</v>
      </c>
      <c r="F629" s="40">
        <v>108.86</v>
      </c>
      <c r="G629" s="17">
        <v>20482</v>
      </c>
    </row>
    <row r="630" spans="1:7" x14ac:dyDescent="0.25">
      <c r="A630" s="38" t="s">
        <v>5810</v>
      </c>
      <c r="B630" s="39">
        <v>0.25</v>
      </c>
      <c r="C630" s="38" t="s">
        <v>1067</v>
      </c>
      <c r="D630" s="38" t="s">
        <v>1751</v>
      </c>
      <c r="E630" s="40">
        <v>292.79000000000002</v>
      </c>
      <c r="F630" s="40">
        <v>199.18</v>
      </c>
      <c r="G630" s="17">
        <v>20482</v>
      </c>
    </row>
    <row r="631" spans="1:7" x14ac:dyDescent="0.25">
      <c r="A631" s="38" t="s">
        <v>5810</v>
      </c>
      <c r="B631" s="39">
        <v>0.25</v>
      </c>
      <c r="C631" s="38" t="s">
        <v>1068</v>
      </c>
      <c r="D631" s="38" t="s">
        <v>1752</v>
      </c>
      <c r="E631" s="40">
        <v>345.52</v>
      </c>
      <c r="F631" s="40">
        <v>235.05</v>
      </c>
      <c r="G631" s="17">
        <v>20482</v>
      </c>
    </row>
    <row r="632" spans="1:7" x14ac:dyDescent="0.25">
      <c r="A632" s="38" t="s">
        <v>5810</v>
      </c>
      <c r="B632" s="39">
        <v>0.25</v>
      </c>
      <c r="C632" s="38" t="s">
        <v>1069</v>
      </c>
      <c r="D632" s="38" t="s">
        <v>1753</v>
      </c>
      <c r="E632" s="40">
        <v>491.33</v>
      </c>
      <c r="F632" s="40">
        <v>334.24</v>
      </c>
      <c r="G632" s="17">
        <v>20482</v>
      </c>
    </row>
    <row r="633" spans="1:7" x14ac:dyDescent="0.25">
      <c r="A633" s="38" t="s">
        <v>5810</v>
      </c>
      <c r="B633" s="39">
        <v>0.25</v>
      </c>
      <c r="C633" s="38" t="s">
        <v>1070</v>
      </c>
      <c r="D633" s="38" t="s">
        <v>1754</v>
      </c>
      <c r="E633" s="40">
        <v>491.33</v>
      </c>
      <c r="F633" s="40">
        <v>334.24</v>
      </c>
      <c r="G633" s="17">
        <v>20482</v>
      </c>
    </row>
    <row r="634" spans="1:7" x14ac:dyDescent="0.25">
      <c r="A634" s="38" t="s">
        <v>5810</v>
      </c>
      <c r="B634" s="39">
        <v>0.25</v>
      </c>
      <c r="C634" s="38" t="s">
        <v>1071</v>
      </c>
      <c r="D634" s="38" t="s">
        <v>1755</v>
      </c>
      <c r="E634" s="40">
        <v>491.33</v>
      </c>
      <c r="F634" s="40">
        <v>334.24</v>
      </c>
      <c r="G634" s="17">
        <v>20482</v>
      </c>
    </row>
    <row r="635" spans="1:7" x14ac:dyDescent="0.25">
      <c r="A635" s="38" t="s">
        <v>5810</v>
      </c>
      <c r="B635" s="39">
        <v>0.25</v>
      </c>
      <c r="C635" s="38" t="s">
        <v>1072</v>
      </c>
      <c r="D635" s="38" t="s">
        <v>1756</v>
      </c>
      <c r="E635" s="40">
        <v>133.35</v>
      </c>
      <c r="F635" s="40">
        <v>100.01</v>
      </c>
      <c r="G635" s="17">
        <v>20482</v>
      </c>
    </row>
    <row r="636" spans="1:7" x14ac:dyDescent="0.25">
      <c r="A636" s="38" t="s">
        <v>5810</v>
      </c>
      <c r="B636" s="39">
        <v>0.25</v>
      </c>
      <c r="C636" s="38" t="s">
        <v>1073</v>
      </c>
      <c r="D636" s="38" t="s">
        <v>1757</v>
      </c>
      <c r="E636" s="40">
        <v>145.55000000000001</v>
      </c>
      <c r="F636" s="40">
        <v>109.16</v>
      </c>
      <c r="G636" s="17">
        <v>20482</v>
      </c>
    </row>
    <row r="637" spans="1:7" x14ac:dyDescent="0.25">
      <c r="A637" s="38" t="s">
        <v>5810</v>
      </c>
      <c r="B637" s="39">
        <v>0.25</v>
      </c>
      <c r="C637" s="38" t="s">
        <v>1074</v>
      </c>
      <c r="D637" s="38" t="s">
        <v>1758</v>
      </c>
      <c r="E637" s="40">
        <v>145.55000000000001</v>
      </c>
      <c r="F637" s="40">
        <v>109.16</v>
      </c>
      <c r="G637" s="17">
        <v>20482</v>
      </c>
    </row>
    <row r="638" spans="1:7" x14ac:dyDescent="0.25">
      <c r="A638" s="38" t="s">
        <v>5810</v>
      </c>
      <c r="B638" s="39">
        <v>0.25</v>
      </c>
      <c r="C638" s="38" t="s">
        <v>1075</v>
      </c>
      <c r="D638" s="38" t="s">
        <v>1759</v>
      </c>
      <c r="E638" s="40">
        <v>145.55000000000001</v>
      </c>
      <c r="F638" s="40">
        <v>109.16</v>
      </c>
      <c r="G638" s="17">
        <v>20482</v>
      </c>
    </row>
    <row r="639" spans="1:7" x14ac:dyDescent="0.25">
      <c r="A639" s="38" t="s">
        <v>5810</v>
      </c>
      <c r="B639" s="39">
        <v>0.25</v>
      </c>
      <c r="C639" s="38" t="s">
        <v>1076</v>
      </c>
      <c r="D639" s="38" t="s">
        <v>1760</v>
      </c>
      <c r="E639" s="40">
        <v>257.2</v>
      </c>
      <c r="F639" s="40">
        <v>174.97</v>
      </c>
      <c r="G639" s="17">
        <v>20482</v>
      </c>
    </row>
    <row r="640" spans="1:7" x14ac:dyDescent="0.25">
      <c r="A640" s="38" t="s">
        <v>5810</v>
      </c>
      <c r="B640" s="39">
        <v>0.25</v>
      </c>
      <c r="C640" s="38" t="s">
        <v>1077</v>
      </c>
      <c r="D640" s="38" t="s">
        <v>1761</v>
      </c>
      <c r="E640" s="40">
        <v>256.33999999999997</v>
      </c>
      <c r="F640" s="40">
        <v>174.37</v>
      </c>
      <c r="G640" s="17">
        <v>20482</v>
      </c>
    </row>
    <row r="641" spans="1:7" x14ac:dyDescent="0.25">
      <c r="A641" s="38" t="s">
        <v>5810</v>
      </c>
      <c r="B641" s="39">
        <v>0.25</v>
      </c>
      <c r="C641" s="38" t="s">
        <v>1078</v>
      </c>
      <c r="D641" s="38" t="s">
        <v>1762</v>
      </c>
      <c r="E641" s="40">
        <v>256.33999999999997</v>
      </c>
      <c r="F641" s="40">
        <v>174.37</v>
      </c>
      <c r="G641" s="17">
        <v>20482</v>
      </c>
    </row>
    <row r="642" spans="1:7" x14ac:dyDescent="0.25">
      <c r="A642" s="38" t="s">
        <v>5810</v>
      </c>
      <c r="B642" s="39">
        <v>0.25</v>
      </c>
      <c r="C642" s="38" t="s">
        <v>1079</v>
      </c>
      <c r="D642" s="38" t="s">
        <v>1763</v>
      </c>
      <c r="E642" s="40">
        <v>256.33999999999997</v>
      </c>
      <c r="F642" s="40">
        <v>174.37</v>
      </c>
      <c r="G642" s="17">
        <v>20482</v>
      </c>
    </row>
    <row r="643" spans="1:7" x14ac:dyDescent="0.25">
      <c r="A643" s="38" t="s">
        <v>5810</v>
      </c>
      <c r="B643" s="39">
        <v>0.25</v>
      </c>
      <c r="C643" s="38" t="s">
        <v>1080</v>
      </c>
      <c r="D643" s="38" t="s">
        <v>1764</v>
      </c>
      <c r="E643" s="40">
        <v>404.62</v>
      </c>
      <c r="F643" s="40">
        <v>275.25</v>
      </c>
      <c r="G643" s="17">
        <v>20482</v>
      </c>
    </row>
    <row r="644" spans="1:7" x14ac:dyDescent="0.25">
      <c r="A644" s="38" t="s">
        <v>5810</v>
      </c>
      <c r="B644" s="39">
        <v>0.25</v>
      </c>
      <c r="C644" s="38" t="s">
        <v>1081</v>
      </c>
      <c r="D644" s="38" t="s">
        <v>1765</v>
      </c>
      <c r="E644" s="40">
        <v>229.16</v>
      </c>
      <c r="F644" s="40">
        <v>155.88999999999999</v>
      </c>
      <c r="G644" s="17">
        <v>20482</v>
      </c>
    </row>
    <row r="645" spans="1:7" x14ac:dyDescent="0.25">
      <c r="A645" s="38" t="s">
        <v>5810</v>
      </c>
      <c r="B645" s="39">
        <v>0.25</v>
      </c>
      <c r="C645" s="38" t="s">
        <v>1082</v>
      </c>
      <c r="D645" s="38" t="s">
        <v>1766</v>
      </c>
      <c r="E645" s="40">
        <v>383.92</v>
      </c>
      <c r="F645" s="40">
        <v>261.17</v>
      </c>
      <c r="G645" s="17">
        <v>20482</v>
      </c>
    </row>
    <row r="646" spans="1:7" x14ac:dyDescent="0.25">
      <c r="A646" s="38" t="s">
        <v>5810</v>
      </c>
      <c r="B646" s="39">
        <v>0.25</v>
      </c>
      <c r="C646" s="38" t="s">
        <v>1083</v>
      </c>
      <c r="D646" s="38" t="s">
        <v>1767</v>
      </c>
      <c r="E646" s="40">
        <v>156.44999999999999</v>
      </c>
      <c r="F646" s="40">
        <v>106.42</v>
      </c>
      <c r="G646" s="17">
        <v>20482</v>
      </c>
    </row>
    <row r="647" spans="1:7" x14ac:dyDescent="0.25">
      <c r="A647" s="38" t="s">
        <v>5810</v>
      </c>
      <c r="B647" s="39">
        <v>0.25</v>
      </c>
      <c r="C647" s="38" t="s">
        <v>1084</v>
      </c>
      <c r="D647" s="38" t="s">
        <v>1768</v>
      </c>
      <c r="E647" s="40">
        <v>288.77999999999997</v>
      </c>
      <c r="F647" s="40">
        <v>196.45</v>
      </c>
      <c r="G647" s="17">
        <v>20482</v>
      </c>
    </row>
    <row r="648" spans="1:7" x14ac:dyDescent="0.25">
      <c r="A648" s="38" t="s">
        <v>5810</v>
      </c>
      <c r="B648" s="39">
        <v>0.25</v>
      </c>
      <c r="C648" s="38" t="s">
        <v>1085</v>
      </c>
      <c r="D648" s="38" t="s">
        <v>1769</v>
      </c>
      <c r="E648" s="40">
        <v>330.8</v>
      </c>
      <c r="F648" s="40">
        <v>225.04</v>
      </c>
      <c r="G648" s="17">
        <v>20482</v>
      </c>
    </row>
    <row r="649" spans="1:7" x14ac:dyDescent="0.25">
      <c r="A649" s="38" t="s">
        <v>5810</v>
      </c>
      <c r="B649" s="39">
        <v>0.25</v>
      </c>
      <c r="C649" s="38" t="s">
        <v>1086</v>
      </c>
      <c r="D649" s="38" t="s">
        <v>1770</v>
      </c>
      <c r="E649" s="40">
        <v>330.8</v>
      </c>
      <c r="F649" s="40">
        <v>225.04</v>
      </c>
      <c r="G649" s="17">
        <v>20482</v>
      </c>
    </row>
    <row r="650" spans="1:7" x14ac:dyDescent="0.25">
      <c r="A650" s="38" t="s">
        <v>5810</v>
      </c>
      <c r="B650" s="39">
        <v>0.25</v>
      </c>
      <c r="C650" s="38" t="s">
        <v>1087</v>
      </c>
      <c r="D650" s="38" t="s">
        <v>1771</v>
      </c>
      <c r="E650" s="40">
        <v>330.8</v>
      </c>
      <c r="F650" s="40">
        <v>225.04</v>
      </c>
      <c r="G650" s="17">
        <v>20482</v>
      </c>
    </row>
    <row r="651" spans="1:7" x14ac:dyDescent="0.25">
      <c r="A651" s="38" t="s">
        <v>5810</v>
      </c>
      <c r="B651" s="39">
        <v>0.2</v>
      </c>
      <c r="C651" s="38" t="s">
        <v>588</v>
      </c>
      <c r="D651" s="38" t="s">
        <v>1272</v>
      </c>
      <c r="E651" s="40">
        <v>41.23</v>
      </c>
      <c r="F651" s="40">
        <v>29.98</v>
      </c>
      <c r="G651" s="17">
        <v>20482</v>
      </c>
    </row>
    <row r="652" spans="1:7" x14ac:dyDescent="0.25">
      <c r="A652" s="38" t="s">
        <v>5810</v>
      </c>
      <c r="B652" s="39">
        <v>0.2</v>
      </c>
      <c r="C652" s="38" t="s">
        <v>589</v>
      </c>
      <c r="D652" s="38" t="s">
        <v>1273</v>
      </c>
      <c r="E652" s="40">
        <v>51.23</v>
      </c>
      <c r="F652" s="40">
        <v>38.979999999999997</v>
      </c>
      <c r="G652" s="17">
        <v>20482</v>
      </c>
    </row>
    <row r="653" spans="1:7" x14ac:dyDescent="0.25">
      <c r="A653" s="38" t="s">
        <v>5810</v>
      </c>
      <c r="B653" s="39">
        <v>0.2</v>
      </c>
      <c r="C653" s="38" t="s">
        <v>590</v>
      </c>
      <c r="D653" s="38" t="s">
        <v>1274</v>
      </c>
      <c r="E653" s="40">
        <v>17.8</v>
      </c>
      <c r="F653" s="40">
        <v>13.29</v>
      </c>
      <c r="G653" s="17">
        <v>20482</v>
      </c>
    </row>
    <row r="654" spans="1:7" x14ac:dyDescent="0.25">
      <c r="A654" s="38" t="s">
        <v>5810</v>
      </c>
      <c r="B654" s="39">
        <v>0.2</v>
      </c>
      <c r="C654" s="38" t="s">
        <v>591</v>
      </c>
      <c r="D654" s="38" t="s">
        <v>1275</v>
      </c>
      <c r="E654" s="40">
        <v>17.8</v>
      </c>
      <c r="F654" s="40">
        <v>13.29</v>
      </c>
      <c r="G654" s="17">
        <v>20482</v>
      </c>
    </row>
    <row r="655" spans="1:7" x14ac:dyDescent="0.25">
      <c r="A655" s="38" t="s">
        <v>5810</v>
      </c>
      <c r="B655" s="39">
        <v>0.2</v>
      </c>
      <c r="C655" s="38" t="s">
        <v>592</v>
      </c>
      <c r="D655" s="38" t="s">
        <v>1276</v>
      </c>
      <c r="E655" s="40">
        <v>17.8</v>
      </c>
      <c r="F655" s="40">
        <v>13.29</v>
      </c>
      <c r="G655" s="17">
        <v>20482</v>
      </c>
    </row>
    <row r="656" spans="1:7" x14ac:dyDescent="0.25">
      <c r="A656" s="38" t="s">
        <v>5810</v>
      </c>
      <c r="B656" s="39">
        <v>0.2</v>
      </c>
      <c r="C656" s="38" t="s">
        <v>593</v>
      </c>
      <c r="D656" s="38" t="s">
        <v>1277</v>
      </c>
      <c r="E656" s="40">
        <v>25.58</v>
      </c>
      <c r="F656" s="40">
        <v>19.489999999999998</v>
      </c>
      <c r="G656" s="17">
        <v>20482</v>
      </c>
    </row>
    <row r="657" spans="1:7" x14ac:dyDescent="0.25">
      <c r="A657" s="38" t="s">
        <v>5810</v>
      </c>
      <c r="B657" s="39">
        <v>0.2</v>
      </c>
      <c r="C657" s="38" t="s">
        <v>594</v>
      </c>
      <c r="D657" s="38" t="s">
        <v>1278</v>
      </c>
      <c r="E657" s="40">
        <v>33.729999999999997</v>
      </c>
      <c r="F657" s="40">
        <v>23.98</v>
      </c>
      <c r="G657" s="17">
        <v>20482</v>
      </c>
    </row>
    <row r="658" spans="1:7" x14ac:dyDescent="0.25">
      <c r="A658" s="38" t="s">
        <v>5810</v>
      </c>
      <c r="B658" s="39">
        <v>0.2</v>
      </c>
      <c r="C658" s="38" t="s">
        <v>595</v>
      </c>
      <c r="D658" s="38" t="s">
        <v>1279</v>
      </c>
      <c r="E658" s="40">
        <v>33.729999999999997</v>
      </c>
      <c r="F658" s="40">
        <v>23.98</v>
      </c>
      <c r="G658" s="17">
        <v>20482</v>
      </c>
    </row>
    <row r="659" spans="1:7" x14ac:dyDescent="0.25">
      <c r="A659" s="38" t="s">
        <v>5810</v>
      </c>
      <c r="B659" s="39">
        <v>0.2</v>
      </c>
      <c r="C659" s="38" t="s">
        <v>596</v>
      </c>
      <c r="D659" s="38" t="s">
        <v>1280</v>
      </c>
      <c r="E659" s="40">
        <v>33.729999999999997</v>
      </c>
      <c r="F659" s="40">
        <v>23.98</v>
      </c>
      <c r="G659" s="17">
        <v>20482</v>
      </c>
    </row>
    <row r="660" spans="1:7" x14ac:dyDescent="0.25">
      <c r="A660" s="38" t="s">
        <v>5810</v>
      </c>
      <c r="B660" s="39">
        <v>0.2</v>
      </c>
      <c r="C660" s="38" t="s">
        <v>597</v>
      </c>
      <c r="D660" s="38" t="s">
        <v>1281</v>
      </c>
      <c r="E660" s="40">
        <v>57.48</v>
      </c>
      <c r="F660" s="40">
        <v>42.98</v>
      </c>
      <c r="G660" s="17">
        <v>20482</v>
      </c>
    </row>
    <row r="661" spans="1:7" x14ac:dyDescent="0.25">
      <c r="A661" s="38" t="s">
        <v>5810</v>
      </c>
      <c r="B661" s="39">
        <v>0.2</v>
      </c>
      <c r="C661" s="38" t="s">
        <v>598</v>
      </c>
      <c r="D661" s="38" t="s">
        <v>1282</v>
      </c>
      <c r="E661" s="40">
        <v>74.98</v>
      </c>
      <c r="F661" s="40">
        <v>56.98</v>
      </c>
      <c r="G661" s="17">
        <v>20482</v>
      </c>
    </row>
    <row r="662" spans="1:7" x14ac:dyDescent="0.25">
      <c r="A662" s="38" t="s">
        <v>5810</v>
      </c>
      <c r="B662" s="39">
        <v>0.25</v>
      </c>
      <c r="C662" s="38" t="s">
        <v>1088</v>
      </c>
      <c r="D662" s="38" t="s">
        <v>1772</v>
      </c>
      <c r="E662" s="40">
        <v>266.98</v>
      </c>
      <c r="F662" s="40">
        <v>181.62</v>
      </c>
      <c r="G662" s="17">
        <v>20482</v>
      </c>
    </row>
    <row r="663" spans="1:7" x14ac:dyDescent="0.25">
      <c r="A663" s="38" t="s">
        <v>5810</v>
      </c>
      <c r="B663" s="39">
        <v>0.25</v>
      </c>
      <c r="C663" s="38" t="s">
        <v>1089</v>
      </c>
      <c r="D663" s="38" t="s">
        <v>1773</v>
      </c>
      <c r="E663" s="40">
        <v>428.77</v>
      </c>
      <c r="F663" s="40">
        <v>291.67</v>
      </c>
      <c r="G663" s="17">
        <v>20482</v>
      </c>
    </row>
    <row r="664" spans="1:7" x14ac:dyDescent="0.25">
      <c r="A664" s="38" t="s">
        <v>5810</v>
      </c>
      <c r="B664" s="39">
        <v>0.25</v>
      </c>
      <c r="C664" s="38" t="s">
        <v>1090</v>
      </c>
      <c r="D664" s="38" t="s">
        <v>1774</v>
      </c>
      <c r="E664" s="40">
        <v>590.29</v>
      </c>
      <c r="F664" s="40">
        <v>401.56</v>
      </c>
      <c r="G664" s="17">
        <v>20482</v>
      </c>
    </row>
    <row r="665" spans="1:7" x14ac:dyDescent="0.25">
      <c r="A665" s="38" t="s">
        <v>5810</v>
      </c>
      <c r="B665" s="39">
        <v>0.25</v>
      </c>
      <c r="C665" s="38" t="s">
        <v>1091</v>
      </c>
      <c r="D665" s="38" t="s">
        <v>1775</v>
      </c>
      <c r="E665" s="40">
        <v>123.08</v>
      </c>
      <c r="F665" s="40">
        <v>83.73</v>
      </c>
      <c r="G665" s="17">
        <v>20482</v>
      </c>
    </row>
    <row r="666" spans="1:7" x14ac:dyDescent="0.25">
      <c r="A666" s="38" t="s">
        <v>5810</v>
      </c>
      <c r="B666" s="39">
        <v>0.25</v>
      </c>
      <c r="C666" s="38" t="s">
        <v>1092</v>
      </c>
      <c r="D666" s="38" t="s">
        <v>1776</v>
      </c>
      <c r="E666" s="40">
        <v>249.08</v>
      </c>
      <c r="F666" s="40">
        <v>169.44</v>
      </c>
      <c r="G666" s="17">
        <v>20482</v>
      </c>
    </row>
    <row r="667" spans="1:7" x14ac:dyDescent="0.25">
      <c r="A667" s="38" t="s">
        <v>5810</v>
      </c>
      <c r="B667" s="39">
        <v>0.25</v>
      </c>
      <c r="C667" s="38" t="s">
        <v>1093</v>
      </c>
      <c r="D667" s="38" t="s">
        <v>1777</v>
      </c>
      <c r="E667" s="40">
        <v>159.29</v>
      </c>
      <c r="F667" s="40">
        <v>108.36</v>
      </c>
      <c r="G667" s="17">
        <v>20482</v>
      </c>
    </row>
    <row r="668" spans="1:7" x14ac:dyDescent="0.25">
      <c r="A668" s="38" t="s">
        <v>5810</v>
      </c>
      <c r="B668" s="39">
        <v>0.25</v>
      </c>
      <c r="C668" s="38" t="s">
        <v>1094</v>
      </c>
      <c r="D668" s="38" t="s">
        <v>1778</v>
      </c>
      <c r="E668" s="40">
        <v>340.31</v>
      </c>
      <c r="F668" s="40">
        <v>231.5</v>
      </c>
      <c r="G668" s="17">
        <v>20482</v>
      </c>
    </row>
    <row r="669" spans="1:7" x14ac:dyDescent="0.25">
      <c r="A669" s="38" t="s">
        <v>5810</v>
      </c>
      <c r="B669" s="39">
        <v>0.25</v>
      </c>
      <c r="C669" s="38" t="s">
        <v>1095</v>
      </c>
      <c r="D669" s="38" t="s">
        <v>1779</v>
      </c>
      <c r="E669" s="40">
        <v>159.29</v>
      </c>
      <c r="F669" s="40">
        <v>108.36</v>
      </c>
      <c r="G669" s="17">
        <v>20482</v>
      </c>
    </row>
    <row r="670" spans="1:7" x14ac:dyDescent="0.25">
      <c r="A670" s="38" t="s">
        <v>5810</v>
      </c>
      <c r="B670" s="39">
        <v>0.25</v>
      </c>
      <c r="C670" s="38" t="s">
        <v>1096</v>
      </c>
      <c r="D670" s="38" t="s">
        <v>1780</v>
      </c>
      <c r="E670" s="40">
        <v>340.31</v>
      </c>
      <c r="F670" s="40">
        <v>231.5</v>
      </c>
      <c r="G670" s="17">
        <v>20482</v>
      </c>
    </row>
    <row r="671" spans="1:7" x14ac:dyDescent="0.25">
      <c r="A671" s="38" t="s">
        <v>5810</v>
      </c>
      <c r="B671" s="39">
        <v>0.25</v>
      </c>
      <c r="C671" s="38" t="s">
        <v>1097</v>
      </c>
      <c r="D671" s="38" t="s">
        <v>1781</v>
      </c>
      <c r="E671" s="40">
        <v>159.29</v>
      </c>
      <c r="F671" s="40">
        <v>108.36</v>
      </c>
      <c r="G671" s="17">
        <v>20482</v>
      </c>
    </row>
    <row r="672" spans="1:7" x14ac:dyDescent="0.25">
      <c r="A672" s="38" t="s">
        <v>5810</v>
      </c>
      <c r="B672" s="39">
        <v>0.25</v>
      </c>
      <c r="C672" s="38" t="s">
        <v>1098</v>
      </c>
      <c r="D672" s="38" t="s">
        <v>1782</v>
      </c>
      <c r="E672" s="40">
        <v>340.31</v>
      </c>
      <c r="F672" s="40">
        <v>231.5</v>
      </c>
      <c r="G672" s="17">
        <v>20482</v>
      </c>
    </row>
    <row r="673" spans="1:7" x14ac:dyDescent="0.25">
      <c r="A673" s="38" t="s">
        <v>5810</v>
      </c>
      <c r="B673" s="39">
        <v>0.25</v>
      </c>
      <c r="C673" s="38" t="s">
        <v>1099</v>
      </c>
      <c r="D673" s="38" t="s">
        <v>1783</v>
      </c>
      <c r="E673" s="40">
        <v>92.4</v>
      </c>
      <c r="F673" s="40">
        <v>62.86</v>
      </c>
      <c r="G673" s="17">
        <v>20482</v>
      </c>
    </row>
    <row r="674" spans="1:7" x14ac:dyDescent="0.25">
      <c r="A674" s="38" t="s">
        <v>5810</v>
      </c>
      <c r="B674" s="39">
        <v>0.25</v>
      </c>
      <c r="C674" s="38" t="s">
        <v>1100</v>
      </c>
      <c r="D674" s="38" t="s">
        <v>1784</v>
      </c>
      <c r="E674" s="40">
        <v>139.16</v>
      </c>
      <c r="F674" s="40">
        <v>94.66</v>
      </c>
      <c r="G674" s="17">
        <v>20482</v>
      </c>
    </row>
    <row r="675" spans="1:7" x14ac:dyDescent="0.25">
      <c r="A675" s="38" t="s">
        <v>5810</v>
      </c>
      <c r="B675" s="39">
        <v>0.25</v>
      </c>
      <c r="C675" s="38" t="s">
        <v>1101</v>
      </c>
      <c r="D675" s="38" t="s">
        <v>1785</v>
      </c>
      <c r="E675" s="40">
        <v>108.12</v>
      </c>
      <c r="F675" s="40">
        <v>73.55</v>
      </c>
      <c r="G675" s="17">
        <v>20482</v>
      </c>
    </row>
    <row r="676" spans="1:7" x14ac:dyDescent="0.25">
      <c r="A676" s="38" t="s">
        <v>5810</v>
      </c>
      <c r="B676" s="39">
        <v>0.25</v>
      </c>
      <c r="C676" s="38" t="s">
        <v>1102</v>
      </c>
      <c r="D676" s="38" t="s">
        <v>1786</v>
      </c>
      <c r="E676" s="40">
        <v>147.01</v>
      </c>
      <c r="F676" s="40">
        <v>100</v>
      </c>
      <c r="G676" s="17">
        <v>20482</v>
      </c>
    </row>
    <row r="677" spans="1:7" x14ac:dyDescent="0.25">
      <c r="A677" s="38" t="s">
        <v>5810</v>
      </c>
      <c r="B677" s="39">
        <v>0.25</v>
      </c>
      <c r="C677" s="38" t="s">
        <v>1103</v>
      </c>
      <c r="D677" s="38" t="s">
        <v>1787</v>
      </c>
      <c r="E677" s="40">
        <v>108.12</v>
      </c>
      <c r="F677" s="40">
        <v>73.55</v>
      </c>
      <c r="G677" s="17">
        <v>20482</v>
      </c>
    </row>
    <row r="678" spans="1:7" x14ac:dyDescent="0.25">
      <c r="A678" s="38" t="s">
        <v>5810</v>
      </c>
      <c r="B678" s="39">
        <v>0.25</v>
      </c>
      <c r="C678" s="38" t="s">
        <v>1104</v>
      </c>
      <c r="D678" s="38" t="s">
        <v>1788</v>
      </c>
      <c r="E678" s="40">
        <v>147.01</v>
      </c>
      <c r="F678" s="40">
        <v>100</v>
      </c>
      <c r="G678" s="17">
        <v>20482</v>
      </c>
    </row>
    <row r="679" spans="1:7" x14ac:dyDescent="0.25">
      <c r="A679" s="38" t="s">
        <v>5810</v>
      </c>
      <c r="B679" s="39">
        <v>0.25</v>
      </c>
      <c r="C679" s="38" t="s">
        <v>1105</v>
      </c>
      <c r="D679" s="38" t="s">
        <v>1789</v>
      </c>
      <c r="E679" s="40">
        <v>108.12</v>
      </c>
      <c r="F679" s="40">
        <v>73.55</v>
      </c>
      <c r="G679" s="17">
        <v>20482</v>
      </c>
    </row>
    <row r="680" spans="1:7" x14ac:dyDescent="0.25">
      <c r="A680" s="38" t="s">
        <v>5810</v>
      </c>
      <c r="B680" s="39">
        <v>0.25</v>
      </c>
      <c r="C680" s="38" t="s">
        <v>1106</v>
      </c>
      <c r="D680" s="38" t="s">
        <v>1790</v>
      </c>
      <c r="E680" s="40">
        <v>147.01</v>
      </c>
      <c r="F680" s="40">
        <v>100</v>
      </c>
      <c r="G680" s="17">
        <v>20482</v>
      </c>
    </row>
    <row r="681" spans="1:7" x14ac:dyDescent="0.25">
      <c r="A681" s="38" t="s">
        <v>5810</v>
      </c>
      <c r="B681" s="39">
        <v>0.25</v>
      </c>
      <c r="C681" s="38" t="s">
        <v>1107</v>
      </c>
      <c r="D681" s="38" t="s">
        <v>1791</v>
      </c>
      <c r="E681" s="40">
        <v>237.59</v>
      </c>
      <c r="F681" s="40">
        <v>161.62</v>
      </c>
      <c r="G681" s="17">
        <v>20482</v>
      </c>
    </row>
    <row r="682" spans="1:7" x14ac:dyDescent="0.25">
      <c r="A682" s="38" t="s">
        <v>5810</v>
      </c>
      <c r="B682" s="39">
        <v>0.25</v>
      </c>
      <c r="C682" s="38" t="s">
        <v>1108</v>
      </c>
      <c r="D682" s="38" t="s">
        <v>1792</v>
      </c>
      <c r="E682" s="40">
        <v>347.84</v>
      </c>
      <c r="F682" s="40">
        <v>236.62</v>
      </c>
      <c r="G682" s="17">
        <v>20482</v>
      </c>
    </row>
    <row r="683" spans="1:7" x14ac:dyDescent="0.25">
      <c r="A683" s="38" t="s">
        <v>5810</v>
      </c>
      <c r="B683" s="39">
        <v>0.25</v>
      </c>
      <c r="C683" s="38" t="s">
        <v>1109</v>
      </c>
      <c r="D683" s="38" t="s">
        <v>1793</v>
      </c>
      <c r="E683" s="40">
        <v>297.68</v>
      </c>
      <c r="F683" s="40">
        <v>202.5</v>
      </c>
      <c r="G683" s="17">
        <v>20482</v>
      </c>
    </row>
    <row r="684" spans="1:7" x14ac:dyDescent="0.25">
      <c r="A684" s="38" t="s">
        <v>5810</v>
      </c>
      <c r="B684" s="39">
        <v>0.25</v>
      </c>
      <c r="C684" s="38" t="s">
        <v>1110</v>
      </c>
      <c r="D684" s="38" t="s">
        <v>1794</v>
      </c>
      <c r="E684" s="40">
        <v>491.17</v>
      </c>
      <c r="F684" s="40">
        <v>334.12</v>
      </c>
      <c r="G684" s="17">
        <v>20482</v>
      </c>
    </row>
    <row r="685" spans="1:7" x14ac:dyDescent="0.25">
      <c r="A685" s="38" t="s">
        <v>5810</v>
      </c>
      <c r="B685" s="39">
        <v>0.25</v>
      </c>
      <c r="C685" s="38" t="s">
        <v>1111</v>
      </c>
      <c r="D685" s="38" t="s">
        <v>1795</v>
      </c>
      <c r="E685" s="40">
        <v>297.68</v>
      </c>
      <c r="F685" s="40">
        <v>202.5</v>
      </c>
      <c r="G685" s="17">
        <v>20482</v>
      </c>
    </row>
    <row r="686" spans="1:7" x14ac:dyDescent="0.25">
      <c r="A686" s="38" t="s">
        <v>5810</v>
      </c>
      <c r="B686" s="39">
        <v>0.25</v>
      </c>
      <c r="C686" s="38" t="s">
        <v>1112</v>
      </c>
      <c r="D686" s="38" t="s">
        <v>1796</v>
      </c>
      <c r="E686" s="40">
        <v>491.17</v>
      </c>
      <c r="F686" s="40">
        <v>334.12</v>
      </c>
      <c r="G686" s="17">
        <v>20482</v>
      </c>
    </row>
    <row r="687" spans="1:7" x14ac:dyDescent="0.25">
      <c r="A687" s="38" t="s">
        <v>5810</v>
      </c>
      <c r="B687" s="39">
        <v>0.25</v>
      </c>
      <c r="C687" s="38" t="s">
        <v>1113</v>
      </c>
      <c r="D687" s="38" t="s">
        <v>1797</v>
      </c>
      <c r="E687" s="40">
        <v>297.68</v>
      </c>
      <c r="F687" s="40">
        <v>202.5</v>
      </c>
      <c r="G687" s="17">
        <v>20482</v>
      </c>
    </row>
    <row r="688" spans="1:7" x14ac:dyDescent="0.25">
      <c r="A688" s="38" t="s">
        <v>5810</v>
      </c>
      <c r="B688" s="39">
        <v>0.25</v>
      </c>
      <c r="C688" s="38" t="s">
        <v>1114</v>
      </c>
      <c r="D688" s="38" t="s">
        <v>1798</v>
      </c>
      <c r="E688" s="40">
        <v>491.17</v>
      </c>
      <c r="F688" s="40">
        <v>334.12</v>
      </c>
      <c r="G688" s="17">
        <v>20482</v>
      </c>
    </row>
    <row r="689" spans="1:7" x14ac:dyDescent="0.25">
      <c r="A689" s="38" t="s">
        <v>5810</v>
      </c>
      <c r="B689" s="39">
        <v>0.25</v>
      </c>
      <c r="C689" s="38" t="s">
        <v>1115</v>
      </c>
      <c r="D689" s="38" t="s">
        <v>1799</v>
      </c>
      <c r="E689" s="40">
        <v>72.05</v>
      </c>
      <c r="F689" s="40">
        <v>49.01</v>
      </c>
      <c r="G689" s="17">
        <v>20482</v>
      </c>
    </row>
    <row r="690" spans="1:7" x14ac:dyDescent="0.25">
      <c r="A690" s="38" t="s">
        <v>5810</v>
      </c>
      <c r="B690" s="39">
        <v>0.25</v>
      </c>
      <c r="C690" s="38" t="s">
        <v>1116</v>
      </c>
      <c r="D690" s="38" t="s">
        <v>1800</v>
      </c>
      <c r="E690" s="40">
        <v>77.78</v>
      </c>
      <c r="F690" s="40">
        <v>52.91</v>
      </c>
      <c r="G690" s="17">
        <v>20482</v>
      </c>
    </row>
    <row r="691" spans="1:7" x14ac:dyDescent="0.25">
      <c r="A691" s="38" t="s">
        <v>5810</v>
      </c>
      <c r="B691" s="39">
        <v>0.25</v>
      </c>
      <c r="C691" s="38" t="s">
        <v>1117</v>
      </c>
      <c r="D691" s="38" t="s">
        <v>1801</v>
      </c>
      <c r="E691" s="40">
        <v>77.78</v>
      </c>
      <c r="F691" s="40">
        <v>52.91</v>
      </c>
      <c r="G691" s="17">
        <v>20482</v>
      </c>
    </row>
    <row r="692" spans="1:7" x14ac:dyDescent="0.25">
      <c r="A692" s="38" t="s">
        <v>5810</v>
      </c>
      <c r="B692" s="39">
        <v>0.25</v>
      </c>
      <c r="C692" s="38" t="s">
        <v>1118</v>
      </c>
      <c r="D692" s="38" t="s">
        <v>1802</v>
      </c>
      <c r="E692" s="40">
        <v>77.78</v>
      </c>
      <c r="F692" s="40">
        <v>52.91</v>
      </c>
      <c r="G692" s="17">
        <v>20482</v>
      </c>
    </row>
    <row r="693" spans="1:7" x14ac:dyDescent="0.25">
      <c r="A693" s="38" t="s">
        <v>5810</v>
      </c>
      <c r="B693" s="42">
        <v>0.25</v>
      </c>
      <c r="C693" s="43" t="s">
        <v>5565</v>
      </c>
      <c r="D693" s="43" t="s">
        <v>5554</v>
      </c>
      <c r="E693" s="40">
        <v>152.24</v>
      </c>
      <c r="F693" s="40">
        <v>114.18</v>
      </c>
      <c r="G693" s="17">
        <v>20482</v>
      </c>
    </row>
    <row r="694" spans="1:7" x14ac:dyDescent="0.25">
      <c r="A694" s="38" t="s">
        <v>5810</v>
      </c>
      <c r="B694" s="42">
        <v>0.25</v>
      </c>
      <c r="C694" s="43" t="s">
        <v>5566</v>
      </c>
      <c r="D694" s="43" t="s">
        <v>5554</v>
      </c>
      <c r="E694" s="40">
        <v>165.96</v>
      </c>
      <c r="F694" s="40">
        <v>124.47</v>
      </c>
      <c r="G694" s="17">
        <v>20482</v>
      </c>
    </row>
    <row r="695" spans="1:7" x14ac:dyDescent="0.25">
      <c r="A695" s="38" t="s">
        <v>5810</v>
      </c>
      <c r="B695" s="42">
        <v>0.25</v>
      </c>
      <c r="C695" s="43" t="s">
        <v>5553</v>
      </c>
      <c r="D695" s="43" t="s">
        <v>5554</v>
      </c>
      <c r="E695" s="40">
        <v>72.989999999999995</v>
      </c>
      <c r="F695" s="40">
        <v>54.742499999999993</v>
      </c>
      <c r="G695" s="17">
        <v>20482</v>
      </c>
    </row>
    <row r="696" spans="1:7" x14ac:dyDescent="0.25">
      <c r="A696" s="38" t="s">
        <v>5810</v>
      </c>
      <c r="B696" s="42">
        <v>0.25</v>
      </c>
      <c r="C696" s="43" t="s">
        <v>5555</v>
      </c>
      <c r="D696" s="43" t="s">
        <v>5556</v>
      </c>
      <c r="E696" s="40">
        <v>208.82</v>
      </c>
      <c r="F696" s="40">
        <v>156.61500000000001</v>
      </c>
      <c r="G696" s="17">
        <v>20482</v>
      </c>
    </row>
    <row r="697" spans="1:7" x14ac:dyDescent="0.25">
      <c r="A697" s="38" t="s">
        <v>5810</v>
      </c>
      <c r="B697" s="42">
        <v>0.25</v>
      </c>
      <c r="C697" s="43" t="s">
        <v>5557</v>
      </c>
      <c r="D697" s="43" t="s">
        <v>5558</v>
      </c>
      <c r="E697" s="40">
        <v>208.82</v>
      </c>
      <c r="F697" s="40">
        <v>156.61500000000001</v>
      </c>
      <c r="G697" s="17">
        <v>20482</v>
      </c>
    </row>
    <row r="698" spans="1:7" x14ac:dyDescent="0.25">
      <c r="A698" s="38" t="s">
        <v>5810</v>
      </c>
      <c r="B698" s="42">
        <v>0.25</v>
      </c>
      <c r="C698" s="43" t="s">
        <v>5559</v>
      </c>
      <c r="D698" s="43" t="s">
        <v>5560</v>
      </c>
      <c r="E698" s="40">
        <v>208.82</v>
      </c>
      <c r="F698" s="40">
        <v>156.61500000000001</v>
      </c>
      <c r="G698" s="17">
        <v>20482</v>
      </c>
    </row>
    <row r="699" spans="1:7" x14ac:dyDescent="0.25">
      <c r="A699" s="38" t="s">
        <v>5810</v>
      </c>
      <c r="B699" s="42">
        <v>0.25</v>
      </c>
      <c r="C699" s="43" t="s">
        <v>5561</v>
      </c>
      <c r="D699" s="43" t="s">
        <v>5554</v>
      </c>
      <c r="E699" s="40">
        <v>139.74</v>
      </c>
      <c r="F699" s="40">
        <v>104.80500000000001</v>
      </c>
      <c r="G699" s="17">
        <v>20482</v>
      </c>
    </row>
    <row r="700" spans="1:7" x14ac:dyDescent="0.25">
      <c r="A700" s="38" t="s">
        <v>5810</v>
      </c>
      <c r="B700" s="42">
        <v>0.25</v>
      </c>
      <c r="C700" s="43" t="s">
        <v>5562</v>
      </c>
      <c r="D700" s="43" t="s">
        <v>5556</v>
      </c>
      <c r="E700" s="40">
        <v>326.24</v>
      </c>
      <c r="F700" s="40">
        <v>244.68</v>
      </c>
      <c r="G700" s="17">
        <v>20482</v>
      </c>
    </row>
    <row r="701" spans="1:7" x14ac:dyDescent="0.25">
      <c r="A701" s="38" t="s">
        <v>5810</v>
      </c>
      <c r="B701" s="42">
        <v>0.25</v>
      </c>
      <c r="C701" s="43" t="s">
        <v>5563</v>
      </c>
      <c r="D701" s="43" t="s">
        <v>5558</v>
      </c>
      <c r="E701" s="40">
        <v>326.24</v>
      </c>
      <c r="F701" s="40">
        <v>244.68</v>
      </c>
      <c r="G701" s="17">
        <v>20482</v>
      </c>
    </row>
    <row r="702" spans="1:7" x14ac:dyDescent="0.25">
      <c r="A702" s="38" t="s">
        <v>5810</v>
      </c>
      <c r="B702" s="42">
        <v>0.25</v>
      </c>
      <c r="C702" s="43" t="s">
        <v>5564</v>
      </c>
      <c r="D702" s="43" t="s">
        <v>5560</v>
      </c>
      <c r="E702" s="40">
        <v>326.24</v>
      </c>
      <c r="F702" s="40">
        <v>244.68</v>
      </c>
      <c r="G702" s="17">
        <v>20482</v>
      </c>
    </row>
    <row r="703" spans="1:7" x14ac:dyDescent="0.25">
      <c r="A703" s="38" t="s">
        <v>5810</v>
      </c>
      <c r="B703" s="39">
        <v>0.2</v>
      </c>
      <c r="C703" s="38" t="s">
        <v>599</v>
      </c>
      <c r="D703" s="38" t="s">
        <v>1283</v>
      </c>
      <c r="E703" s="40">
        <v>52.49</v>
      </c>
      <c r="F703" s="40">
        <v>39.99</v>
      </c>
      <c r="G703" s="17">
        <v>20482</v>
      </c>
    </row>
    <row r="704" spans="1:7" x14ac:dyDescent="0.25">
      <c r="A704" s="38" t="s">
        <v>5810</v>
      </c>
      <c r="B704" s="39">
        <v>0.2</v>
      </c>
      <c r="C704" s="38" t="s">
        <v>600</v>
      </c>
      <c r="D704" s="38" t="s">
        <v>1284</v>
      </c>
      <c r="E704" s="40">
        <v>122.33</v>
      </c>
      <c r="F704" s="40">
        <v>88.86</v>
      </c>
      <c r="G704" s="17">
        <v>20482</v>
      </c>
    </row>
    <row r="705" spans="1:7" x14ac:dyDescent="0.25">
      <c r="A705" s="38" t="s">
        <v>5810</v>
      </c>
      <c r="B705" s="39">
        <v>0.2</v>
      </c>
      <c r="C705" s="38" t="s">
        <v>601</v>
      </c>
      <c r="D705" s="38" t="s">
        <v>1285</v>
      </c>
      <c r="E705" s="40">
        <v>115.29</v>
      </c>
      <c r="F705" s="40">
        <v>84.36</v>
      </c>
      <c r="G705" s="17">
        <v>20482</v>
      </c>
    </row>
  </sheetData>
  <sheetProtection algorithmName="SHA-512" hashValue="W6HR8bBfTxfCuUOObGYOdt8USKioOFP6dKSTwa5AFKWGF9KaBZWA1qw/3AxfIPfgRdczp6JlZ3KL5ClQr1mC/w==" saltValue="WXPRscogrH9erAWUJbJt5A==" spinCount="100000" sheet="1"/>
  <autoFilter ref="A1:G705" xr:uid="{1D7D0CEA-F907-447F-A339-93C6A4C31854}"/>
  <sortState xmlns:xlrd2="http://schemas.microsoft.com/office/spreadsheetml/2017/richdata2" ref="A2:G705">
    <sortCondition ref="C2:C705"/>
  </sortState>
  <conditionalFormatting sqref="C1:C1048576">
    <cfRule type="duplicateValues" dxfId="0" priority="1"/>
  </conditionalFormatting>
  <pageMargins left="0.5" right="0.5" top="0.75" bottom="0.75" header="0.3" footer="0.3"/>
  <pageSetup scale="91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83C1-0250-44DB-B9BB-C727860D2072}">
  <sheetPr>
    <pageSetUpPr fitToPage="1"/>
  </sheetPr>
  <dimension ref="A1:G1353"/>
  <sheetViews>
    <sheetView workbookViewId="0">
      <pane ySplit="1" topLeftCell="A2" activePane="bottomLeft" state="frozen"/>
      <selection activeCell="B67" sqref="B67"/>
      <selection pane="bottomLeft" sqref="A1:XFD1048576"/>
    </sheetView>
  </sheetViews>
  <sheetFormatPr defaultColWidth="9.140625" defaultRowHeight="15" x14ac:dyDescent="0.25"/>
  <cols>
    <col min="1" max="1" width="22.140625" style="50" customWidth="1"/>
    <col min="2" max="2" width="8.5703125" style="53"/>
    <col min="3" max="3" width="11.5703125" style="53" customWidth="1"/>
    <col min="4" max="4" width="77.42578125" style="50" customWidth="1"/>
    <col min="5" max="5" width="13.5703125" style="54" customWidth="1"/>
    <col min="6" max="6" width="13.42578125" style="54" customWidth="1"/>
    <col min="7" max="7" width="11.42578125" style="50" customWidth="1"/>
    <col min="8" max="16384" width="9.140625" style="50"/>
  </cols>
  <sheetData>
    <row r="1" spans="1:7" s="44" customFormat="1" ht="30" customHeight="1" x14ac:dyDescent="0.25">
      <c r="A1" s="1" t="s">
        <v>5777</v>
      </c>
      <c r="B1" s="2" t="s">
        <v>31</v>
      </c>
      <c r="C1" s="26" t="s">
        <v>0</v>
      </c>
      <c r="D1" s="26" t="s">
        <v>32</v>
      </c>
      <c r="E1" s="2" t="s">
        <v>33</v>
      </c>
      <c r="F1" s="2" t="s">
        <v>2</v>
      </c>
      <c r="G1" s="26" t="s">
        <v>30</v>
      </c>
    </row>
    <row r="2" spans="1:7" x14ac:dyDescent="0.25">
      <c r="A2" s="8" t="s">
        <v>5810</v>
      </c>
      <c r="B2" s="46">
        <v>0.28000000000000003</v>
      </c>
      <c r="C2" s="47" t="s">
        <v>2967</v>
      </c>
      <c r="D2" s="8" t="s">
        <v>4306</v>
      </c>
      <c r="E2" s="48">
        <v>720</v>
      </c>
      <c r="F2" s="48">
        <v>518.4</v>
      </c>
      <c r="G2" s="49">
        <v>20482</v>
      </c>
    </row>
    <row r="3" spans="1:7" x14ac:dyDescent="0.25">
      <c r="A3" s="8" t="s">
        <v>5810</v>
      </c>
      <c r="B3" s="46">
        <v>0.28000000000000003</v>
      </c>
      <c r="C3" s="47" t="s">
        <v>2968</v>
      </c>
      <c r="D3" s="8" t="s">
        <v>4307</v>
      </c>
      <c r="E3" s="48">
        <v>400</v>
      </c>
      <c r="F3" s="48">
        <v>288</v>
      </c>
      <c r="G3" s="49">
        <v>20482</v>
      </c>
    </row>
    <row r="4" spans="1:7" x14ac:dyDescent="0.25">
      <c r="A4" s="8" t="s">
        <v>5810</v>
      </c>
      <c r="B4" s="46">
        <v>0.28000000000000003</v>
      </c>
      <c r="C4" s="47" t="s">
        <v>2969</v>
      </c>
      <c r="D4" s="8" t="s">
        <v>4308</v>
      </c>
      <c r="E4" s="48">
        <v>4200</v>
      </c>
      <c r="F4" s="48">
        <v>3024</v>
      </c>
      <c r="G4" s="49">
        <v>20482</v>
      </c>
    </row>
    <row r="5" spans="1:7" x14ac:dyDescent="0.25">
      <c r="A5" s="8" t="s">
        <v>5810</v>
      </c>
      <c r="B5" s="46">
        <v>0.28000000000000003</v>
      </c>
      <c r="C5" s="47" t="s">
        <v>2970</v>
      </c>
      <c r="D5" s="8" t="s">
        <v>4309</v>
      </c>
      <c r="E5" s="48">
        <v>510</v>
      </c>
      <c r="F5" s="48">
        <v>367.2</v>
      </c>
      <c r="G5" s="49">
        <v>20482</v>
      </c>
    </row>
    <row r="6" spans="1:7" x14ac:dyDescent="0.25">
      <c r="A6" s="8" t="s">
        <v>5810</v>
      </c>
      <c r="B6" s="46">
        <v>0.28000000000000003</v>
      </c>
      <c r="C6" s="47" t="s">
        <v>2971</v>
      </c>
      <c r="D6" s="8" t="s">
        <v>4310</v>
      </c>
      <c r="E6" s="48">
        <v>650</v>
      </c>
      <c r="F6" s="48">
        <v>468</v>
      </c>
      <c r="G6" s="49">
        <v>20482</v>
      </c>
    </row>
    <row r="7" spans="1:7" x14ac:dyDescent="0.25">
      <c r="A7" s="8" t="s">
        <v>5810</v>
      </c>
      <c r="B7" s="46">
        <v>0.28000000000000003</v>
      </c>
      <c r="C7" s="47" t="s">
        <v>2972</v>
      </c>
      <c r="D7" s="8" t="s">
        <v>4311</v>
      </c>
      <c r="E7" s="48">
        <v>950</v>
      </c>
      <c r="F7" s="48">
        <v>684</v>
      </c>
      <c r="G7" s="49">
        <v>20482</v>
      </c>
    </row>
    <row r="8" spans="1:7" x14ac:dyDescent="0.25">
      <c r="A8" s="8" t="s">
        <v>5810</v>
      </c>
      <c r="B8" s="46">
        <v>0.28000000000000003</v>
      </c>
      <c r="C8" s="47" t="s">
        <v>2973</v>
      </c>
      <c r="D8" s="8" t="s">
        <v>4312</v>
      </c>
      <c r="E8" s="48">
        <v>700</v>
      </c>
      <c r="F8" s="48">
        <v>504</v>
      </c>
      <c r="G8" s="49">
        <v>20482</v>
      </c>
    </row>
    <row r="9" spans="1:7" x14ac:dyDescent="0.25">
      <c r="A9" s="8" t="s">
        <v>5810</v>
      </c>
      <c r="B9" s="46">
        <v>0.28000000000000003</v>
      </c>
      <c r="C9" s="47" t="s">
        <v>2596</v>
      </c>
      <c r="D9" s="8" t="s">
        <v>3935</v>
      </c>
      <c r="E9" s="48">
        <v>734</v>
      </c>
      <c r="F9" s="48">
        <v>503.28</v>
      </c>
      <c r="G9" s="49">
        <v>20482</v>
      </c>
    </row>
    <row r="10" spans="1:7" x14ac:dyDescent="0.25">
      <c r="A10" s="8" t="s">
        <v>5810</v>
      </c>
      <c r="B10" s="46">
        <v>0.28000000000000003</v>
      </c>
      <c r="C10" s="47" t="s">
        <v>2597</v>
      </c>
      <c r="D10" s="8" t="s">
        <v>3936</v>
      </c>
      <c r="E10" s="48">
        <v>781</v>
      </c>
      <c r="F10" s="48">
        <v>510.48</v>
      </c>
      <c r="G10" s="49">
        <v>20482</v>
      </c>
    </row>
    <row r="11" spans="1:7" x14ac:dyDescent="0.25">
      <c r="A11" s="8" t="s">
        <v>5810</v>
      </c>
      <c r="B11" s="46">
        <v>0.28000000000000003</v>
      </c>
      <c r="C11" s="47" t="s">
        <v>2598</v>
      </c>
      <c r="D11" s="8" t="s">
        <v>3937</v>
      </c>
      <c r="E11" s="48">
        <v>2148</v>
      </c>
      <c r="F11" s="48">
        <v>1403.28</v>
      </c>
      <c r="G11" s="49">
        <v>20482</v>
      </c>
    </row>
    <row r="12" spans="1:7" x14ac:dyDescent="0.25">
      <c r="A12" s="8" t="s">
        <v>5810</v>
      </c>
      <c r="B12" s="46">
        <v>0.28000000000000003</v>
      </c>
      <c r="C12" s="47" t="s">
        <v>2599</v>
      </c>
      <c r="D12" s="8" t="s">
        <v>3938</v>
      </c>
      <c r="E12" s="48">
        <v>942</v>
      </c>
      <c r="F12" s="48">
        <v>359.28</v>
      </c>
      <c r="G12" s="49">
        <v>20482</v>
      </c>
    </row>
    <row r="13" spans="1:7" x14ac:dyDescent="0.25">
      <c r="A13" s="8" t="s">
        <v>5810</v>
      </c>
      <c r="B13" s="46">
        <v>0.28000000000000003</v>
      </c>
      <c r="C13" s="47" t="s">
        <v>2962</v>
      </c>
      <c r="D13" s="8" t="s">
        <v>4301</v>
      </c>
      <c r="E13" s="48">
        <v>160000</v>
      </c>
      <c r="F13" s="48">
        <v>115200</v>
      </c>
      <c r="G13" s="49">
        <v>20482</v>
      </c>
    </row>
    <row r="14" spans="1:7" x14ac:dyDescent="0.25">
      <c r="A14" s="8" t="s">
        <v>5810</v>
      </c>
      <c r="B14" s="46">
        <v>0.28000000000000003</v>
      </c>
      <c r="C14" s="47" t="s">
        <v>2963</v>
      </c>
      <c r="D14" s="8" t="s">
        <v>4302</v>
      </c>
      <c r="E14" s="48">
        <v>200000</v>
      </c>
      <c r="F14" s="48">
        <v>144000</v>
      </c>
      <c r="G14" s="49">
        <v>20482</v>
      </c>
    </row>
    <row r="15" spans="1:7" x14ac:dyDescent="0.25">
      <c r="A15" s="8" t="s">
        <v>5810</v>
      </c>
      <c r="B15" s="46">
        <v>0.28000000000000003</v>
      </c>
      <c r="C15" s="47" t="s">
        <v>2964</v>
      </c>
      <c r="D15" s="8" t="s">
        <v>4303</v>
      </c>
      <c r="E15" s="48">
        <v>45000</v>
      </c>
      <c r="F15" s="48">
        <v>32400</v>
      </c>
      <c r="G15" s="49">
        <v>20482</v>
      </c>
    </row>
    <row r="16" spans="1:7" x14ac:dyDescent="0.25">
      <c r="A16" s="8" t="s">
        <v>5810</v>
      </c>
      <c r="B16" s="46">
        <v>0.28000000000000003</v>
      </c>
      <c r="C16" s="47" t="s">
        <v>2600</v>
      </c>
      <c r="D16" s="8" t="s">
        <v>3939</v>
      </c>
      <c r="E16" s="48">
        <v>75</v>
      </c>
      <c r="F16" s="48">
        <v>54</v>
      </c>
      <c r="G16" s="49">
        <v>20482</v>
      </c>
    </row>
    <row r="17" spans="1:7" x14ac:dyDescent="0.25">
      <c r="A17" s="8" t="s">
        <v>5810</v>
      </c>
      <c r="B17" s="46">
        <v>0.28000000000000003</v>
      </c>
      <c r="C17" s="47" t="s">
        <v>2601</v>
      </c>
      <c r="D17" s="8" t="s">
        <v>3940</v>
      </c>
      <c r="E17" s="48">
        <v>145</v>
      </c>
      <c r="F17" s="48">
        <v>104.4</v>
      </c>
      <c r="G17" s="49">
        <v>20482</v>
      </c>
    </row>
    <row r="18" spans="1:7" x14ac:dyDescent="0.25">
      <c r="A18" s="8" t="s">
        <v>5810</v>
      </c>
      <c r="B18" s="46">
        <v>0.28000000000000003</v>
      </c>
      <c r="C18" s="47" t="s">
        <v>2602</v>
      </c>
      <c r="D18" s="8" t="s">
        <v>3941</v>
      </c>
      <c r="E18" s="48">
        <v>230</v>
      </c>
      <c r="F18" s="48">
        <v>165.6</v>
      </c>
      <c r="G18" s="49">
        <v>20482</v>
      </c>
    </row>
    <row r="19" spans="1:7" x14ac:dyDescent="0.25">
      <c r="A19" s="8" t="s">
        <v>5810</v>
      </c>
      <c r="B19" s="46">
        <v>0.28000000000000003</v>
      </c>
      <c r="C19" s="47" t="s">
        <v>2603</v>
      </c>
      <c r="D19" s="8" t="s">
        <v>3942</v>
      </c>
      <c r="E19" s="48">
        <v>305</v>
      </c>
      <c r="F19" s="48">
        <v>219.6</v>
      </c>
      <c r="G19" s="49">
        <v>20482</v>
      </c>
    </row>
    <row r="20" spans="1:7" x14ac:dyDescent="0.25">
      <c r="A20" s="8" t="s">
        <v>5810</v>
      </c>
      <c r="B20" s="46">
        <v>0.28000000000000003</v>
      </c>
      <c r="C20" s="47" t="s">
        <v>2604</v>
      </c>
      <c r="D20" s="8" t="s">
        <v>3943</v>
      </c>
      <c r="E20" s="48">
        <v>90</v>
      </c>
      <c r="F20" s="48">
        <v>64.8</v>
      </c>
      <c r="G20" s="49">
        <v>20482</v>
      </c>
    </row>
    <row r="21" spans="1:7" x14ac:dyDescent="0.25">
      <c r="A21" s="8" t="s">
        <v>5810</v>
      </c>
      <c r="B21" s="46">
        <v>0.28000000000000003</v>
      </c>
      <c r="C21" s="47" t="s">
        <v>2605</v>
      </c>
      <c r="D21" s="8" t="s">
        <v>3944</v>
      </c>
      <c r="E21" s="48">
        <v>170</v>
      </c>
      <c r="F21" s="48">
        <v>122.4</v>
      </c>
      <c r="G21" s="49">
        <v>20482</v>
      </c>
    </row>
    <row r="22" spans="1:7" x14ac:dyDescent="0.25">
      <c r="A22" s="8" t="s">
        <v>5810</v>
      </c>
      <c r="B22" s="46">
        <v>0.28000000000000003</v>
      </c>
      <c r="C22" s="47" t="s">
        <v>1803</v>
      </c>
      <c r="D22" s="8" t="s">
        <v>3142</v>
      </c>
      <c r="E22" s="48">
        <v>1828</v>
      </c>
      <c r="F22" s="48">
        <v>1144.08</v>
      </c>
      <c r="G22" s="49">
        <v>20482</v>
      </c>
    </row>
    <row r="23" spans="1:7" x14ac:dyDescent="0.25">
      <c r="A23" s="8" t="s">
        <v>5810</v>
      </c>
      <c r="B23" s="46">
        <v>0.28000000000000003</v>
      </c>
      <c r="C23" s="47" t="s">
        <v>1804</v>
      </c>
      <c r="D23" s="8" t="s">
        <v>3143</v>
      </c>
      <c r="E23" s="48">
        <v>1897</v>
      </c>
      <c r="F23" s="48">
        <v>1187.28</v>
      </c>
      <c r="G23" s="49">
        <v>20482</v>
      </c>
    </row>
    <row r="24" spans="1:7" x14ac:dyDescent="0.25">
      <c r="A24" s="8" t="s">
        <v>5810</v>
      </c>
      <c r="B24" s="46">
        <v>0.28000000000000003</v>
      </c>
      <c r="C24" s="47" t="s">
        <v>1805</v>
      </c>
      <c r="D24" s="8" t="s">
        <v>3144</v>
      </c>
      <c r="E24" s="48">
        <v>2690</v>
      </c>
      <c r="F24" s="48">
        <v>1684.08</v>
      </c>
      <c r="G24" s="49">
        <v>20482</v>
      </c>
    </row>
    <row r="25" spans="1:7" x14ac:dyDescent="0.25">
      <c r="A25" s="8" t="s">
        <v>5810</v>
      </c>
      <c r="B25" s="46">
        <v>0.28000000000000003</v>
      </c>
      <c r="C25" s="47" t="s">
        <v>1806</v>
      </c>
      <c r="D25" s="8" t="s">
        <v>3145</v>
      </c>
      <c r="E25" s="48">
        <v>2782</v>
      </c>
      <c r="F25" s="48">
        <v>1741.68</v>
      </c>
      <c r="G25" s="49">
        <v>20482</v>
      </c>
    </row>
    <row r="26" spans="1:7" x14ac:dyDescent="0.25">
      <c r="A26" s="8" t="s">
        <v>5810</v>
      </c>
      <c r="B26" s="46">
        <v>0.28000000000000003</v>
      </c>
      <c r="C26" s="47" t="s">
        <v>1807</v>
      </c>
      <c r="D26" s="8" t="s">
        <v>3146</v>
      </c>
      <c r="E26" s="48">
        <v>1264</v>
      </c>
      <c r="F26" s="48">
        <v>791.28</v>
      </c>
      <c r="G26" s="49">
        <v>20482</v>
      </c>
    </row>
    <row r="27" spans="1:7" x14ac:dyDescent="0.25">
      <c r="A27" s="8" t="s">
        <v>5810</v>
      </c>
      <c r="B27" s="46">
        <v>0.28000000000000003</v>
      </c>
      <c r="C27" s="47" t="s">
        <v>1808</v>
      </c>
      <c r="D27" s="8" t="s">
        <v>3147</v>
      </c>
      <c r="E27" s="48">
        <v>1851</v>
      </c>
      <c r="F27" s="48">
        <v>1158.48</v>
      </c>
      <c r="G27" s="49">
        <v>20482</v>
      </c>
    </row>
    <row r="28" spans="1:7" x14ac:dyDescent="0.25">
      <c r="A28" s="8" t="s">
        <v>5810</v>
      </c>
      <c r="B28" s="46">
        <v>0.28000000000000003</v>
      </c>
      <c r="C28" s="47" t="s">
        <v>1809</v>
      </c>
      <c r="D28" s="8" t="s">
        <v>3148</v>
      </c>
      <c r="E28" s="48">
        <v>1011</v>
      </c>
      <c r="F28" s="48">
        <v>632.88</v>
      </c>
      <c r="G28" s="49">
        <v>20482</v>
      </c>
    </row>
    <row r="29" spans="1:7" x14ac:dyDescent="0.25">
      <c r="A29" s="8" t="s">
        <v>5810</v>
      </c>
      <c r="B29" s="46">
        <v>0.28000000000000003</v>
      </c>
      <c r="C29" s="47" t="s">
        <v>1810</v>
      </c>
      <c r="D29" s="8" t="s">
        <v>3149</v>
      </c>
      <c r="E29" s="48">
        <v>1046</v>
      </c>
      <c r="F29" s="48">
        <v>654.48</v>
      </c>
      <c r="G29" s="49">
        <v>20482</v>
      </c>
    </row>
    <row r="30" spans="1:7" x14ac:dyDescent="0.25">
      <c r="A30" s="8" t="s">
        <v>5810</v>
      </c>
      <c r="B30" s="46">
        <v>0.28000000000000003</v>
      </c>
      <c r="C30" s="47" t="s">
        <v>1811</v>
      </c>
      <c r="D30" s="8" t="s">
        <v>3150</v>
      </c>
      <c r="E30" s="48">
        <v>689</v>
      </c>
      <c r="F30" s="48">
        <v>431.28</v>
      </c>
      <c r="G30" s="49">
        <v>20482</v>
      </c>
    </row>
    <row r="31" spans="1:7" x14ac:dyDescent="0.25">
      <c r="A31" s="8" t="s">
        <v>5810</v>
      </c>
      <c r="B31" s="46">
        <v>0.28000000000000003</v>
      </c>
      <c r="C31" s="47" t="s">
        <v>2606</v>
      </c>
      <c r="D31" s="8" t="s">
        <v>3945</v>
      </c>
      <c r="E31" s="48">
        <v>617</v>
      </c>
      <c r="F31" s="48">
        <v>403.2</v>
      </c>
      <c r="G31" s="49">
        <v>20482</v>
      </c>
    </row>
    <row r="32" spans="1:7" x14ac:dyDescent="0.25">
      <c r="A32" s="8" t="s">
        <v>5810</v>
      </c>
      <c r="B32" s="46">
        <v>0.28000000000000003</v>
      </c>
      <c r="C32" s="47" t="s">
        <v>2607</v>
      </c>
      <c r="D32" s="8" t="s">
        <v>3946</v>
      </c>
      <c r="E32" s="48">
        <v>748</v>
      </c>
      <c r="F32" s="48">
        <v>488.16</v>
      </c>
      <c r="G32" s="49">
        <v>20482</v>
      </c>
    </row>
    <row r="33" spans="1:7" x14ac:dyDescent="0.25">
      <c r="A33" s="8" t="s">
        <v>5810</v>
      </c>
      <c r="B33" s="46">
        <v>0.28000000000000003</v>
      </c>
      <c r="C33" s="47" t="s">
        <v>1812</v>
      </c>
      <c r="D33" s="8" t="s">
        <v>3151</v>
      </c>
      <c r="E33" s="48">
        <v>321</v>
      </c>
      <c r="F33" s="48">
        <v>200.88</v>
      </c>
      <c r="G33" s="49">
        <v>20482</v>
      </c>
    </row>
    <row r="34" spans="1:7" x14ac:dyDescent="0.25">
      <c r="A34" s="8" t="s">
        <v>5810</v>
      </c>
      <c r="B34" s="46">
        <v>0.28000000000000003</v>
      </c>
      <c r="C34" s="47" t="s">
        <v>1813</v>
      </c>
      <c r="D34" s="8" t="s">
        <v>3152</v>
      </c>
      <c r="E34" s="48">
        <v>252</v>
      </c>
      <c r="F34" s="48">
        <v>150.47999999999999</v>
      </c>
      <c r="G34" s="49">
        <v>20482</v>
      </c>
    </row>
    <row r="35" spans="1:7" x14ac:dyDescent="0.25">
      <c r="A35" s="8" t="s">
        <v>5810</v>
      </c>
      <c r="B35" s="46">
        <v>0.28000000000000003</v>
      </c>
      <c r="C35" s="47" t="s">
        <v>1814</v>
      </c>
      <c r="D35" s="8" t="s">
        <v>3153</v>
      </c>
      <c r="E35" s="48">
        <v>333</v>
      </c>
      <c r="F35" s="48">
        <v>208.08</v>
      </c>
      <c r="G35" s="49">
        <v>20482</v>
      </c>
    </row>
    <row r="36" spans="1:7" x14ac:dyDescent="0.25">
      <c r="A36" s="8" t="s">
        <v>5810</v>
      </c>
      <c r="B36" s="46">
        <v>0.28000000000000003</v>
      </c>
      <c r="C36" s="47" t="s">
        <v>1815</v>
      </c>
      <c r="D36" s="8" t="s">
        <v>3154</v>
      </c>
      <c r="E36" s="48">
        <v>436</v>
      </c>
      <c r="F36" s="48">
        <v>265.68</v>
      </c>
      <c r="G36" s="49">
        <v>20482</v>
      </c>
    </row>
    <row r="37" spans="1:7" x14ac:dyDescent="0.25">
      <c r="A37" s="8" t="s">
        <v>5810</v>
      </c>
      <c r="B37" s="46">
        <v>0.28000000000000003</v>
      </c>
      <c r="C37" s="47" t="s">
        <v>1816</v>
      </c>
      <c r="D37" s="8" t="s">
        <v>3155</v>
      </c>
      <c r="E37" s="48">
        <v>609</v>
      </c>
      <c r="F37" s="48">
        <v>380.88</v>
      </c>
      <c r="G37" s="49">
        <v>20482</v>
      </c>
    </row>
    <row r="38" spans="1:7" x14ac:dyDescent="0.25">
      <c r="A38" s="8" t="s">
        <v>5810</v>
      </c>
      <c r="B38" s="46">
        <v>0.28000000000000003</v>
      </c>
      <c r="C38" s="47" t="s">
        <v>1817</v>
      </c>
      <c r="D38" s="8" t="s">
        <v>3156</v>
      </c>
      <c r="E38" s="48">
        <v>1034</v>
      </c>
      <c r="F38" s="48">
        <v>647.28</v>
      </c>
      <c r="G38" s="49">
        <v>20482</v>
      </c>
    </row>
    <row r="39" spans="1:7" x14ac:dyDescent="0.25">
      <c r="A39" s="8" t="s">
        <v>5810</v>
      </c>
      <c r="B39" s="46">
        <v>0.28000000000000003</v>
      </c>
      <c r="C39" s="47" t="s">
        <v>1818</v>
      </c>
      <c r="D39" s="8" t="s">
        <v>3157</v>
      </c>
      <c r="E39" s="48">
        <v>1069</v>
      </c>
      <c r="F39" s="48">
        <v>668.88</v>
      </c>
      <c r="G39" s="49">
        <v>20482</v>
      </c>
    </row>
    <row r="40" spans="1:7" x14ac:dyDescent="0.25">
      <c r="A40" s="8" t="s">
        <v>5810</v>
      </c>
      <c r="B40" s="46">
        <v>0.28000000000000003</v>
      </c>
      <c r="C40" s="47" t="s">
        <v>1819</v>
      </c>
      <c r="D40" s="8" t="s">
        <v>3158</v>
      </c>
      <c r="E40" s="48">
        <v>1230</v>
      </c>
      <c r="F40" s="48">
        <v>769.68</v>
      </c>
      <c r="G40" s="49">
        <v>20482</v>
      </c>
    </row>
    <row r="41" spans="1:7" x14ac:dyDescent="0.25">
      <c r="A41" s="8" t="s">
        <v>5810</v>
      </c>
      <c r="B41" s="46">
        <v>0.28000000000000003</v>
      </c>
      <c r="C41" s="47" t="s">
        <v>1820</v>
      </c>
      <c r="D41" s="8" t="s">
        <v>3159</v>
      </c>
      <c r="E41" s="48">
        <v>4925</v>
      </c>
      <c r="F41" s="48">
        <v>3546</v>
      </c>
      <c r="G41" s="49">
        <v>20482</v>
      </c>
    </row>
    <row r="42" spans="1:7" x14ac:dyDescent="0.25">
      <c r="A42" s="8" t="s">
        <v>5810</v>
      </c>
      <c r="B42" s="46">
        <v>0.28000000000000003</v>
      </c>
      <c r="C42" s="47" t="s">
        <v>1821</v>
      </c>
      <c r="D42" s="8" t="s">
        <v>3160</v>
      </c>
      <c r="E42" s="48">
        <v>6040</v>
      </c>
      <c r="F42" s="48">
        <v>4348.8</v>
      </c>
      <c r="G42" s="49">
        <v>20482</v>
      </c>
    </row>
    <row r="43" spans="1:7" x14ac:dyDescent="0.25">
      <c r="A43" s="8" t="s">
        <v>5810</v>
      </c>
      <c r="B43" s="46">
        <v>0.28000000000000003</v>
      </c>
      <c r="C43" s="47" t="s">
        <v>1822</v>
      </c>
      <c r="D43" s="8" t="s">
        <v>3161</v>
      </c>
      <c r="E43" s="48">
        <v>2405</v>
      </c>
      <c r="F43" s="48">
        <v>1731.6</v>
      </c>
      <c r="G43" s="49">
        <v>20482</v>
      </c>
    </row>
    <row r="44" spans="1:7" x14ac:dyDescent="0.25">
      <c r="A44" s="8" t="s">
        <v>5810</v>
      </c>
      <c r="B44" s="46">
        <v>0.28000000000000003</v>
      </c>
      <c r="C44" s="47" t="s">
        <v>1823</v>
      </c>
      <c r="D44" s="8" t="s">
        <v>3162</v>
      </c>
      <c r="E44" s="48">
        <v>2755</v>
      </c>
      <c r="F44" s="48">
        <v>1983.6</v>
      </c>
      <c r="G44" s="49">
        <v>20482</v>
      </c>
    </row>
    <row r="45" spans="1:7" x14ac:dyDescent="0.25">
      <c r="A45" s="8" t="s">
        <v>5810</v>
      </c>
      <c r="B45" s="46">
        <v>0.28000000000000003</v>
      </c>
      <c r="C45" s="47" t="s">
        <v>1824</v>
      </c>
      <c r="D45" s="8" t="s">
        <v>3163</v>
      </c>
      <c r="E45" s="48">
        <v>321</v>
      </c>
      <c r="F45" s="48">
        <v>200.88</v>
      </c>
      <c r="G45" s="49">
        <v>20482</v>
      </c>
    </row>
    <row r="46" spans="1:7" x14ac:dyDescent="0.25">
      <c r="A46" s="8" t="s">
        <v>5810</v>
      </c>
      <c r="B46" s="46">
        <v>0.28000000000000003</v>
      </c>
      <c r="C46" s="47" t="s">
        <v>1825</v>
      </c>
      <c r="D46" s="8" t="s">
        <v>3164</v>
      </c>
      <c r="E46" s="48">
        <v>487</v>
      </c>
      <c r="F46" s="48">
        <v>304.56</v>
      </c>
      <c r="G46" s="49">
        <v>20482</v>
      </c>
    </row>
    <row r="47" spans="1:7" x14ac:dyDescent="0.25">
      <c r="A47" s="8" t="s">
        <v>5810</v>
      </c>
      <c r="B47" s="46">
        <v>0.28000000000000003</v>
      </c>
      <c r="C47" s="47" t="s">
        <v>1826</v>
      </c>
      <c r="D47" s="8" t="s">
        <v>3165</v>
      </c>
      <c r="E47" s="48">
        <v>642</v>
      </c>
      <c r="F47" s="48">
        <v>401.76</v>
      </c>
      <c r="G47" s="49">
        <v>20482</v>
      </c>
    </row>
    <row r="48" spans="1:7" x14ac:dyDescent="0.25">
      <c r="A48" s="8" t="s">
        <v>5810</v>
      </c>
      <c r="B48" s="46">
        <v>0.28000000000000003</v>
      </c>
      <c r="C48" s="47" t="s">
        <v>1827</v>
      </c>
      <c r="D48" s="8" t="s">
        <v>3166</v>
      </c>
      <c r="E48" s="48">
        <v>448</v>
      </c>
      <c r="F48" s="48">
        <v>280.08</v>
      </c>
      <c r="G48" s="49">
        <v>20482</v>
      </c>
    </row>
    <row r="49" spans="1:7" x14ac:dyDescent="0.25">
      <c r="A49" s="8" t="s">
        <v>5810</v>
      </c>
      <c r="B49" s="46">
        <v>0.28000000000000003</v>
      </c>
      <c r="C49" s="47" t="s">
        <v>1828</v>
      </c>
      <c r="D49" s="8" t="s">
        <v>3167</v>
      </c>
      <c r="E49" s="48">
        <v>677</v>
      </c>
      <c r="F49" s="48">
        <v>423.36</v>
      </c>
      <c r="G49" s="49">
        <v>20482</v>
      </c>
    </row>
    <row r="50" spans="1:7" x14ac:dyDescent="0.25">
      <c r="A50" s="8" t="s">
        <v>5810</v>
      </c>
      <c r="B50" s="46">
        <v>0.28000000000000003</v>
      </c>
      <c r="C50" s="47" t="s">
        <v>1829</v>
      </c>
      <c r="D50" s="8" t="s">
        <v>3168</v>
      </c>
      <c r="E50" s="48">
        <v>902</v>
      </c>
      <c r="F50" s="48">
        <v>564.48</v>
      </c>
      <c r="G50" s="49">
        <v>20482</v>
      </c>
    </row>
    <row r="51" spans="1:7" x14ac:dyDescent="0.25">
      <c r="A51" s="8" t="s">
        <v>5810</v>
      </c>
      <c r="B51" s="46">
        <v>0.28000000000000003</v>
      </c>
      <c r="C51" s="47" t="s">
        <v>1830</v>
      </c>
      <c r="D51" s="8" t="s">
        <v>3169</v>
      </c>
      <c r="E51" s="48">
        <v>459</v>
      </c>
      <c r="F51" s="48">
        <v>287.27999999999997</v>
      </c>
      <c r="G51" s="49">
        <v>20482</v>
      </c>
    </row>
    <row r="52" spans="1:7" x14ac:dyDescent="0.25">
      <c r="A52" s="8" t="s">
        <v>5810</v>
      </c>
      <c r="B52" s="46">
        <v>0.28000000000000003</v>
      </c>
      <c r="C52" s="47" t="s">
        <v>1831</v>
      </c>
      <c r="D52" s="8" t="s">
        <v>3170</v>
      </c>
      <c r="E52" s="48">
        <v>701</v>
      </c>
      <c r="F52" s="48">
        <v>438.48</v>
      </c>
      <c r="G52" s="49">
        <v>20482</v>
      </c>
    </row>
    <row r="53" spans="1:7" x14ac:dyDescent="0.25">
      <c r="A53" s="8" t="s">
        <v>5810</v>
      </c>
      <c r="B53" s="46">
        <v>0.28000000000000003</v>
      </c>
      <c r="C53" s="47" t="s">
        <v>1832</v>
      </c>
      <c r="D53" s="8" t="s">
        <v>3171</v>
      </c>
      <c r="E53" s="48">
        <v>939</v>
      </c>
      <c r="F53" s="48">
        <v>587.52</v>
      </c>
      <c r="G53" s="49">
        <v>20482</v>
      </c>
    </row>
    <row r="54" spans="1:7" x14ac:dyDescent="0.25">
      <c r="A54" s="8" t="s">
        <v>5810</v>
      </c>
      <c r="B54" s="46">
        <v>0.28000000000000003</v>
      </c>
      <c r="C54" s="47" t="s">
        <v>1833</v>
      </c>
      <c r="D54" s="8" t="s">
        <v>3172</v>
      </c>
      <c r="E54" s="48">
        <v>386</v>
      </c>
      <c r="F54" s="48">
        <v>241.2</v>
      </c>
      <c r="G54" s="49">
        <v>20482</v>
      </c>
    </row>
    <row r="55" spans="1:7" x14ac:dyDescent="0.25">
      <c r="A55" s="8" t="s">
        <v>5810</v>
      </c>
      <c r="B55" s="46">
        <v>0.28000000000000003</v>
      </c>
      <c r="C55" s="47" t="s">
        <v>1834</v>
      </c>
      <c r="D55" s="8" t="s">
        <v>3173</v>
      </c>
      <c r="E55" s="48">
        <v>584</v>
      </c>
      <c r="F55" s="48">
        <v>365.04</v>
      </c>
      <c r="G55" s="49">
        <v>20482</v>
      </c>
    </row>
    <row r="56" spans="1:7" x14ac:dyDescent="0.25">
      <c r="A56" s="8" t="s">
        <v>5810</v>
      </c>
      <c r="B56" s="46">
        <v>0.28000000000000003</v>
      </c>
      <c r="C56" s="47" t="s">
        <v>1835</v>
      </c>
      <c r="D56" s="8" t="s">
        <v>3174</v>
      </c>
      <c r="E56" s="48">
        <v>771</v>
      </c>
      <c r="F56" s="48">
        <v>482.4</v>
      </c>
      <c r="G56" s="49">
        <v>20482</v>
      </c>
    </row>
    <row r="57" spans="1:7" x14ac:dyDescent="0.25">
      <c r="A57" s="8" t="s">
        <v>5810</v>
      </c>
      <c r="B57" s="46">
        <v>0.28000000000000003</v>
      </c>
      <c r="C57" s="47" t="s">
        <v>1836</v>
      </c>
      <c r="D57" s="8" t="s">
        <v>3175</v>
      </c>
      <c r="E57" s="48">
        <v>172</v>
      </c>
      <c r="F57" s="48">
        <v>107.28</v>
      </c>
      <c r="G57" s="49">
        <v>20482</v>
      </c>
    </row>
    <row r="58" spans="1:7" x14ac:dyDescent="0.25">
      <c r="A58" s="8" t="s">
        <v>5810</v>
      </c>
      <c r="B58" s="46">
        <v>0.28000000000000003</v>
      </c>
      <c r="C58" s="47" t="s">
        <v>1837</v>
      </c>
      <c r="D58" s="8" t="s">
        <v>3176</v>
      </c>
      <c r="E58" s="48">
        <v>344</v>
      </c>
      <c r="F58" s="48">
        <v>215.28</v>
      </c>
      <c r="G58" s="49">
        <v>20482</v>
      </c>
    </row>
    <row r="59" spans="1:7" x14ac:dyDescent="0.25">
      <c r="A59" s="8" t="s">
        <v>5810</v>
      </c>
      <c r="B59" s="46">
        <v>0.28000000000000003</v>
      </c>
      <c r="C59" s="47" t="s">
        <v>1838</v>
      </c>
      <c r="D59" s="8" t="s">
        <v>3177</v>
      </c>
      <c r="E59" s="48">
        <v>241</v>
      </c>
      <c r="F59" s="48">
        <v>150.47999999999999</v>
      </c>
      <c r="G59" s="49">
        <v>20482</v>
      </c>
    </row>
    <row r="60" spans="1:7" x14ac:dyDescent="0.25">
      <c r="A60" s="8" t="s">
        <v>5810</v>
      </c>
      <c r="B60" s="46">
        <v>0.28000000000000003</v>
      </c>
      <c r="C60" s="47" t="s">
        <v>1839</v>
      </c>
      <c r="D60" s="8" t="s">
        <v>3178</v>
      </c>
      <c r="E60" s="48">
        <v>494</v>
      </c>
      <c r="F60" s="48">
        <v>308.88</v>
      </c>
      <c r="G60" s="49">
        <v>20482</v>
      </c>
    </row>
    <row r="61" spans="1:7" x14ac:dyDescent="0.25">
      <c r="A61" s="8" t="s">
        <v>5810</v>
      </c>
      <c r="B61" s="46">
        <v>0.28000000000000003</v>
      </c>
      <c r="C61" s="47" t="s">
        <v>1840</v>
      </c>
      <c r="D61" s="8" t="s">
        <v>3179</v>
      </c>
      <c r="E61" s="48">
        <v>252</v>
      </c>
      <c r="F61" s="48">
        <v>157.68</v>
      </c>
      <c r="G61" s="49">
        <v>20482</v>
      </c>
    </row>
    <row r="62" spans="1:7" x14ac:dyDescent="0.25">
      <c r="A62" s="8" t="s">
        <v>5810</v>
      </c>
      <c r="B62" s="46">
        <v>0.28000000000000003</v>
      </c>
      <c r="C62" s="47" t="s">
        <v>1841</v>
      </c>
      <c r="D62" s="8" t="s">
        <v>3180</v>
      </c>
      <c r="E62" s="48">
        <v>505</v>
      </c>
      <c r="F62" s="48">
        <v>316.08</v>
      </c>
      <c r="G62" s="49">
        <v>20482</v>
      </c>
    </row>
    <row r="63" spans="1:7" x14ac:dyDescent="0.25">
      <c r="A63" s="8" t="s">
        <v>5810</v>
      </c>
      <c r="B63" s="46">
        <v>0.28000000000000003</v>
      </c>
      <c r="C63" s="47" t="s">
        <v>1842</v>
      </c>
      <c r="D63" s="8" t="s">
        <v>3181</v>
      </c>
      <c r="E63" s="48">
        <v>206</v>
      </c>
      <c r="F63" s="48">
        <v>128.88</v>
      </c>
      <c r="G63" s="49">
        <v>20482</v>
      </c>
    </row>
    <row r="64" spans="1:7" x14ac:dyDescent="0.25">
      <c r="A64" s="8" t="s">
        <v>5810</v>
      </c>
      <c r="B64" s="46">
        <v>0.28000000000000003</v>
      </c>
      <c r="C64" s="47" t="s">
        <v>1843</v>
      </c>
      <c r="D64" s="8" t="s">
        <v>3182</v>
      </c>
      <c r="E64" s="48">
        <v>413</v>
      </c>
      <c r="F64" s="48">
        <v>258.48</v>
      </c>
      <c r="G64" s="49">
        <v>20482</v>
      </c>
    </row>
    <row r="65" spans="1:7" x14ac:dyDescent="0.25">
      <c r="A65" s="8" t="s">
        <v>5810</v>
      </c>
      <c r="B65" s="46">
        <v>0.28000000000000003</v>
      </c>
      <c r="C65" s="47" t="s">
        <v>1844</v>
      </c>
      <c r="D65" s="8" t="s">
        <v>3183</v>
      </c>
      <c r="E65" s="48">
        <v>459</v>
      </c>
      <c r="F65" s="48">
        <v>287.27999999999997</v>
      </c>
      <c r="G65" s="49">
        <v>20482</v>
      </c>
    </row>
    <row r="66" spans="1:7" x14ac:dyDescent="0.25">
      <c r="A66" s="8" t="s">
        <v>5810</v>
      </c>
      <c r="B66" s="46">
        <v>0.28000000000000003</v>
      </c>
      <c r="C66" s="47" t="s">
        <v>1845</v>
      </c>
      <c r="D66" s="8" t="s">
        <v>3184</v>
      </c>
      <c r="E66" s="48">
        <v>701</v>
      </c>
      <c r="F66" s="48">
        <v>438.48</v>
      </c>
      <c r="G66" s="49">
        <v>20482</v>
      </c>
    </row>
    <row r="67" spans="1:7" x14ac:dyDescent="0.25">
      <c r="A67" s="8" t="s">
        <v>5810</v>
      </c>
      <c r="B67" s="46">
        <v>0.28000000000000003</v>
      </c>
      <c r="C67" s="47" t="s">
        <v>1846</v>
      </c>
      <c r="D67" s="8" t="s">
        <v>3185</v>
      </c>
      <c r="E67" s="48">
        <v>926</v>
      </c>
      <c r="F67" s="48">
        <v>579.6</v>
      </c>
      <c r="G67" s="49">
        <v>20482</v>
      </c>
    </row>
    <row r="68" spans="1:7" x14ac:dyDescent="0.25">
      <c r="A68" s="8" t="s">
        <v>5810</v>
      </c>
      <c r="B68" s="46">
        <v>0.28000000000000003</v>
      </c>
      <c r="C68" s="47" t="s">
        <v>1847</v>
      </c>
      <c r="D68" s="8" t="s">
        <v>3186</v>
      </c>
      <c r="E68" s="48">
        <v>643</v>
      </c>
      <c r="F68" s="48">
        <v>402.48</v>
      </c>
      <c r="G68" s="49">
        <v>20482</v>
      </c>
    </row>
    <row r="69" spans="1:7" x14ac:dyDescent="0.25">
      <c r="A69" s="8" t="s">
        <v>5810</v>
      </c>
      <c r="B69" s="46">
        <v>0.28000000000000003</v>
      </c>
      <c r="C69" s="47" t="s">
        <v>1848</v>
      </c>
      <c r="D69" s="8" t="s">
        <v>3187</v>
      </c>
      <c r="E69" s="48">
        <v>973</v>
      </c>
      <c r="F69" s="48">
        <v>609.12</v>
      </c>
      <c r="G69" s="49">
        <v>20482</v>
      </c>
    </row>
    <row r="70" spans="1:7" x14ac:dyDescent="0.25">
      <c r="A70" s="8" t="s">
        <v>5810</v>
      </c>
      <c r="B70" s="46">
        <v>0.28000000000000003</v>
      </c>
      <c r="C70" s="47" t="s">
        <v>1849</v>
      </c>
      <c r="D70" s="8" t="s">
        <v>3188</v>
      </c>
      <c r="E70" s="48">
        <v>1298</v>
      </c>
      <c r="F70" s="48">
        <v>812.16</v>
      </c>
      <c r="G70" s="49">
        <v>20482</v>
      </c>
    </row>
    <row r="71" spans="1:7" x14ac:dyDescent="0.25">
      <c r="A71" s="8" t="s">
        <v>5810</v>
      </c>
      <c r="B71" s="46">
        <v>0.28000000000000003</v>
      </c>
      <c r="C71" s="47" t="s">
        <v>1850</v>
      </c>
      <c r="D71" s="8" t="s">
        <v>3189</v>
      </c>
      <c r="E71" s="48">
        <v>666</v>
      </c>
      <c r="F71" s="48">
        <v>416.88</v>
      </c>
      <c r="G71" s="49">
        <v>20482</v>
      </c>
    </row>
    <row r="72" spans="1:7" x14ac:dyDescent="0.25">
      <c r="A72" s="8" t="s">
        <v>5810</v>
      </c>
      <c r="B72" s="46">
        <v>0.28000000000000003</v>
      </c>
      <c r="C72" s="47" t="s">
        <v>1851</v>
      </c>
      <c r="D72" s="8" t="s">
        <v>3190</v>
      </c>
      <c r="E72" s="48">
        <v>1009</v>
      </c>
      <c r="F72" s="48">
        <v>631.44000000000005</v>
      </c>
      <c r="G72" s="49">
        <v>20482</v>
      </c>
    </row>
    <row r="73" spans="1:7" x14ac:dyDescent="0.25">
      <c r="A73" s="8" t="s">
        <v>5810</v>
      </c>
      <c r="B73" s="46">
        <v>0.28000000000000003</v>
      </c>
      <c r="C73" s="47" t="s">
        <v>1852</v>
      </c>
      <c r="D73" s="8" t="s">
        <v>3191</v>
      </c>
      <c r="E73" s="48">
        <v>1347</v>
      </c>
      <c r="F73" s="48">
        <v>843.12</v>
      </c>
      <c r="G73" s="49">
        <v>20482</v>
      </c>
    </row>
    <row r="74" spans="1:7" x14ac:dyDescent="0.25">
      <c r="A74" s="8" t="s">
        <v>5810</v>
      </c>
      <c r="B74" s="46">
        <v>0.28000000000000003</v>
      </c>
      <c r="C74" s="47" t="s">
        <v>1853</v>
      </c>
      <c r="D74" s="8" t="s">
        <v>3192</v>
      </c>
      <c r="E74" s="48">
        <v>551</v>
      </c>
      <c r="F74" s="48">
        <v>344.88</v>
      </c>
      <c r="G74" s="49">
        <v>20482</v>
      </c>
    </row>
    <row r="75" spans="1:7" x14ac:dyDescent="0.25">
      <c r="A75" s="8" t="s">
        <v>5810</v>
      </c>
      <c r="B75" s="46">
        <v>0.28000000000000003</v>
      </c>
      <c r="C75" s="47" t="s">
        <v>1854</v>
      </c>
      <c r="D75" s="8" t="s">
        <v>3193</v>
      </c>
      <c r="E75" s="48">
        <v>841</v>
      </c>
      <c r="F75" s="48">
        <v>526.32000000000005</v>
      </c>
      <c r="G75" s="49">
        <v>20482</v>
      </c>
    </row>
    <row r="76" spans="1:7" x14ac:dyDescent="0.25">
      <c r="A76" s="8" t="s">
        <v>5810</v>
      </c>
      <c r="B76" s="46">
        <v>0.28000000000000003</v>
      </c>
      <c r="C76" s="47" t="s">
        <v>1855</v>
      </c>
      <c r="D76" s="8" t="s">
        <v>3194</v>
      </c>
      <c r="E76" s="48">
        <v>1111</v>
      </c>
      <c r="F76" s="48">
        <v>695.52</v>
      </c>
      <c r="G76" s="49">
        <v>20482</v>
      </c>
    </row>
    <row r="77" spans="1:7" x14ac:dyDescent="0.25">
      <c r="A77" s="8" t="s">
        <v>5810</v>
      </c>
      <c r="B77" s="46">
        <v>0.28000000000000003</v>
      </c>
      <c r="C77" s="47" t="s">
        <v>1856</v>
      </c>
      <c r="D77" s="8" t="s">
        <v>3195</v>
      </c>
      <c r="E77" s="48">
        <v>252</v>
      </c>
      <c r="F77" s="48">
        <v>157.68</v>
      </c>
      <c r="G77" s="49">
        <v>20482</v>
      </c>
    </row>
    <row r="78" spans="1:7" x14ac:dyDescent="0.25">
      <c r="A78" s="8" t="s">
        <v>5810</v>
      </c>
      <c r="B78" s="46">
        <v>0.28000000000000003</v>
      </c>
      <c r="C78" s="47" t="s">
        <v>1857</v>
      </c>
      <c r="D78" s="8" t="s">
        <v>3196</v>
      </c>
      <c r="E78" s="48">
        <v>494</v>
      </c>
      <c r="F78" s="48">
        <v>308.88</v>
      </c>
      <c r="G78" s="49">
        <v>20482</v>
      </c>
    </row>
    <row r="79" spans="1:7" x14ac:dyDescent="0.25">
      <c r="A79" s="8" t="s">
        <v>5810</v>
      </c>
      <c r="B79" s="46">
        <v>0.28000000000000003</v>
      </c>
      <c r="C79" s="47" t="s">
        <v>1858</v>
      </c>
      <c r="D79" s="8" t="s">
        <v>3197</v>
      </c>
      <c r="E79" s="48">
        <v>344</v>
      </c>
      <c r="F79" s="48">
        <v>215.28</v>
      </c>
      <c r="G79" s="49">
        <v>20482</v>
      </c>
    </row>
    <row r="80" spans="1:7" x14ac:dyDescent="0.25">
      <c r="A80" s="8" t="s">
        <v>5810</v>
      </c>
      <c r="B80" s="46">
        <v>0.28000000000000003</v>
      </c>
      <c r="C80" s="47" t="s">
        <v>1859</v>
      </c>
      <c r="D80" s="8" t="s">
        <v>3198</v>
      </c>
      <c r="E80" s="48">
        <v>701</v>
      </c>
      <c r="F80" s="48">
        <v>438.48</v>
      </c>
      <c r="G80" s="49">
        <v>20482</v>
      </c>
    </row>
    <row r="81" spans="1:7" x14ac:dyDescent="0.25">
      <c r="A81" s="8" t="s">
        <v>5810</v>
      </c>
      <c r="B81" s="46">
        <v>0.28000000000000003</v>
      </c>
      <c r="C81" s="47" t="s">
        <v>1860</v>
      </c>
      <c r="D81" s="8" t="s">
        <v>3199</v>
      </c>
      <c r="E81" s="48">
        <v>367</v>
      </c>
      <c r="F81" s="48">
        <v>229.68</v>
      </c>
      <c r="G81" s="49">
        <v>20482</v>
      </c>
    </row>
    <row r="82" spans="1:7" x14ac:dyDescent="0.25">
      <c r="A82" s="8" t="s">
        <v>5810</v>
      </c>
      <c r="B82" s="46">
        <v>0.28000000000000003</v>
      </c>
      <c r="C82" s="47" t="s">
        <v>1861</v>
      </c>
      <c r="D82" s="8" t="s">
        <v>3200</v>
      </c>
      <c r="E82" s="48">
        <v>724</v>
      </c>
      <c r="F82" s="48">
        <v>452.88</v>
      </c>
      <c r="G82" s="49">
        <v>20482</v>
      </c>
    </row>
    <row r="83" spans="1:7" x14ac:dyDescent="0.25">
      <c r="A83" s="8" t="s">
        <v>5810</v>
      </c>
      <c r="B83" s="46">
        <v>0.28000000000000003</v>
      </c>
      <c r="C83" s="47" t="s">
        <v>1862</v>
      </c>
      <c r="D83" s="8" t="s">
        <v>3201</v>
      </c>
      <c r="E83" s="48">
        <v>303</v>
      </c>
      <c r="F83" s="48">
        <v>189.36</v>
      </c>
      <c r="G83" s="49">
        <v>20482</v>
      </c>
    </row>
    <row r="84" spans="1:7" x14ac:dyDescent="0.25">
      <c r="A84" s="8" t="s">
        <v>5810</v>
      </c>
      <c r="B84" s="46">
        <v>0.28000000000000003</v>
      </c>
      <c r="C84" s="47" t="s">
        <v>1863</v>
      </c>
      <c r="D84" s="8" t="s">
        <v>3202</v>
      </c>
      <c r="E84" s="48">
        <v>593</v>
      </c>
      <c r="F84" s="48">
        <v>370.8</v>
      </c>
      <c r="G84" s="49">
        <v>20482</v>
      </c>
    </row>
    <row r="85" spans="1:7" x14ac:dyDescent="0.25">
      <c r="A85" s="8" t="s">
        <v>5810</v>
      </c>
      <c r="B85" s="46">
        <v>0.28000000000000003</v>
      </c>
      <c r="C85" s="47" t="s">
        <v>1864</v>
      </c>
      <c r="D85" s="8" t="s">
        <v>3203</v>
      </c>
      <c r="E85" s="48">
        <v>172</v>
      </c>
      <c r="F85" s="48">
        <v>107.28</v>
      </c>
      <c r="G85" s="49">
        <v>20482</v>
      </c>
    </row>
    <row r="86" spans="1:7" x14ac:dyDescent="0.25">
      <c r="A86" s="8" t="s">
        <v>5810</v>
      </c>
      <c r="B86" s="46">
        <v>0.28000000000000003</v>
      </c>
      <c r="C86" s="47" t="s">
        <v>1865</v>
      </c>
      <c r="D86" s="8" t="s">
        <v>3204</v>
      </c>
      <c r="E86" s="48">
        <v>260</v>
      </c>
      <c r="F86" s="48">
        <v>162.72</v>
      </c>
      <c r="G86" s="49">
        <v>20482</v>
      </c>
    </row>
    <row r="87" spans="1:7" x14ac:dyDescent="0.25">
      <c r="A87" s="8" t="s">
        <v>5810</v>
      </c>
      <c r="B87" s="46">
        <v>0.28000000000000003</v>
      </c>
      <c r="C87" s="47" t="s">
        <v>1866</v>
      </c>
      <c r="D87" s="8" t="s">
        <v>3205</v>
      </c>
      <c r="E87" s="48">
        <v>345</v>
      </c>
      <c r="F87" s="48">
        <v>216</v>
      </c>
      <c r="G87" s="49">
        <v>20482</v>
      </c>
    </row>
    <row r="88" spans="1:7" x14ac:dyDescent="0.25">
      <c r="A88" s="8" t="s">
        <v>5810</v>
      </c>
      <c r="B88" s="46">
        <v>0.28000000000000003</v>
      </c>
      <c r="C88" s="47" t="s">
        <v>1867</v>
      </c>
      <c r="D88" s="8" t="s">
        <v>3206</v>
      </c>
      <c r="E88" s="48">
        <v>241</v>
      </c>
      <c r="F88" s="48">
        <v>150.47999999999999</v>
      </c>
      <c r="G88" s="49">
        <v>20482</v>
      </c>
    </row>
    <row r="89" spans="1:7" x14ac:dyDescent="0.25">
      <c r="A89" s="8" t="s">
        <v>5810</v>
      </c>
      <c r="B89" s="46">
        <v>0.28000000000000003</v>
      </c>
      <c r="C89" s="47" t="s">
        <v>1868</v>
      </c>
      <c r="D89" s="8" t="s">
        <v>3207</v>
      </c>
      <c r="E89" s="48">
        <v>367</v>
      </c>
      <c r="F89" s="48">
        <v>229.68</v>
      </c>
      <c r="G89" s="49">
        <v>20482</v>
      </c>
    </row>
    <row r="90" spans="1:7" x14ac:dyDescent="0.25">
      <c r="A90" s="8" t="s">
        <v>5810</v>
      </c>
      <c r="B90" s="46">
        <v>0.28000000000000003</v>
      </c>
      <c r="C90" s="47" t="s">
        <v>1869</v>
      </c>
      <c r="D90" s="8" t="s">
        <v>3208</v>
      </c>
      <c r="E90" s="48">
        <v>481</v>
      </c>
      <c r="F90" s="48">
        <v>300.95999999999998</v>
      </c>
      <c r="G90" s="49">
        <v>20482</v>
      </c>
    </row>
    <row r="91" spans="1:7" x14ac:dyDescent="0.25">
      <c r="A91" s="8" t="s">
        <v>5810</v>
      </c>
      <c r="B91" s="46">
        <v>0.28000000000000003</v>
      </c>
      <c r="C91" s="47" t="s">
        <v>1870</v>
      </c>
      <c r="D91" s="8" t="s">
        <v>3209</v>
      </c>
      <c r="E91" s="48">
        <v>252</v>
      </c>
      <c r="F91" s="48">
        <v>157.68</v>
      </c>
      <c r="G91" s="49">
        <v>20482</v>
      </c>
    </row>
    <row r="92" spans="1:7" x14ac:dyDescent="0.25">
      <c r="A92" s="8" t="s">
        <v>5810</v>
      </c>
      <c r="B92" s="46">
        <v>0.28000000000000003</v>
      </c>
      <c r="C92" s="47" t="s">
        <v>1871</v>
      </c>
      <c r="D92" s="8" t="s">
        <v>3210</v>
      </c>
      <c r="E92" s="48">
        <v>380</v>
      </c>
      <c r="F92" s="48">
        <v>237.6</v>
      </c>
      <c r="G92" s="49">
        <v>20482</v>
      </c>
    </row>
    <row r="93" spans="1:7" x14ac:dyDescent="0.25">
      <c r="A93" s="8" t="s">
        <v>5810</v>
      </c>
      <c r="B93" s="46">
        <v>0.28000000000000003</v>
      </c>
      <c r="C93" s="47" t="s">
        <v>1872</v>
      </c>
      <c r="D93" s="8" t="s">
        <v>3211</v>
      </c>
      <c r="E93" s="48">
        <v>506</v>
      </c>
      <c r="F93" s="48">
        <v>316.8</v>
      </c>
      <c r="G93" s="49">
        <v>20482</v>
      </c>
    </row>
    <row r="94" spans="1:7" x14ac:dyDescent="0.25">
      <c r="A94" s="8" t="s">
        <v>5810</v>
      </c>
      <c r="B94" s="46">
        <v>0.28000000000000003</v>
      </c>
      <c r="C94" s="47" t="s">
        <v>1873</v>
      </c>
      <c r="D94" s="8" t="s">
        <v>3212</v>
      </c>
      <c r="E94" s="48">
        <v>206</v>
      </c>
      <c r="F94" s="48">
        <v>128.88</v>
      </c>
      <c r="G94" s="49">
        <v>20482</v>
      </c>
    </row>
    <row r="95" spans="1:7" x14ac:dyDescent="0.25">
      <c r="A95" s="8" t="s">
        <v>5810</v>
      </c>
      <c r="B95" s="46">
        <v>0.28000000000000003</v>
      </c>
      <c r="C95" s="47" t="s">
        <v>1874</v>
      </c>
      <c r="D95" s="8" t="s">
        <v>3213</v>
      </c>
      <c r="E95" s="48">
        <v>313</v>
      </c>
      <c r="F95" s="48">
        <v>195.84</v>
      </c>
      <c r="G95" s="49">
        <v>20482</v>
      </c>
    </row>
    <row r="96" spans="1:7" x14ac:dyDescent="0.25">
      <c r="A96" s="8" t="s">
        <v>5810</v>
      </c>
      <c r="B96" s="46">
        <v>0.28000000000000003</v>
      </c>
      <c r="C96" s="47" t="s">
        <v>1875</v>
      </c>
      <c r="D96" s="8" t="s">
        <v>3214</v>
      </c>
      <c r="E96" s="48">
        <v>414</v>
      </c>
      <c r="F96" s="48">
        <v>259.2</v>
      </c>
      <c r="G96" s="49">
        <v>20482</v>
      </c>
    </row>
    <row r="97" spans="1:7" x14ac:dyDescent="0.25">
      <c r="A97" s="8" t="s">
        <v>5810</v>
      </c>
      <c r="B97" s="46">
        <v>0.28000000000000003</v>
      </c>
      <c r="C97" s="47" t="s">
        <v>1876</v>
      </c>
      <c r="D97" s="8" t="s">
        <v>3215</v>
      </c>
      <c r="E97" s="48">
        <v>91</v>
      </c>
      <c r="F97" s="48">
        <v>56.88</v>
      </c>
      <c r="G97" s="49">
        <v>20482</v>
      </c>
    </row>
    <row r="98" spans="1:7" x14ac:dyDescent="0.25">
      <c r="A98" s="8" t="s">
        <v>5810</v>
      </c>
      <c r="B98" s="46">
        <v>0.28000000000000003</v>
      </c>
      <c r="C98" s="47" t="s">
        <v>1877</v>
      </c>
      <c r="D98" s="8" t="s">
        <v>3216</v>
      </c>
      <c r="E98" s="48">
        <v>183</v>
      </c>
      <c r="F98" s="48">
        <v>114.48</v>
      </c>
      <c r="G98" s="49">
        <v>20482</v>
      </c>
    </row>
    <row r="99" spans="1:7" x14ac:dyDescent="0.25">
      <c r="A99" s="8" t="s">
        <v>5810</v>
      </c>
      <c r="B99" s="46">
        <v>0.28000000000000003</v>
      </c>
      <c r="C99" s="47" t="s">
        <v>1878</v>
      </c>
      <c r="D99" s="8" t="s">
        <v>3217</v>
      </c>
      <c r="E99" s="48">
        <v>126</v>
      </c>
      <c r="F99" s="48">
        <v>78.48</v>
      </c>
      <c r="G99" s="49">
        <v>20482</v>
      </c>
    </row>
    <row r="100" spans="1:7" x14ac:dyDescent="0.25">
      <c r="A100" s="8" t="s">
        <v>5810</v>
      </c>
      <c r="B100" s="46">
        <v>0.28000000000000003</v>
      </c>
      <c r="C100" s="47" t="s">
        <v>1879</v>
      </c>
      <c r="D100" s="8" t="s">
        <v>3218</v>
      </c>
      <c r="E100" s="48">
        <v>264</v>
      </c>
      <c r="F100" s="48">
        <v>164.88</v>
      </c>
      <c r="G100" s="49">
        <v>20482</v>
      </c>
    </row>
    <row r="101" spans="1:7" x14ac:dyDescent="0.25">
      <c r="A101" s="8" t="s">
        <v>5810</v>
      </c>
      <c r="B101" s="46">
        <v>0.28000000000000003</v>
      </c>
      <c r="C101" s="47" t="s">
        <v>1880</v>
      </c>
      <c r="D101" s="8" t="s">
        <v>3219</v>
      </c>
      <c r="E101" s="48">
        <v>137</v>
      </c>
      <c r="F101" s="48">
        <v>85.68</v>
      </c>
      <c r="G101" s="49">
        <v>20482</v>
      </c>
    </row>
    <row r="102" spans="1:7" x14ac:dyDescent="0.25">
      <c r="A102" s="8" t="s">
        <v>5810</v>
      </c>
      <c r="B102" s="46">
        <v>0.28000000000000003</v>
      </c>
      <c r="C102" s="47" t="s">
        <v>1881</v>
      </c>
      <c r="D102" s="8" t="s">
        <v>3220</v>
      </c>
      <c r="E102" s="48">
        <v>275</v>
      </c>
      <c r="F102" s="48">
        <v>172.08</v>
      </c>
      <c r="G102" s="49">
        <v>20482</v>
      </c>
    </row>
    <row r="103" spans="1:7" x14ac:dyDescent="0.25">
      <c r="A103" s="8" t="s">
        <v>5810</v>
      </c>
      <c r="B103" s="46">
        <v>0.28000000000000003</v>
      </c>
      <c r="C103" s="47" t="s">
        <v>1882</v>
      </c>
      <c r="D103" s="8" t="s">
        <v>3221</v>
      </c>
      <c r="E103" s="48">
        <v>110</v>
      </c>
      <c r="F103" s="48">
        <v>68.400000000000006</v>
      </c>
      <c r="G103" s="49">
        <v>20482</v>
      </c>
    </row>
    <row r="104" spans="1:7" x14ac:dyDescent="0.25">
      <c r="A104" s="8" t="s">
        <v>5810</v>
      </c>
      <c r="B104" s="46">
        <v>0.28000000000000003</v>
      </c>
      <c r="C104" s="47" t="s">
        <v>1883</v>
      </c>
      <c r="D104" s="8" t="s">
        <v>3222</v>
      </c>
      <c r="E104" s="48">
        <v>220</v>
      </c>
      <c r="F104" s="48">
        <v>137.52000000000001</v>
      </c>
      <c r="G104" s="49">
        <v>20482</v>
      </c>
    </row>
    <row r="105" spans="1:7" x14ac:dyDescent="0.25">
      <c r="A105" s="8" t="s">
        <v>5810</v>
      </c>
      <c r="B105" s="46">
        <v>0.28000000000000003</v>
      </c>
      <c r="C105" s="47" t="s">
        <v>1884</v>
      </c>
      <c r="D105" s="8" t="s">
        <v>3223</v>
      </c>
      <c r="E105" s="48">
        <v>149</v>
      </c>
      <c r="F105" s="48">
        <v>92.88</v>
      </c>
      <c r="G105" s="49">
        <v>20482</v>
      </c>
    </row>
    <row r="106" spans="1:7" x14ac:dyDescent="0.25">
      <c r="A106" s="8" t="s">
        <v>5810</v>
      </c>
      <c r="B106" s="46">
        <v>0.28000000000000003</v>
      </c>
      <c r="C106" s="47" t="s">
        <v>1885</v>
      </c>
      <c r="D106" s="8" t="s">
        <v>3224</v>
      </c>
      <c r="E106" s="48">
        <v>225</v>
      </c>
      <c r="F106" s="48">
        <v>140.4</v>
      </c>
      <c r="G106" s="49">
        <v>20482</v>
      </c>
    </row>
    <row r="107" spans="1:7" x14ac:dyDescent="0.25">
      <c r="A107" s="8" t="s">
        <v>5810</v>
      </c>
      <c r="B107" s="46">
        <v>0.28000000000000003</v>
      </c>
      <c r="C107" s="47" t="s">
        <v>1886</v>
      </c>
      <c r="D107" s="8" t="s">
        <v>3225</v>
      </c>
      <c r="E107" s="48">
        <v>296</v>
      </c>
      <c r="F107" s="48">
        <v>185.04</v>
      </c>
      <c r="G107" s="49">
        <v>20482</v>
      </c>
    </row>
    <row r="108" spans="1:7" x14ac:dyDescent="0.25">
      <c r="A108" s="8" t="s">
        <v>5810</v>
      </c>
      <c r="B108" s="46">
        <v>0.28000000000000003</v>
      </c>
      <c r="C108" s="47" t="s">
        <v>1887</v>
      </c>
      <c r="D108" s="8" t="s">
        <v>3226</v>
      </c>
      <c r="E108" s="48">
        <v>206</v>
      </c>
      <c r="F108" s="48">
        <v>128.88</v>
      </c>
      <c r="G108" s="49">
        <v>20482</v>
      </c>
    </row>
    <row r="109" spans="1:7" x14ac:dyDescent="0.25">
      <c r="A109" s="8" t="s">
        <v>5810</v>
      </c>
      <c r="B109" s="46">
        <v>0.28000000000000003</v>
      </c>
      <c r="C109" s="47" t="s">
        <v>1888</v>
      </c>
      <c r="D109" s="8" t="s">
        <v>3227</v>
      </c>
      <c r="E109" s="48">
        <v>320</v>
      </c>
      <c r="F109" s="48">
        <v>200.16</v>
      </c>
      <c r="G109" s="49">
        <v>20482</v>
      </c>
    </row>
    <row r="110" spans="1:7" x14ac:dyDescent="0.25">
      <c r="A110" s="8" t="s">
        <v>5810</v>
      </c>
      <c r="B110" s="46">
        <v>0.28000000000000003</v>
      </c>
      <c r="C110" s="47" t="s">
        <v>1889</v>
      </c>
      <c r="D110" s="8" t="s">
        <v>3228</v>
      </c>
      <c r="E110" s="48">
        <v>419</v>
      </c>
      <c r="F110" s="48">
        <v>262.08</v>
      </c>
      <c r="G110" s="49">
        <v>20482</v>
      </c>
    </row>
    <row r="111" spans="1:7" x14ac:dyDescent="0.25">
      <c r="A111" s="8" t="s">
        <v>5810</v>
      </c>
      <c r="B111" s="46">
        <v>0.28000000000000003</v>
      </c>
      <c r="C111" s="47" t="s">
        <v>1890</v>
      </c>
      <c r="D111" s="8" t="s">
        <v>3229</v>
      </c>
      <c r="E111" s="48">
        <v>218</v>
      </c>
      <c r="F111" s="48">
        <v>136.08000000000001</v>
      </c>
      <c r="G111" s="49">
        <v>20482</v>
      </c>
    </row>
    <row r="112" spans="1:7" x14ac:dyDescent="0.25">
      <c r="A112" s="8" t="s">
        <v>5810</v>
      </c>
      <c r="B112" s="46">
        <v>0.28000000000000003</v>
      </c>
      <c r="C112" s="47" t="s">
        <v>1891</v>
      </c>
      <c r="D112" s="8" t="s">
        <v>3230</v>
      </c>
      <c r="E112" s="48">
        <v>320</v>
      </c>
      <c r="F112" s="48">
        <v>200.16</v>
      </c>
      <c r="G112" s="49">
        <v>20482</v>
      </c>
    </row>
    <row r="113" spans="1:7" x14ac:dyDescent="0.25">
      <c r="A113" s="8" t="s">
        <v>5810</v>
      </c>
      <c r="B113" s="46">
        <v>0.28000000000000003</v>
      </c>
      <c r="C113" s="47" t="s">
        <v>1892</v>
      </c>
      <c r="D113" s="8" t="s">
        <v>3231</v>
      </c>
      <c r="E113" s="48">
        <v>432</v>
      </c>
      <c r="F113" s="48">
        <v>270</v>
      </c>
      <c r="G113" s="49">
        <v>20482</v>
      </c>
    </row>
    <row r="114" spans="1:7" x14ac:dyDescent="0.25">
      <c r="A114" s="8" t="s">
        <v>5810</v>
      </c>
      <c r="B114" s="46">
        <v>0.28000000000000003</v>
      </c>
      <c r="C114" s="47" t="s">
        <v>1893</v>
      </c>
      <c r="D114" s="8" t="s">
        <v>3232</v>
      </c>
      <c r="E114" s="48">
        <v>179</v>
      </c>
      <c r="F114" s="48">
        <v>111.6</v>
      </c>
      <c r="G114" s="49">
        <v>20482</v>
      </c>
    </row>
    <row r="115" spans="1:7" x14ac:dyDescent="0.25">
      <c r="A115" s="8" t="s">
        <v>5810</v>
      </c>
      <c r="B115" s="46">
        <v>0.28000000000000003</v>
      </c>
      <c r="C115" s="47" t="s">
        <v>1894</v>
      </c>
      <c r="D115" s="8" t="s">
        <v>3233</v>
      </c>
      <c r="E115" s="48">
        <v>193</v>
      </c>
      <c r="F115" s="48">
        <v>120.24</v>
      </c>
      <c r="G115" s="49">
        <v>20482</v>
      </c>
    </row>
    <row r="116" spans="1:7" x14ac:dyDescent="0.25">
      <c r="A116" s="8" t="s">
        <v>5810</v>
      </c>
      <c r="B116" s="46">
        <v>0.28000000000000003</v>
      </c>
      <c r="C116" s="47" t="s">
        <v>1895</v>
      </c>
      <c r="D116" s="8" t="s">
        <v>3234</v>
      </c>
      <c r="E116" s="48">
        <v>271</v>
      </c>
      <c r="F116" s="48">
        <v>169.2</v>
      </c>
      <c r="G116" s="49">
        <v>20482</v>
      </c>
    </row>
    <row r="117" spans="1:7" x14ac:dyDescent="0.25">
      <c r="A117" s="8" t="s">
        <v>5810</v>
      </c>
      <c r="B117" s="46">
        <v>0.28000000000000003</v>
      </c>
      <c r="C117" s="47" t="s">
        <v>1896</v>
      </c>
      <c r="D117" s="8" t="s">
        <v>3235</v>
      </c>
      <c r="E117" s="48">
        <v>356</v>
      </c>
      <c r="F117" s="48">
        <v>222.48</v>
      </c>
      <c r="G117" s="49">
        <v>20482</v>
      </c>
    </row>
    <row r="118" spans="1:7" x14ac:dyDescent="0.25">
      <c r="A118" s="8" t="s">
        <v>5810</v>
      </c>
      <c r="B118" s="46">
        <v>0.28000000000000003</v>
      </c>
      <c r="C118" s="47" t="s">
        <v>1897</v>
      </c>
      <c r="D118" s="8" t="s">
        <v>3236</v>
      </c>
      <c r="E118" s="48">
        <v>80</v>
      </c>
      <c r="F118" s="48">
        <v>49.68</v>
      </c>
      <c r="G118" s="49">
        <v>20482</v>
      </c>
    </row>
    <row r="119" spans="1:7" x14ac:dyDescent="0.25">
      <c r="A119" s="8" t="s">
        <v>5810</v>
      </c>
      <c r="B119" s="46">
        <v>0.28000000000000003</v>
      </c>
      <c r="C119" s="47" t="s">
        <v>1898</v>
      </c>
      <c r="D119" s="8" t="s">
        <v>3237</v>
      </c>
      <c r="E119" s="48">
        <v>160</v>
      </c>
      <c r="F119" s="48">
        <v>100.08</v>
      </c>
      <c r="G119" s="49">
        <v>20482</v>
      </c>
    </row>
    <row r="120" spans="1:7" x14ac:dyDescent="0.25">
      <c r="A120" s="8" t="s">
        <v>5810</v>
      </c>
      <c r="B120" s="46">
        <v>0.28000000000000003</v>
      </c>
      <c r="C120" s="47" t="s">
        <v>1899</v>
      </c>
      <c r="D120" s="8" t="s">
        <v>3238</v>
      </c>
      <c r="E120" s="48">
        <v>114</v>
      </c>
      <c r="F120" s="48">
        <v>71.28</v>
      </c>
      <c r="G120" s="49">
        <v>20482</v>
      </c>
    </row>
    <row r="121" spans="1:7" x14ac:dyDescent="0.25">
      <c r="A121" s="8" t="s">
        <v>5810</v>
      </c>
      <c r="B121" s="46">
        <v>0.28000000000000003</v>
      </c>
      <c r="C121" s="47" t="s">
        <v>1900</v>
      </c>
      <c r="D121" s="8" t="s">
        <v>3239</v>
      </c>
      <c r="E121" s="48">
        <v>229</v>
      </c>
      <c r="F121" s="48">
        <v>143.28</v>
      </c>
      <c r="G121" s="49">
        <v>20482</v>
      </c>
    </row>
    <row r="122" spans="1:7" x14ac:dyDescent="0.25">
      <c r="A122" s="8" t="s">
        <v>5810</v>
      </c>
      <c r="B122" s="46">
        <v>0.28000000000000003</v>
      </c>
      <c r="C122" s="47" t="s">
        <v>1901</v>
      </c>
      <c r="D122" s="8" t="s">
        <v>3240</v>
      </c>
      <c r="E122" s="48">
        <v>114</v>
      </c>
      <c r="F122" s="48">
        <v>71.28</v>
      </c>
      <c r="G122" s="49">
        <v>20482</v>
      </c>
    </row>
    <row r="123" spans="1:7" x14ac:dyDescent="0.25">
      <c r="A123" s="8" t="s">
        <v>5810</v>
      </c>
      <c r="B123" s="46">
        <v>0.28000000000000003</v>
      </c>
      <c r="C123" s="47" t="s">
        <v>1902</v>
      </c>
      <c r="D123" s="8" t="s">
        <v>3241</v>
      </c>
      <c r="E123" s="48">
        <v>229</v>
      </c>
      <c r="F123" s="48">
        <v>143.28</v>
      </c>
      <c r="G123" s="49">
        <v>20482</v>
      </c>
    </row>
    <row r="124" spans="1:7" x14ac:dyDescent="0.25">
      <c r="A124" s="8" t="s">
        <v>5810</v>
      </c>
      <c r="B124" s="46">
        <v>0.28000000000000003</v>
      </c>
      <c r="C124" s="47" t="s">
        <v>1903</v>
      </c>
      <c r="D124" s="8" t="s">
        <v>3242</v>
      </c>
      <c r="E124" s="48">
        <v>96</v>
      </c>
      <c r="F124" s="48">
        <v>59.76</v>
      </c>
      <c r="G124" s="49">
        <v>20482</v>
      </c>
    </row>
    <row r="125" spans="1:7" x14ac:dyDescent="0.25">
      <c r="A125" s="8" t="s">
        <v>5810</v>
      </c>
      <c r="B125" s="46">
        <v>0.28000000000000003</v>
      </c>
      <c r="C125" s="47" t="s">
        <v>1904</v>
      </c>
      <c r="D125" s="8" t="s">
        <v>3243</v>
      </c>
      <c r="E125" s="48">
        <v>632</v>
      </c>
      <c r="F125" s="48">
        <v>395.28</v>
      </c>
      <c r="G125" s="49">
        <v>20482</v>
      </c>
    </row>
    <row r="126" spans="1:7" x14ac:dyDescent="0.25">
      <c r="A126" s="8" t="s">
        <v>5810</v>
      </c>
      <c r="B126" s="46">
        <v>0.28000000000000003</v>
      </c>
      <c r="C126" s="47" t="s">
        <v>1905</v>
      </c>
      <c r="D126" s="8" t="s">
        <v>3244</v>
      </c>
      <c r="E126" s="48">
        <v>632</v>
      </c>
      <c r="F126" s="48">
        <v>395.28</v>
      </c>
      <c r="G126" s="49">
        <v>20482</v>
      </c>
    </row>
    <row r="127" spans="1:7" x14ac:dyDescent="0.25">
      <c r="A127" s="8" t="s">
        <v>5810</v>
      </c>
      <c r="B127" s="46">
        <v>0.28000000000000003</v>
      </c>
      <c r="C127" s="47" t="s">
        <v>1906</v>
      </c>
      <c r="D127" s="8" t="s">
        <v>3245</v>
      </c>
      <c r="E127" s="48">
        <v>770</v>
      </c>
      <c r="F127" s="48">
        <v>481.68</v>
      </c>
      <c r="G127" s="49">
        <v>20482</v>
      </c>
    </row>
    <row r="128" spans="1:7" x14ac:dyDescent="0.25">
      <c r="A128" s="8" t="s">
        <v>5810</v>
      </c>
      <c r="B128" s="46">
        <v>0.28000000000000003</v>
      </c>
      <c r="C128" s="47" t="s">
        <v>1907</v>
      </c>
      <c r="D128" s="8" t="s">
        <v>3246</v>
      </c>
      <c r="E128" s="48">
        <v>402</v>
      </c>
      <c r="F128" s="48">
        <v>251.28</v>
      </c>
      <c r="G128" s="49">
        <v>20482</v>
      </c>
    </row>
    <row r="129" spans="1:7" x14ac:dyDescent="0.25">
      <c r="A129" s="8" t="s">
        <v>5810</v>
      </c>
      <c r="B129" s="46">
        <v>0.28000000000000003</v>
      </c>
      <c r="C129" s="47" t="s">
        <v>2608</v>
      </c>
      <c r="D129" s="8" t="s">
        <v>3947</v>
      </c>
      <c r="E129" s="48">
        <v>115</v>
      </c>
      <c r="F129" s="48">
        <v>82.8</v>
      </c>
      <c r="G129" s="49">
        <v>20482</v>
      </c>
    </row>
    <row r="130" spans="1:7" x14ac:dyDescent="0.25">
      <c r="A130" s="8" t="s">
        <v>5810</v>
      </c>
      <c r="B130" s="46">
        <v>0.28000000000000003</v>
      </c>
      <c r="C130" s="47" t="s">
        <v>2609</v>
      </c>
      <c r="D130" s="8" t="s">
        <v>3948</v>
      </c>
      <c r="E130" s="48">
        <v>215</v>
      </c>
      <c r="F130" s="48">
        <v>154.80000000000001</v>
      </c>
      <c r="G130" s="49">
        <v>20482</v>
      </c>
    </row>
    <row r="131" spans="1:7" x14ac:dyDescent="0.25">
      <c r="A131" s="8" t="s">
        <v>5810</v>
      </c>
      <c r="B131" s="46">
        <v>0.28000000000000003</v>
      </c>
      <c r="C131" s="47" t="s">
        <v>2610</v>
      </c>
      <c r="D131" s="8" t="s">
        <v>3949</v>
      </c>
      <c r="E131" s="48">
        <v>315</v>
      </c>
      <c r="F131" s="48">
        <v>226.8</v>
      </c>
      <c r="G131" s="49">
        <v>20482</v>
      </c>
    </row>
    <row r="132" spans="1:7" x14ac:dyDescent="0.25">
      <c r="A132" s="8" t="s">
        <v>5810</v>
      </c>
      <c r="B132" s="46">
        <v>0.28000000000000003</v>
      </c>
      <c r="C132" s="47" t="s">
        <v>2611</v>
      </c>
      <c r="D132" s="8" t="s">
        <v>3950</v>
      </c>
      <c r="E132" s="48">
        <v>425</v>
      </c>
      <c r="F132" s="48">
        <v>306</v>
      </c>
      <c r="G132" s="49">
        <v>20482</v>
      </c>
    </row>
    <row r="133" spans="1:7" x14ac:dyDescent="0.25">
      <c r="A133" s="8" t="s">
        <v>5810</v>
      </c>
      <c r="B133" s="46">
        <v>0.28000000000000003</v>
      </c>
      <c r="C133" s="47" t="s">
        <v>2612</v>
      </c>
      <c r="D133" s="8" t="s">
        <v>3951</v>
      </c>
      <c r="E133" s="48">
        <v>140</v>
      </c>
      <c r="F133" s="48">
        <v>100.8</v>
      </c>
      <c r="G133" s="49">
        <v>20482</v>
      </c>
    </row>
    <row r="134" spans="1:7" x14ac:dyDescent="0.25">
      <c r="A134" s="8" t="s">
        <v>5810</v>
      </c>
      <c r="B134" s="46">
        <v>0.28000000000000003</v>
      </c>
      <c r="C134" s="47" t="s">
        <v>2613</v>
      </c>
      <c r="D134" s="8" t="s">
        <v>3952</v>
      </c>
      <c r="E134" s="48">
        <v>285</v>
      </c>
      <c r="F134" s="48">
        <v>205.2</v>
      </c>
      <c r="G134" s="49">
        <v>20482</v>
      </c>
    </row>
    <row r="135" spans="1:7" x14ac:dyDescent="0.25">
      <c r="A135" s="8" t="s">
        <v>5810</v>
      </c>
      <c r="B135" s="46">
        <v>0.28000000000000003</v>
      </c>
      <c r="C135" s="47" t="s">
        <v>1908</v>
      </c>
      <c r="D135" s="8" t="s">
        <v>3247</v>
      </c>
      <c r="E135" s="48">
        <v>724</v>
      </c>
      <c r="F135" s="48">
        <v>452.88</v>
      </c>
      <c r="G135" s="49">
        <v>20482</v>
      </c>
    </row>
    <row r="136" spans="1:7" x14ac:dyDescent="0.25">
      <c r="A136" s="8" t="s">
        <v>5810</v>
      </c>
      <c r="B136" s="46">
        <v>0.28000000000000003</v>
      </c>
      <c r="C136" s="47" t="s">
        <v>1909</v>
      </c>
      <c r="D136" s="8" t="s">
        <v>3248</v>
      </c>
      <c r="E136" s="48">
        <v>919</v>
      </c>
      <c r="F136" s="48">
        <v>575.28</v>
      </c>
      <c r="G136" s="49">
        <v>20482</v>
      </c>
    </row>
    <row r="137" spans="1:7" x14ac:dyDescent="0.25">
      <c r="A137" s="8" t="s">
        <v>5810</v>
      </c>
      <c r="B137" s="46">
        <v>0.28000000000000003</v>
      </c>
      <c r="C137" s="47" t="s">
        <v>1910</v>
      </c>
      <c r="D137" s="8" t="s">
        <v>3249</v>
      </c>
      <c r="E137" s="48">
        <v>563</v>
      </c>
      <c r="F137" s="48">
        <v>352.08</v>
      </c>
      <c r="G137" s="49">
        <v>20482</v>
      </c>
    </row>
    <row r="138" spans="1:7" x14ac:dyDescent="0.25">
      <c r="A138" s="8" t="s">
        <v>5810</v>
      </c>
      <c r="B138" s="46">
        <v>0.28000000000000003</v>
      </c>
      <c r="C138" s="47" t="s">
        <v>1911</v>
      </c>
      <c r="D138" s="8" t="s">
        <v>3250</v>
      </c>
      <c r="E138" s="48">
        <v>563</v>
      </c>
      <c r="F138" s="48">
        <v>352.08</v>
      </c>
      <c r="G138" s="49">
        <v>20482</v>
      </c>
    </row>
    <row r="139" spans="1:7" x14ac:dyDescent="0.25">
      <c r="A139" s="8" t="s">
        <v>5810</v>
      </c>
      <c r="B139" s="46">
        <v>0.28000000000000003</v>
      </c>
      <c r="C139" s="47" t="s">
        <v>1912</v>
      </c>
      <c r="D139" s="8" t="s">
        <v>3251</v>
      </c>
      <c r="E139" s="48">
        <v>827</v>
      </c>
      <c r="F139" s="48">
        <v>517.67999999999995</v>
      </c>
      <c r="G139" s="49">
        <v>20482</v>
      </c>
    </row>
    <row r="140" spans="1:7" x14ac:dyDescent="0.25">
      <c r="A140" s="8" t="s">
        <v>5810</v>
      </c>
      <c r="B140" s="46">
        <v>0.28000000000000003</v>
      </c>
      <c r="C140" s="47" t="s">
        <v>1913</v>
      </c>
      <c r="D140" s="8" t="s">
        <v>3252</v>
      </c>
      <c r="E140" s="48">
        <v>850</v>
      </c>
      <c r="F140" s="48">
        <v>532.08000000000004</v>
      </c>
      <c r="G140" s="49">
        <v>20482</v>
      </c>
    </row>
    <row r="141" spans="1:7" x14ac:dyDescent="0.25">
      <c r="A141" s="8" t="s">
        <v>5810</v>
      </c>
      <c r="B141" s="46">
        <v>0.28000000000000003</v>
      </c>
      <c r="C141" s="47" t="s">
        <v>1914</v>
      </c>
      <c r="D141" s="8" t="s">
        <v>3253</v>
      </c>
      <c r="E141" s="48">
        <v>229</v>
      </c>
      <c r="F141" s="48">
        <v>143.28</v>
      </c>
      <c r="G141" s="49">
        <v>20482</v>
      </c>
    </row>
    <row r="142" spans="1:7" x14ac:dyDescent="0.25">
      <c r="A142" s="8" t="s">
        <v>5810</v>
      </c>
      <c r="B142" s="46">
        <v>0.28000000000000003</v>
      </c>
      <c r="C142" s="47" t="s">
        <v>1915</v>
      </c>
      <c r="D142" s="8" t="s">
        <v>3254</v>
      </c>
      <c r="E142" s="48">
        <v>287</v>
      </c>
      <c r="F142" s="48">
        <v>179.28</v>
      </c>
      <c r="G142" s="49">
        <v>20482</v>
      </c>
    </row>
    <row r="143" spans="1:7" x14ac:dyDescent="0.25">
      <c r="A143" s="8" t="s">
        <v>5810</v>
      </c>
      <c r="B143" s="46">
        <v>0.28000000000000003</v>
      </c>
      <c r="C143" s="47" t="s">
        <v>1916</v>
      </c>
      <c r="D143" s="8" t="s">
        <v>3255</v>
      </c>
      <c r="E143" s="48">
        <v>528</v>
      </c>
      <c r="F143" s="48">
        <v>330.48</v>
      </c>
      <c r="G143" s="49">
        <v>20482</v>
      </c>
    </row>
    <row r="144" spans="1:7" x14ac:dyDescent="0.25">
      <c r="A144" s="8" t="s">
        <v>5810</v>
      </c>
      <c r="B144" s="46">
        <v>0.28000000000000003</v>
      </c>
      <c r="C144" s="47" t="s">
        <v>1917</v>
      </c>
      <c r="D144" s="8" t="s">
        <v>3256</v>
      </c>
      <c r="E144" s="48">
        <v>287</v>
      </c>
      <c r="F144" s="48">
        <v>179.28</v>
      </c>
      <c r="G144" s="49">
        <v>20482</v>
      </c>
    </row>
    <row r="145" spans="1:7" x14ac:dyDescent="0.25">
      <c r="A145" s="8" t="s">
        <v>5810</v>
      </c>
      <c r="B145" s="46">
        <v>0.28000000000000003</v>
      </c>
      <c r="C145" s="47" t="s">
        <v>2614</v>
      </c>
      <c r="D145" s="8" t="s">
        <v>3953</v>
      </c>
      <c r="E145" s="48">
        <v>109</v>
      </c>
      <c r="F145" s="48">
        <v>71.28</v>
      </c>
      <c r="G145" s="49">
        <v>20482</v>
      </c>
    </row>
    <row r="146" spans="1:7" x14ac:dyDescent="0.25">
      <c r="A146" s="8" t="s">
        <v>5810</v>
      </c>
      <c r="B146" s="46">
        <v>0.28000000000000003</v>
      </c>
      <c r="C146" s="47" t="s">
        <v>2615</v>
      </c>
      <c r="D146" s="8" t="s">
        <v>3954</v>
      </c>
      <c r="E146" s="48">
        <v>208</v>
      </c>
      <c r="F146" s="48">
        <v>136.08000000000001</v>
      </c>
      <c r="G146" s="49">
        <v>20482</v>
      </c>
    </row>
    <row r="147" spans="1:7" x14ac:dyDescent="0.25">
      <c r="A147" s="8" t="s">
        <v>5810</v>
      </c>
      <c r="B147" s="46">
        <v>0.28000000000000003</v>
      </c>
      <c r="C147" s="47" t="s">
        <v>2616</v>
      </c>
      <c r="D147" s="8" t="s">
        <v>3955</v>
      </c>
      <c r="E147" s="48">
        <v>100</v>
      </c>
      <c r="F147" s="48">
        <v>64.8</v>
      </c>
      <c r="G147" s="49">
        <v>20482</v>
      </c>
    </row>
    <row r="148" spans="1:7" x14ac:dyDescent="0.25">
      <c r="A148" s="8" t="s">
        <v>5810</v>
      </c>
      <c r="B148" s="46">
        <v>0.28000000000000003</v>
      </c>
      <c r="C148" s="47" t="s">
        <v>2617</v>
      </c>
      <c r="D148" s="8" t="s">
        <v>3956</v>
      </c>
      <c r="E148" s="48">
        <v>188</v>
      </c>
      <c r="F148" s="48">
        <v>122.4</v>
      </c>
      <c r="G148" s="49">
        <v>20482</v>
      </c>
    </row>
    <row r="149" spans="1:7" x14ac:dyDescent="0.25">
      <c r="A149" s="8" t="s">
        <v>5810</v>
      </c>
      <c r="B149" s="46">
        <v>0.28000000000000003</v>
      </c>
      <c r="C149" s="47" t="s">
        <v>2618</v>
      </c>
      <c r="D149" s="8" t="s">
        <v>3957</v>
      </c>
      <c r="E149" s="48">
        <v>583</v>
      </c>
      <c r="F149" s="48">
        <v>380.88</v>
      </c>
      <c r="G149" s="49">
        <v>20482</v>
      </c>
    </row>
    <row r="150" spans="1:7" x14ac:dyDescent="0.25">
      <c r="A150" s="8" t="s">
        <v>5810</v>
      </c>
      <c r="B150" s="46">
        <v>0.28000000000000003</v>
      </c>
      <c r="C150" s="47" t="s">
        <v>2619</v>
      </c>
      <c r="D150" s="8" t="s">
        <v>3958</v>
      </c>
      <c r="E150" s="48">
        <v>1741</v>
      </c>
      <c r="F150" s="48">
        <v>1136.8800000000001</v>
      </c>
      <c r="G150" s="49">
        <v>20482</v>
      </c>
    </row>
    <row r="151" spans="1:7" x14ac:dyDescent="0.25">
      <c r="A151" s="8" t="s">
        <v>5810</v>
      </c>
      <c r="B151" s="46">
        <v>0.28000000000000003</v>
      </c>
      <c r="C151" s="47" t="s">
        <v>2620</v>
      </c>
      <c r="D151" s="8" t="s">
        <v>3959</v>
      </c>
      <c r="E151" s="48">
        <v>638</v>
      </c>
      <c r="F151" s="48">
        <v>416.88</v>
      </c>
      <c r="G151" s="49">
        <v>20482</v>
      </c>
    </row>
    <row r="152" spans="1:7" x14ac:dyDescent="0.25">
      <c r="A152" s="8" t="s">
        <v>5810</v>
      </c>
      <c r="B152" s="46">
        <v>0.28000000000000003</v>
      </c>
      <c r="C152" s="47" t="s">
        <v>2621</v>
      </c>
      <c r="D152" s="8" t="s">
        <v>3960</v>
      </c>
      <c r="E152" s="48">
        <v>759</v>
      </c>
      <c r="F152" s="48">
        <v>496.08</v>
      </c>
      <c r="G152" s="49">
        <v>20482</v>
      </c>
    </row>
    <row r="153" spans="1:7" x14ac:dyDescent="0.25">
      <c r="A153" s="8" t="s">
        <v>5810</v>
      </c>
      <c r="B153" s="46">
        <v>0.28000000000000003</v>
      </c>
      <c r="C153" s="47" t="s">
        <v>2622</v>
      </c>
      <c r="D153" s="8" t="s">
        <v>3961</v>
      </c>
      <c r="E153" s="48">
        <v>638</v>
      </c>
      <c r="F153" s="48">
        <v>416.88</v>
      </c>
      <c r="G153" s="49">
        <v>20482</v>
      </c>
    </row>
    <row r="154" spans="1:7" x14ac:dyDescent="0.25">
      <c r="A154" s="8" t="s">
        <v>5810</v>
      </c>
      <c r="B154" s="46">
        <v>0.28000000000000003</v>
      </c>
      <c r="C154" s="47" t="s">
        <v>2623</v>
      </c>
      <c r="D154" s="8" t="s">
        <v>3962</v>
      </c>
      <c r="E154" s="48">
        <v>815</v>
      </c>
      <c r="F154" s="48">
        <v>532.08000000000004</v>
      </c>
      <c r="G154" s="49">
        <v>20482</v>
      </c>
    </row>
    <row r="155" spans="1:7" x14ac:dyDescent="0.25">
      <c r="A155" s="8" t="s">
        <v>5810</v>
      </c>
      <c r="B155" s="46">
        <v>0.28000000000000003</v>
      </c>
      <c r="C155" s="47" t="s">
        <v>2624</v>
      </c>
      <c r="D155" s="8" t="s">
        <v>3963</v>
      </c>
      <c r="E155" s="48">
        <v>638</v>
      </c>
      <c r="F155" s="48">
        <v>416.88</v>
      </c>
      <c r="G155" s="49">
        <v>20482</v>
      </c>
    </row>
    <row r="156" spans="1:7" x14ac:dyDescent="0.25">
      <c r="A156" s="8" t="s">
        <v>5810</v>
      </c>
      <c r="B156" s="46">
        <v>0.28000000000000003</v>
      </c>
      <c r="C156" s="47" t="s">
        <v>2625</v>
      </c>
      <c r="D156" s="8" t="s">
        <v>3964</v>
      </c>
      <c r="E156" s="48">
        <v>815</v>
      </c>
      <c r="F156" s="48">
        <v>532.08000000000004</v>
      </c>
      <c r="G156" s="49">
        <v>20482</v>
      </c>
    </row>
    <row r="157" spans="1:7" x14ac:dyDescent="0.25">
      <c r="A157" s="8" t="s">
        <v>5810</v>
      </c>
      <c r="B157" s="46">
        <v>0.28000000000000003</v>
      </c>
      <c r="C157" s="47" t="s">
        <v>1918</v>
      </c>
      <c r="D157" s="8" t="s">
        <v>3257</v>
      </c>
      <c r="E157" s="48">
        <v>528</v>
      </c>
      <c r="F157" s="48">
        <v>330.48</v>
      </c>
      <c r="G157" s="49">
        <v>20482</v>
      </c>
    </row>
    <row r="158" spans="1:7" x14ac:dyDescent="0.25">
      <c r="A158" s="8" t="s">
        <v>5810</v>
      </c>
      <c r="B158" s="46">
        <v>0.28000000000000003</v>
      </c>
      <c r="C158" s="47" t="s">
        <v>2626</v>
      </c>
      <c r="D158" s="8" t="s">
        <v>3965</v>
      </c>
      <c r="E158" s="48">
        <v>105</v>
      </c>
      <c r="F158" s="48">
        <v>68.400000000000006</v>
      </c>
      <c r="G158" s="49">
        <v>20482</v>
      </c>
    </row>
    <row r="159" spans="1:7" x14ac:dyDescent="0.25">
      <c r="A159" s="8" t="s">
        <v>5810</v>
      </c>
      <c r="B159" s="46">
        <v>0.28000000000000003</v>
      </c>
      <c r="C159" s="47" t="s">
        <v>2627</v>
      </c>
      <c r="D159" s="8" t="s">
        <v>3966</v>
      </c>
      <c r="E159" s="48">
        <v>197</v>
      </c>
      <c r="F159" s="48">
        <v>128.88</v>
      </c>
      <c r="G159" s="49">
        <v>20482</v>
      </c>
    </row>
    <row r="160" spans="1:7" x14ac:dyDescent="0.25">
      <c r="A160" s="8" t="s">
        <v>5810</v>
      </c>
      <c r="B160" s="46">
        <v>0.28000000000000003</v>
      </c>
      <c r="C160" s="47" t="s">
        <v>2628</v>
      </c>
      <c r="D160" s="8" t="s">
        <v>3967</v>
      </c>
      <c r="E160" s="48">
        <v>286</v>
      </c>
      <c r="F160" s="48">
        <v>186.48</v>
      </c>
      <c r="G160" s="49">
        <v>20482</v>
      </c>
    </row>
    <row r="161" spans="1:7" x14ac:dyDescent="0.25">
      <c r="A161" s="8" t="s">
        <v>5810</v>
      </c>
      <c r="B161" s="46">
        <v>0.28000000000000003</v>
      </c>
      <c r="C161" s="47" t="s">
        <v>2629</v>
      </c>
      <c r="D161" s="8" t="s">
        <v>3968</v>
      </c>
      <c r="E161" s="48">
        <v>374</v>
      </c>
      <c r="F161" s="48">
        <v>244.08</v>
      </c>
      <c r="G161" s="49">
        <v>20482</v>
      </c>
    </row>
    <row r="162" spans="1:7" x14ac:dyDescent="0.25">
      <c r="A162" s="8" t="s">
        <v>5810</v>
      </c>
      <c r="B162" s="46">
        <v>0.28000000000000003</v>
      </c>
      <c r="C162" s="47" t="s">
        <v>2630</v>
      </c>
      <c r="D162" s="8" t="s">
        <v>3969</v>
      </c>
      <c r="E162" s="48">
        <v>276</v>
      </c>
      <c r="F162" s="48">
        <v>180</v>
      </c>
      <c r="G162" s="49">
        <v>20482</v>
      </c>
    </row>
    <row r="163" spans="1:7" x14ac:dyDescent="0.25">
      <c r="A163" s="8" t="s">
        <v>5810</v>
      </c>
      <c r="B163" s="46">
        <v>0.28000000000000003</v>
      </c>
      <c r="C163" s="47" t="s">
        <v>2631</v>
      </c>
      <c r="D163" s="8" t="s">
        <v>3970</v>
      </c>
      <c r="E163" s="48">
        <v>364</v>
      </c>
      <c r="F163" s="48">
        <v>237.6</v>
      </c>
      <c r="G163" s="49">
        <v>20482</v>
      </c>
    </row>
    <row r="164" spans="1:7" x14ac:dyDescent="0.25">
      <c r="A164" s="8" t="s">
        <v>5810</v>
      </c>
      <c r="B164" s="46">
        <v>0.28000000000000003</v>
      </c>
      <c r="C164" s="47" t="s">
        <v>2632</v>
      </c>
      <c r="D164" s="8" t="s">
        <v>3971</v>
      </c>
      <c r="E164" s="48">
        <v>110</v>
      </c>
      <c r="F164" s="48">
        <v>72</v>
      </c>
      <c r="G164" s="49">
        <v>20482</v>
      </c>
    </row>
    <row r="165" spans="1:7" x14ac:dyDescent="0.25">
      <c r="A165" s="8" t="s">
        <v>5810</v>
      </c>
      <c r="B165" s="46">
        <v>0.28000000000000003</v>
      </c>
      <c r="C165" s="47" t="s">
        <v>2633</v>
      </c>
      <c r="D165" s="8" t="s">
        <v>3972</v>
      </c>
      <c r="E165" s="48">
        <v>204</v>
      </c>
      <c r="F165" s="48">
        <v>133.19999999999999</v>
      </c>
      <c r="G165" s="49">
        <v>20482</v>
      </c>
    </row>
    <row r="166" spans="1:7" x14ac:dyDescent="0.25">
      <c r="A166" s="8" t="s">
        <v>5810</v>
      </c>
      <c r="B166" s="46">
        <v>0.28000000000000003</v>
      </c>
      <c r="C166" s="47" t="s">
        <v>2634</v>
      </c>
      <c r="D166" s="8" t="s">
        <v>3973</v>
      </c>
      <c r="E166" s="48">
        <v>1930</v>
      </c>
      <c r="F166" s="48">
        <v>1260</v>
      </c>
      <c r="G166" s="49">
        <v>20482</v>
      </c>
    </row>
    <row r="167" spans="1:7" x14ac:dyDescent="0.25">
      <c r="A167" s="8" t="s">
        <v>5810</v>
      </c>
      <c r="B167" s="46">
        <v>0.28000000000000003</v>
      </c>
      <c r="C167" s="47" t="s">
        <v>2635</v>
      </c>
      <c r="D167" s="8" t="s">
        <v>3974</v>
      </c>
      <c r="E167" s="48">
        <v>2122</v>
      </c>
      <c r="F167" s="48">
        <v>1386</v>
      </c>
      <c r="G167" s="49">
        <v>20482</v>
      </c>
    </row>
    <row r="168" spans="1:7" x14ac:dyDescent="0.25">
      <c r="A168" s="8" t="s">
        <v>5810</v>
      </c>
      <c r="B168" s="46">
        <v>0.28000000000000003</v>
      </c>
      <c r="C168" s="47" t="s">
        <v>2636</v>
      </c>
      <c r="D168" s="8" t="s">
        <v>3975</v>
      </c>
      <c r="E168" s="48">
        <v>1234</v>
      </c>
      <c r="F168" s="48">
        <v>805.68</v>
      </c>
      <c r="G168" s="49">
        <v>20482</v>
      </c>
    </row>
    <row r="169" spans="1:7" x14ac:dyDescent="0.25">
      <c r="A169" s="8" t="s">
        <v>5810</v>
      </c>
      <c r="B169" s="46">
        <v>0.28000000000000003</v>
      </c>
      <c r="C169" s="47" t="s">
        <v>2637</v>
      </c>
      <c r="D169" s="8" t="s">
        <v>3976</v>
      </c>
      <c r="E169" s="48">
        <v>2347</v>
      </c>
      <c r="F169" s="48">
        <v>1532.88</v>
      </c>
      <c r="G169" s="49">
        <v>20482</v>
      </c>
    </row>
    <row r="170" spans="1:7" x14ac:dyDescent="0.25">
      <c r="A170" s="8" t="s">
        <v>5810</v>
      </c>
      <c r="B170" s="46">
        <v>0.28000000000000003</v>
      </c>
      <c r="C170" s="47" t="s">
        <v>2638</v>
      </c>
      <c r="D170" s="8" t="s">
        <v>3977</v>
      </c>
      <c r="E170" s="48">
        <v>3214</v>
      </c>
      <c r="F170" s="48">
        <v>2098.8000000000002</v>
      </c>
      <c r="G170" s="49">
        <v>20482</v>
      </c>
    </row>
    <row r="171" spans="1:7" x14ac:dyDescent="0.25">
      <c r="A171" s="8" t="s">
        <v>5810</v>
      </c>
      <c r="B171" s="46">
        <v>0.28000000000000003</v>
      </c>
      <c r="C171" s="47" t="s">
        <v>2639</v>
      </c>
      <c r="D171" s="8" t="s">
        <v>3978</v>
      </c>
      <c r="E171" s="48">
        <v>6113</v>
      </c>
      <c r="F171" s="48">
        <v>3992.4</v>
      </c>
      <c r="G171" s="49">
        <v>20482</v>
      </c>
    </row>
    <row r="172" spans="1:7" x14ac:dyDescent="0.25">
      <c r="A172" s="8" t="s">
        <v>5810</v>
      </c>
      <c r="B172" s="46">
        <v>0.28000000000000003</v>
      </c>
      <c r="C172" s="47" t="s">
        <v>2640</v>
      </c>
      <c r="D172" s="8" t="s">
        <v>3979</v>
      </c>
      <c r="E172" s="48">
        <v>1759</v>
      </c>
      <c r="F172" s="48">
        <v>1148.4000000000001</v>
      </c>
      <c r="G172" s="49">
        <v>20482</v>
      </c>
    </row>
    <row r="173" spans="1:7" x14ac:dyDescent="0.25">
      <c r="A173" s="8" t="s">
        <v>5810</v>
      </c>
      <c r="B173" s="46">
        <v>0.28000000000000003</v>
      </c>
      <c r="C173" s="47" t="s">
        <v>2641</v>
      </c>
      <c r="D173" s="8" t="s">
        <v>3980</v>
      </c>
      <c r="E173" s="48">
        <v>3357</v>
      </c>
      <c r="F173" s="48">
        <v>2192.4</v>
      </c>
      <c r="G173" s="49">
        <v>20482</v>
      </c>
    </row>
    <row r="174" spans="1:7" x14ac:dyDescent="0.25">
      <c r="A174" s="8" t="s">
        <v>5810</v>
      </c>
      <c r="B174" s="46">
        <v>0.28000000000000003</v>
      </c>
      <c r="C174" s="47" t="s">
        <v>1919</v>
      </c>
      <c r="D174" s="8" t="s">
        <v>3258</v>
      </c>
      <c r="E174" s="48">
        <v>632</v>
      </c>
      <c r="F174" s="48">
        <v>395.28</v>
      </c>
      <c r="G174" s="49">
        <v>20482</v>
      </c>
    </row>
    <row r="175" spans="1:7" x14ac:dyDescent="0.25">
      <c r="A175" s="8" t="s">
        <v>5810</v>
      </c>
      <c r="B175" s="46">
        <v>0.28000000000000003</v>
      </c>
      <c r="C175" s="47" t="s">
        <v>3083</v>
      </c>
      <c r="D175" s="8" t="s">
        <v>4422</v>
      </c>
      <c r="E175" s="48">
        <v>6804</v>
      </c>
      <c r="F175" s="48">
        <v>4665.6000000000004</v>
      </c>
      <c r="G175" s="49">
        <v>20482</v>
      </c>
    </row>
    <row r="176" spans="1:7" x14ac:dyDescent="0.25">
      <c r="A176" s="8" t="s">
        <v>5810</v>
      </c>
      <c r="B176" s="46">
        <v>0.28000000000000003</v>
      </c>
      <c r="C176" s="47" t="s">
        <v>3084</v>
      </c>
      <c r="D176" s="8" t="s">
        <v>4423</v>
      </c>
      <c r="E176" s="48">
        <v>10206</v>
      </c>
      <c r="F176" s="48">
        <v>6998.4</v>
      </c>
      <c r="G176" s="49">
        <v>20482</v>
      </c>
    </row>
    <row r="177" spans="1:7" x14ac:dyDescent="0.25">
      <c r="A177" s="8" t="s">
        <v>5810</v>
      </c>
      <c r="B177" s="46">
        <v>0.28000000000000003</v>
      </c>
      <c r="C177" s="47" t="s">
        <v>3085</v>
      </c>
      <c r="D177" s="8" t="s">
        <v>4424</v>
      </c>
      <c r="E177" s="48">
        <v>19391</v>
      </c>
      <c r="F177" s="48">
        <v>13296.96</v>
      </c>
      <c r="G177" s="49">
        <v>20482</v>
      </c>
    </row>
    <row r="178" spans="1:7" x14ac:dyDescent="0.25">
      <c r="A178" s="8" t="s">
        <v>5810</v>
      </c>
      <c r="B178" s="46">
        <v>0.28000000000000003</v>
      </c>
      <c r="C178" s="47" t="s">
        <v>3086</v>
      </c>
      <c r="D178" s="8" t="s">
        <v>4425</v>
      </c>
      <c r="E178" s="48">
        <v>10206</v>
      </c>
      <c r="F178" s="48">
        <v>6998.4</v>
      </c>
      <c r="G178" s="49">
        <v>20482</v>
      </c>
    </row>
    <row r="179" spans="1:7" x14ac:dyDescent="0.25">
      <c r="A179" s="8" t="s">
        <v>5810</v>
      </c>
      <c r="B179" s="46">
        <v>0.28000000000000003</v>
      </c>
      <c r="C179" s="47" t="s">
        <v>3087</v>
      </c>
      <c r="D179" s="8" t="s">
        <v>4426</v>
      </c>
      <c r="E179" s="48">
        <v>19391</v>
      </c>
      <c r="F179" s="48">
        <v>13296.96</v>
      </c>
      <c r="G179" s="49">
        <v>20482</v>
      </c>
    </row>
    <row r="180" spans="1:7" x14ac:dyDescent="0.25">
      <c r="A180" s="8" t="s">
        <v>5810</v>
      </c>
      <c r="B180" s="46">
        <v>0.28000000000000003</v>
      </c>
      <c r="C180" s="47" t="s">
        <v>2642</v>
      </c>
      <c r="D180" s="8" t="s">
        <v>3981</v>
      </c>
      <c r="E180" s="48">
        <v>99</v>
      </c>
      <c r="F180" s="48">
        <v>71.28</v>
      </c>
      <c r="G180" s="49">
        <v>20482</v>
      </c>
    </row>
    <row r="181" spans="1:7" x14ac:dyDescent="0.25">
      <c r="A181" s="8" t="s">
        <v>5810</v>
      </c>
      <c r="B181" s="46">
        <v>0.28000000000000003</v>
      </c>
      <c r="C181" s="47" t="s">
        <v>2643</v>
      </c>
      <c r="D181" s="8" t="s">
        <v>3982</v>
      </c>
      <c r="E181" s="48">
        <v>299</v>
      </c>
      <c r="F181" s="48">
        <v>215.28</v>
      </c>
      <c r="G181" s="49">
        <v>20482</v>
      </c>
    </row>
    <row r="182" spans="1:7" x14ac:dyDescent="0.25">
      <c r="A182" s="8" t="s">
        <v>5810</v>
      </c>
      <c r="B182" s="46">
        <v>0.28000000000000003</v>
      </c>
      <c r="C182" s="47" t="s">
        <v>2644</v>
      </c>
      <c r="D182" s="8" t="s">
        <v>3983</v>
      </c>
      <c r="E182" s="48">
        <v>3000</v>
      </c>
      <c r="F182" s="48">
        <v>2160</v>
      </c>
      <c r="G182" s="49">
        <v>20482</v>
      </c>
    </row>
    <row r="183" spans="1:7" x14ac:dyDescent="0.25">
      <c r="A183" s="8" t="s">
        <v>5810</v>
      </c>
      <c r="B183" s="46">
        <v>0.28000000000000003</v>
      </c>
      <c r="C183" s="47" t="s">
        <v>2645</v>
      </c>
      <c r="D183" s="8" t="s">
        <v>3984</v>
      </c>
      <c r="E183" s="48">
        <v>9390</v>
      </c>
      <c r="F183" s="48">
        <v>6760.8</v>
      </c>
      <c r="G183" s="49">
        <v>20482</v>
      </c>
    </row>
    <row r="184" spans="1:7" x14ac:dyDescent="0.25">
      <c r="A184" s="8" t="s">
        <v>5810</v>
      </c>
      <c r="B184" s="46">
        <v>0.28000000000000003</v>
      </c>
      <c r="C184" s="47" t="s">
        <v>2646</v>
      </c>
      <c r="D184" s="8" t="s">
        <v>3985</v>
      </c>
      <c r="E184" s="48">
        <v>17490</v>
      </c>
      <c r="F184" s="48">
        <v>12592.8</v>
      </c>
      <c r="G184" s="49">
        <v>20482</v>
      </c>
    </row>
    <row r="185" spans="1:7" x14ac:dyDescent="0.25">
      <c r="A185" s="8" t="s">
        <v>5810</v>
      </c>
      <c r="B185" s="46">
        <v>0.28000000000000003</v>
      </c>
      <c r="C185" s="47" t="s">
        <v>2647</v>
      </c>
      <c r="D185" s="8" t="s">
        <v>3986</v>
      </c>
      <c r="E185" s="48">
        <v>3690</v>
      </c>
      <c r="F185" s="48">
        <v>2656.8</v>
      </c>
      <c r="G185" s="49">
        <v>20482</v>
      </c>
    </row>
    <row r="186" spans="1:7" x14ac:dyDescent="0.25">
      <c r="A186" s="8" t="s">
        <v>5810</v>
      </c>
      <c r="B186" s="46">
        <v>0.28000000000000003</v>
      </c>
      <c r="C186" s="47" t="s">
        <v>2648</v>
      </c>
      <c r="D186" s="8" t="s">
        <v>3987</v>
      </c>
      <c r="E186" s="48">
        <v>7090</v>
      </c>
      <c r="F186" s="48">
        <v>5104.8</v>
      </c>
      <c r="G186" s="49">
        <v>20482</v>
      </c>
    </row>
    <row r="187" spans="1:7" x14ac:dyDescent="0.25">
      <c r="A187" s="8" t="s">
        <v>5810</v>
      </c>
      <c r="B187" s="46">
        <v>0.28000000000000003</v>
      </c>
      <c r="C187" s="47" t="s">
        <v>2649</v>
      </c>
      <c r="D187" s="8" t="s">
        <v>3988</v>
      </c>
      <c r="E187" s="48">
        <v>9390</v>
      </c>
      <c r="F187" s="48">
        <v>6760.8</v>
      </c>
      <c r="G187" s="49">
        <v>20482</v>
      </c>
    </row>
    <row r="188" spans="1:7" x14ac:dyDescent="0.25">
      <c r="A188" s="8" t="s">
        <v>5810</v>
      </c>
      <c r="B188" s="46">
        <v>0.28000000000000003</v>
      </c>
      <c r="C188" s="47" t="s">
        <v>2650</v>
      </c>
      <c r="D188" s="8" t="s">
        <v>3989</v>
      </c>
      <c r="E188" s="48">
        <v>17490</v>
      </c>
      <c r="F188" s="48">
        <v>12592.8</v>
      </c>
      <c r="G188" s="49">
        <v>20482</v>
      </c>
    </row>
    <row r="189" spans="1:7" x14ac:dyDescent="0.25">
      <c r="A189" s="8" t="s">
        <v>5810</v>
      </c>
      <c r="B189" s="46">
        <v>0.28000000000000003</v>
      </c>
      <c r="C189" s="47" t="s">
        <v>2651</v>
      </c>
      <c r="D189" s="8" t="s">
        <v>3990</v>
      </c>
      <c r="E189" s="48">
        <v>3690</v>
      </c>
      <c r="F189" s="48">
        <v>2656.8</v>
      </c>
      <c r="G189" s="49">
        <v>20482</v>
      </c>
    </row>
    <row r="190" spans="1:7" x14ac:dyDescent="0.25">
      <c r="A190" s="8" t="s">
        <v>5810</v>
      </c>
      <c r="B190" s="46">
        <v>0.28000000000000003</v>
      </c>
      <c r="C190" s="47" t="s">
        <v>2652</v>
      </c>
      <c r="D190" s="8" t="s">
        <v>3991</v>
      </c>
      <c r="E190" s="48">
        <v>7090</v>
      </c>
      <c r="F190" s="48">
        <v>5104.8</v>
      </c>
      <c r="G190" s="49">
        <v>20482</v>
      </c>
    </row>
    <row r="191" spans="1:7" x14ac:dyDescent="0.25">
      <c r="A191" s="8" t="s">
        <v>5810</v>
      </c>
      <c r="B191" s="46">
        <v>0.28000000000000003</v>
      </c>
      <c r="C191" s="47" t="s">
        <v>2653</v>
      </c>
      <c r="D191" s="8" t="s">
        <v>3992</v>
      </c>
      <c r="E191" s="48">
        <v>9390</v>
      </c>
      <c r="F191" s="48">
        <v>6760.8</v>
      </c>
      <c r="G191" s="49">
        <v>20482</v>
      </c>
    </row>
    <row r="192" spans="1:7" x14ac:dyDescent="0.25">
      <c r="A192" s="8" t="s">
        <v>5810</v>
      </c>
      <c r="B192" s="46">
        <v>0.28000000000000003</v>
      </c>
      <c r="C192" s="47" t="s">
        <v>2654</v>
      </c>
      <c r="D192" s="8" t="s">
        <v>3993</v>
      </c>
      <c r="E192" s="48">
        <v>17490</v>
      </c>
      <c r="F192" s="48">
        <v>12592.8</v>
      </c>
      <c r="G192" s="49">
        <v>20482</v>
      </c>
    </row>
    <row r="193" spans="1:7" x14ac:dyDescent="0.25">
      <c r="A193" s="8" t="s">
        <v>5810</v>
      </c>
      <c r="B193" s="46">
        <v>0.28000000000000003</v>
      </c>
      <c r="C193" s="47" t="s">
        <v>2655</v>
      </c>
      <c r="D193" s="8" t="s">
        <v>3994</v>
      </c>
      <c r="E193" s="48">
        <v>3690</v>
      </c>
      <c r="F193" s="48">
        <v>2656.8</v>
      </c>
      <c r="G193" s="49">
        <v>20482</v>
      </c>
    </row>
    <row r="194" spans="1:7" x14ac:dyDescent="0.25">
      <c r="A194" s="8" t="s">
        <v>5810</v>
      </c>
      <c r="B194" s="46">
        <v>0.28000000000000003</v>
      </c>
      <c r="C194" s="47" t="s">
        <v>2656</v>
      </c>
      <c r="D194" s="8" t="s">
        <v>3995</v>
      </c>
      <c r="E194" s="48">
        <v>7090</v>
      </c>
      <c r="F194" s="48">
        <v>5104.8</v>
      </c>
      <c r="G194" s="49">
        <v>20482</v>
      </c>
    </row>
    <row r="195" spans="1:7" x14ac:dyDescent="0.25">
      <c r="A195" s="8" t="s">
        <v>5810</v>
      </c>
      <c r="B195" s="46">
        <v>0.28000000000000003</v>
      </c>
      <c r="C195" s="47" t="s">
        <v>2657</v>
      </c>
      <c r="D195" s="8" t="s">
        <v>3996</v>
      </c>
      <c r="E195" s="48">
        <v>15322</v>
      </c>
      <c r="F195" s="48">
        <v>15832.8</v>
      </c>
      <c r="G195" s="49">
        <v>20482</v>
      </c>
    </row>
    <row r="196" spans="1:7" x14ac:dyDescent="0.25">
      <c r="A196" s="8" t="s">
        <v>5810</v>
      </c>
      <c r="B196" s="46">
        <v>0.28000000000000003</v>
      </c>
      <c r="C196" s="47" t="s">
        <v>2658</v>
      </c>
      <c r="D196" s="8" t="s">
        <v>3997</v>
      </c>
      <c r="E196" s="48">
        <v>23680</v>
      </c>
      <c r="F196" s="48">
        <v>28353.599999999999</v>
      </c>
      <c r="G196" s="49">
        <v>20482</v>
      </c>
    </row>
    <row r="197" spans="1:7" x14ac:dyDescent="0.25">
      <c r="A197" s="8" t="s">
        <v>5810</v>
      </c>
      <c r="B197" s="46">
        <v>0.28000000000000003</v>
      </c>
      <c r="C197" s="47" t="s">
        <v>2659</v>
      </c>
      <c r="D197" s="8" t="s">
        <v>3998</v>
      </c>
      <c r="E197" s="48">
        <v>6210</v>
      </c>
      <c r="F197" s="48">
        <v>5759.28</v>
      </c>
      <c r="G197" s="49">
        <v>20482</v>
      </c>
    </row>
    <row r="198" spans="1:7" x14ac:dyDescent="0.25">
      <c r="A198" s="8" t="s">
        <v>5810</v>
      </c>
      <c r="B198" s="46">
        <v>0.28000000000000003</v>
      </c>
      <c r="C198" s="47" t="s">
        <v>2660</v>
      </c>
      <c r="D198" s="8" t="s">
        <v>3999</v>
      </c>
      <c r="E198" s="48">
        <v>11799</v>
      </c>
      <c r="F198" s="48">
        <v>10079.280000000001</v>
      </c>
      <c r="G198" s="49">
        <v>20482</v>
      </c>
    </row>
    <row r="199" spans="1:7" x14ac:dyDescent="0.25">
      <c r="A199" s="8" t="s">
        <v>5810</v>
      </c>
      <c r="B199" s="46">
        <v>0.28000000000000003</v>
      </c>
      <c r="C199" s="47" t="s">
        <v>2661</v>
      </c>
      <c r="D199" s="8" t="s">
        <v>4000</v>
      </c>
      <c r="E199" s="48">
        <v>24440</v>
      </c>
      <c r="F199" s="48">
        <v>17596.8</v>
      </c>
      <c r="G199" s="49">
        <v>20482</v>
      </c>
    </row>
    <row r="200" spans="1:7" x14ac:dyDescent="0.25">
      <c r="A200" s="8" t="s">
        <v>5810</v>
      </c>
      <c r="B200" s="46">
        <v>0.28000000000000003</v>
      </c>
      <c r="C200" s="47" t="s">
        <v>2662</v>
      </c>
      <c r="D200" s="8" t="s">
        <v>4001</v>
      </c>
      <c r="E200" s="48">
        <v>41990</v>
      </c>
      <c r="F200" s="48">
        <v>30232.799999999999</v>
      </c>
      <c r="G200" s="49">
        <v>20482</v>
      </c>
    </row>
    <row r="201" spans="1:7" x14ac:dyDescent="0.25">
      <c r="A201" s="8" t="s">
        <v>5810</v>
      </c>
      <c r="B201" s="46">
        <v>0.28000000000000003</v>
      </c>
      <c r="C201" s="47" t="s">
        <v>2663</v>
      </c>
      <c r="D201" s="8" t="s">
        <v>4002</v>
      </c>
      <c r="E201" s="48">
        <v>11990</v>
      </c>
      <c r="F201" s="48">
        <v>8632.7999999999993</v>
      </c>
      <c r="G201" s="49">
        <v>20482</v>
      </c>
    </row>
    <row r="202" spans="1:7" x14ac:dyDescent="0.25">
      <c r="A202" s="8" t="s">
        <v>5810</v>
      </c>
      <c r="B202" s="46">
        <v>0.28000000000000003</v>
      </c>
      <c r="C202" s="47" t="s">
        <v>2664</v>
      </c>
      <c r="D202" s="8" t="s">
        <v>4003</v>
      </c>
      <c r="E202" s="48">
        <v>19990</v>
      </c>
      <c r="F202" s="48">
        <v>14392.8</v>
      </c>
      <c r="G202" s="49">
        <v>20482</v>
      </c>
    </row>
    <row r="203" spans="1:7" x14ac:dyDescent="0.25">
      <c r="A203" s="8" t="s">
        <v>5810</v>
      </c>
      <c r="B203" s="46">
        <v>0.28000000000000003</v>
      </c>
      <c r="C203" s="47" t="s">
        <v>2974</v>
      </c>
      <c r="D203" s="8" t="s">
        <v>4313</v>
      </c>
      <c r="E203" s="48">
        <v>2100</v>
      </c>
      <c r="F203" s="48">
        <v>1080</v>
      </c>
      <c r="G203" s="49">
        <v>20482</v>
      </c>
    </row>
    <row r="204" spans="1:7" x14ac:dyDescent="0.25">
      <c r="A204" s="8" t="s">
        <v>5810</v>
      </c>
      <c r="B204" s="46">
        <v>0.28000000000000003</v>
      </c>
      <c r="C204" s="47" t="s">
        <v>2975</v>
      </c>
      <c r="D204" s="8" t="s">
        <v>4314</v>
      </c>
      <c r="E204" s="48">
        <v>7350</v>
      </c>
      <c r="F204" s="48">
        <v>5040</v>
      </c>
      <c r="G204" s="49">
        <v>20482</v>
      </c>
    </row>
    <row r="205" spans="1:7" x14ac:dyDescent="0.25">
      <c r="A205" s="8" t="s">
        <v>5810</v>
      </c>
      <c r="B205" s="46">
        <v>0.28000000000000003</v>
      </c>
      <c r="C205" s="47" t="s">
        <v>2976</v>
      </c>
      <c r="D205" s="8" t="s">
        <v>4315</v>
      </c>
      <c r="E205" s="48">
        <v>3950</v>
      </c>
      <c r="F205" s="48">
        <v>2700</v>
      </c>
      <c r="G205" s="49">
        <v>20482</v>
      </c>
    </row>
    <row r="206" spans="1:7" x14ac:dyDescent="0.25">
      <c r="A206" s="8" t="s">
        <v>5810</v>
      </c>
      <c r="B206" s="46">
        <v>0.28000000000000003</v>
      </c>
      <c r="C206" s="47" t="s">
        <v>2977</v>
      </c>
      <c r="D206" s="8" t="s">
        <v>4316</v>
      </c>
      <c r="E206" s="48">
        <v>2650</v>
      </c>
      <c r="F206" s="48">
        <v>1800</v>
      </c>
      <c r="G206" s="49">
        <v>20482</v>
      </c>
    </row>
    <row r="207" spans="1:7" x14ac:dyDescent="0.25">
      <c r="A207" s="8" t="s">
        <v>5810</v>
      </c>
      <c r="B207" s="46">
        <v>0.28000000000000003</v>
      </c>
      <c r="C207" s="47" t="s">
        <v>2978</v>
      </c>
      <c r="D207" s="8" t="s">
        <v>4317</v>
      </c>
      <c r="E207" s="48">
        <v>1050</v>
      </c>
      <c r="F207" s="48">
        <v>720</v>
      </c>
      <c r="G207" s="49">
        <v>20482</v>
      </c>
    </row>
    <row r="208" spans="1:7" x14ac:dyDescent="0.25">
      <c r="A208" s="8" t="s">
        <v>5810</v>
      </c>
      <c r="B208" s="46">
        <v>0.28000000000000003</v>
      </c>
      <c r="C208" s="47" t="s">
        <v>2665</v>
      </c>
      <c r="D208" s="8" t="s">
        <v>4004</v>
      </c>
      <c r="E208" s="48">
        <v>7445</v>
      </c>
      <c r="F208" s="48">
        <v>5104.8</v>
      </c>
      <c r="G208" s="49">
        <v>20482</v>
      </c>
    </row>
    <row r="209" spans="1:7" x14ac:dyDescent="0.25">
      <c r="A209" s="8" t="s">
        <v>5810</v>
      </c>
      <c r="B209" s="46">
        <v>0.28000000000000003</v>
      </c>
      <c r="C209" s="51" t="s">
        <v>5577</v>
      </c>
      <c r="D209" s="15" t="s">
        <v>5578</v>
      </c>
      <c r="E209" s="52">
        <v>108</v>
      </c>
      <c r="F209" s="48">
        <v>77.759999999999991</v>
      </c>
      <c r="G209" s="49">
        <v>20482</v>
      </c>
    </row>
    <row r="210" spans="1:7" x14ac:dyDescent="0.25">
      <c r="A210" s="8" t="s">
        <v>5810</v>
      </c>
      <c r="B210" s="46">
        <v>0.28000000000000003</v>
      </c>
      <c r="C210" s="51" t="s">
        <v>5575</v>
      </c>
      <c r="D210" s="15" t="s">
        <v>5576</v>
      </c>
      <c r="E210" s="52">
        <v>72</v>
      </c>
      <c r="F210" s="48">
        <v>51.839999999999996</v>
      </c>
      <c r="G210" s="49">
        <v>20482</v>
      </c>
    </row>
    <row r="211" spans="1:7" x14ac:dyDescent="0.25">
      <c r="A211" s="8" t="s">
        <v>5810</v>
      </c>
      <c r="B211" s="46">
        <v>0.28000000000000003</v>
      </c>
      <c r="C211" s="51" t="s">
        <v>5581</v>
      </c>
      <c r="D211" s="15" t="s">
        <v>5582</v>
      </c>
      <c r="E211" s="52">
        <v>135</v>
      </c>
      <c r="F211" s="48">
        <v>97.2</v>
      </c>
      <c r="G211" s="49">
        <v>20482</v>
      </c>
    </row>
    <row r="212" spans="1:7" x14ac:dyDescent="0.25">
      <c r="A212" s="8" t="s">
        <v>5810</v>
      </c>
      <c r="B212" s="46">
        <v>0.28000000000000003</v>
      </c>
      <c r="C212" s="51" t="s">
        <v>5579</v>
      </c>
      <c r="D212" s="15" t="s">
        <v>5580</v>
      </c>
      <c r="E212" s="52">
        <v>90</v>
      </c>
      <c r="F212" s="48">
        <v>64.8</v>
      </c>
      <c r="G212" s="49">
        <v>20482</v>
      </c>
    </row>
    <row r="213" spans="1:7" x14ac:dyDescent="0.25">
      <c r="A213" s="8" t="s">
        <v>5810</v>
      </c>
      <c r="B213" s="46">
        <v>0.28000000000000003</v>
      </c>
      <c r="C213" s="51" t="s">
        <v>5569</v>
      </c>
      <c r="D213" s="15" t="s">
        <v>5570</v>
      </c>
      <c r="E213" s="52">
        <v>175</v>
      </c>
      <c r="F213" s="48">
        <v>126</v>
      </c>
      <c r="G213" s="49">
        <v>20482</v>
      </c>
    </row>
    <row r="214" spans="1:7" x14ac:dyDescent="0.25">
      <c r="A214" s="8" t="s">
        <v>5810</v>
      </c>
      <c r="B214" s="46">
        <v>0.28000000000000003</v>
      </c>
      <c r="C214" s="51" t="s">
        <v>5567</v>
      </c>
      <c r="D214" s="15" t="s">
        <v>5568</v>
      </c>
      <c r="E214" s="52">
        <v>134</v>
      </c>
      <c r="F214" s="48">
        <v>96.47999999999999</v>
      </c>
      <c r="G214" s="49">
        <v>20482</v>
      </c>
    </row>
    <row r="215" spans="1:7" x14ac:dyDescent="0.25">
      <c r="A215" s="8" t="s">
        <v>5810</v>
      </c>
      <c r="B215" s="46">
        <v>0.28000000000000003</v>
      </c>
      <c r="C215" s="51" t="s">
        <v>5573</v>
      </c>
      <c r="D215" s="15" t="s">
        <v>5574</v>
      </c>
      <c r="E215" s="52">
        <v>219</v>
      </c>
      <c r="F215" s="48">
        <v>157.68</v>
      </c>
      <c r="G215" s="49">
        <v>20482</v>
      </c>
    </row>
    <row r="216" spans="1:7" x14ac:dyDescent="0.25">
      <c r="A216" s="8" t="s">
        <v>5810</v>
      </c>
      <c r="B216" s="46">
        <v>0.28000000000000003</v>
      </c>
      <c r="C216" s="51" t="s">
        <v>5571</v>
      </c>
      <c r="D216" s="15" t="s">
        <v>5572</v>
      </c>
      <c r="E216" s="52">
        <v>167</v>
      </c>
      <c r="F216" s="48">
        <v>120.24</v>
      </c>
      <c r="G216" s="49">
        <v>20482</v>
      </c>
    </row>
    <row r="217" spans="1:7" x14ac:dyDescent="0.25">
      <c r="A217" s="8" t="s">
        <v>5810</v>
      </c>
      <c r="B217" s="46">
        <v>0.28000000000000003</v>
      </c>
      <c r="C217" s="47" t="s">
        <v>1920</v>
      </c>
      <c r="D217" s="8" t="s">
        <v>3259</v>
      </c>
      <c r="E217" s="48">
        <v>287</v>
      </c>
      <c r="F217" s="48">
        <v>179.28</v>
      </c>
      <c r="G217" s="49">
        <v>20482</v>
      </c>
    </row>
    <row r="218" spans="1:7" x14ac:dyDescent="0.25">
      <c r="A218" s="8" t="s">
        <v>5810</v>
      </c>
      <c r="B218" s="46">
        <v>0.28000000000000003</v>
      </c>
      <c r="C218" s="47" t="s">
        <v>1921</v>
      </c>
      <c r="D218" s="8" t="s">
        <v>3260</v>
      </c>
      <c r="E218" s="48">
        <v>390</v>
      </c>
      <c r="F218" s="48">
        <v>244.08</v>
      </c>
      <c r="G218" s="49">
        <v>20482</v>
      </c>
    </row>
    <row r="219" spans="1:7" x14ac:dyDescent="0.25">
      <c r="A219" s="8" t="s">
        <v>5810</v>
      </c>
      <c r="B219" s="46">
        <v>0.28000000000000003</v>
      </c>
      <c r="C219" s="47" t="s">
        <v>1922</v>
      </c>
      <c r="D219" s="8" t="s">
        <v>3261</v>
      </c>
      <c r="E219" s="48">
        <v>195</v>
      </c>
      <c r="F219" s="48">
        <v>121.68</v>
      </c>
      <c r="G219" s="49">
        <v>20482</v>
      </c>
    </row>
    <row r="220" spans="1:7" x14ac:dyDescent="0.25">
      <c r="A220" s="8" t="s">
        <v>5810</v>
      </c>
      <c r="B220" s="46">
        <v>0.28000000000000003</v>
      </c>
      <c r="C220" s="47" t="s">
        <v>2666</v>
      </c>
      <c r="D220" s="8" t="s">
        <v>4005</v>
      </c>
      <c r="E220" s="48">
        <v>1720</v>
      </c>
      <c r="F220" s="48">
        <v>1123.2</v>
      </c>
      <c r="G220" s="49">
        <v>20482</v>
      </c>
    </row>
    <row r="221" spans="1:7" x14ac:dyDescent="0.25">
      <c r="A221" s="8" t="s">
        <v>5810</v>
      </c>
      <c r="B221" s="46">
        <v>0.28000000000000003</v>
      </c>
      <c r="C221" s="47" t="s">
        <v>2667</v>
      </c>
      <c r="D221" s="8" t="s">
        <v>4006</v>
      </c>
      <c r="E221" s="48">
        <v>3263</v>
      </c>
      <c r="F221" s="48">
        <v>2131.1999999999998</v>
      </c>
      <c r="G221" s="49">
        <v>20482</v>
      </c>
    </row>
    <row r="222" spans="1:7" x14ac:dyDescent="0.25">
      <c r="A222" s="8" t="s">
        <v>5810</v>
      </c>
      <c r="B222" s="46">
        <v>0.28000000000000003</v>
      </c>
      <c r="C222" s="47" t="s">
        <v>2668</v>
      </c>
      <c r="D222" s="8" t="s">
        <v>4007</v>
      </c>
      <c r="E222" s="48">
        <v>943</v>
      </c>
      <c r="F222" s="48">
        <v>615.6</v>
      </c>
      <c r="G222" s="49">
        <v>20482</v>
      </c>
    </row>
    <row r="223" spans="1:7" x14ac:dyDescent="0.25">
      <c r="A223" s="8" t="s">
        <v>5810</v>
      </c>
      <c r="B223" s="46">
        <v>0.28000000000000003</v>
      </c>
      <c r="C223" s="47" t="s">
        <v>2669</v>
      </c>
      <c r="D223" s="8" t="s">
        <v>4008</v>
      </c>
      <c r="E223" s="48">
        <v>1791</v>
      </c>
      <c r="F223" s="48">
        <v>1170</v>
      </c>
      <c r="G223" s="49">
        <v>20482</v>
      </c>
    </row>
    <row r="224" spans="1:7" x14ac:dyDescent="0.25">
      <c r="A224" s="8" t="s">
        <v>5810</v>
      </c>
      <c r="B224" s="46">
        <v>0.28000000000000003</v>
      </c>
      <c r="C224" s="47" t="s">
        <v>1923</v>
      </c>
      <c r="D224" s="8" t="s">
        <v>3262</v>
      </c>
      <c r="E224" s="48">
        <v>390</v>
      </c>
      <c r="F224" s="48">
        <v>244.08</v>
      </c>
      <c r="G224" s="49">
        <v>20482</v>
      </c>
    </row>
    <row r="225" spans="1:7" x14ac:dyDescent="0.25">
      <c r="A225" s="8" t="s">
        <v>5810</v>
      </c>
      <c r="B225" s="46">
        <v>0.28000000000000003</v>
      </c>
      <c r="C225" s="47" t="s">
        <v>2670</v>
      </c>
      <c r="D225" s="8" t="s">
        <v>4009</v>
      </c>
      <c r="E225" s="48">
        <v>899</v>
      </c>
      <c r="F225" s="48">
        <v>586.79999999999995</v>
      </c>
      <c r="G225" s="49">
        <v>20482</v>
      </c>
    </row>
    <row r="226" spans="1:7" x14ac:dyDescent="0.25">
      <c r="A226" s="8" t="s">
        <v>5810</v>
      </c>
      <c r="B226" s="46">
        <v>0.28000000000000003</v>
      </c>
      <c r="C226" s="47" t="s">
        <v>2671</v>
      </c>
      <c r="D226" s="8" t="s">
        <v>4010</v>
      </c>
      <c r="E226" s="48">
        <v>1234</v>
      </c>
      <c r="F226" s="48">
        <v>805.68</v>
      </c>
      <c r="G226" s="49">
        <v>20482</v>
      </c>
    </row>
    <row r="227" spans="1:7" x14ac:dyDescent="0.25">
      <c r="A227" s="8" t="s">
        <v>5810</v>
      </c>
      <c r="B227" s="46">
        <v>0.28000000000000003</v>
      </c>
      <c r="C227" s="47" t="s">
        <v>2672</v>
      </c>
      <c r="D227" s="8" t="s">
        <v>4011</v>
      </c>
      <c r="E227" s="48">
        <v>2347</v>
      </c>
      <c r="F227" s="48">
        <v>1532.88</v>
      </c>
      <c r="G227" s="49">
        <v>20482</v>
      </c>
    </row>
    <row r="228" spans="1:7" x14ac:dyDescent="0.25">
      <c r="A228" s="8" t="s">
        <v>5810</v>
      </c>
      <c r="B228" s="46">
        <v>0.28000000000000003</v>
      </c>
      <c r="C228" s="47" t="s">
        <v>1924</v>
      </c>
      <c r="D228" s="8" t="s">
        <v>3263</v>
      </c>
      <c r="E228" s="48">
        <v>551</v>
      </c>
      <c r="F228" s="48">
        <v>344.88</v>
      </c>
      <c r="G228" s="49">
        <v>20482</v>
      </c>
    </row>
    <row r="229" spans="1:7" x14ac:dyDescent="0.25">
      <c r="A229" s="8" t="s">
        <v>5810</v>
      </c>
      <c r="B229" s="46">
        <v>0.28000000000000003</v>
      </c>
      <c r="C229" s="47" t="s">
        <v>2673</v>
      </c>
      <c r="D229" s="8" t="s">
        <v>4012</v>
      </c>
      <c r="E229" s="48">
        <v>4702</v>
      </c>
      <c r="F229" s="48">
        <v>3070.8</v>
      </c>
      <c r="G229" s="49">
        <v>20482</v>
      </c>
    </row>
    <row r="230" spans="1:7" x14ac:dyDescent="0.25">
      <c r="A230" s="8" t="s">
        <v>5810</v>
      </c>
      <c r="B230" s="46">
        <v>0.28000000000000003</v>
      </c>
      <c r="C230" s="47" t="s">
        <v>2674</v>
      </c>
      <c r="D230" s="8" t="s">
        <v>4013</v>
      </c>
      <c r="E230" s="48">
        <v>2508</v>
      </c>
      <c r="F230" s="48">
        <v>1638</v>
      </c>
      <c r="G230" s="49">
        <v>20482</v>
      </c>
    </row>
    <row r="231" spans="1:7" x14ac:dyDescent="0.25">
      <c r="A231" s="8" t="s">
        <v>5810</v>
      </c>
      <c r="B231" s="46">
        <v>0.28000000000000003</v>
      </c>
      <c r="C231" s="47" t="s">
        <v>2675</v>
      </c>
      <c r="D231" s="8" t="s">
        <v>4014</v>
      </c>
      <c r="E231" s="48">
        <v>725</v>
      </c>
      <c r="F231" s="48">
        <v>496.8</v>
      </c>
      <c r="G231" s="49">
        <v>20482</v>
      </c>
    </row>
    <row r="232" spans="1:7" x14ac:dyDescent="0.25">
      <c r="A232" s="8" t="s">
        <v>5810</v>
      </c>
      <c r="B232" s="46">
        <v>0.28000000000000003</v>
      </c>
      <c r="C232" s="47" t="s">
        <v>2676</v>
      </c>
      <c r="D232" s="8" t="s">
        <v>4015</v>
      </c>
      <c r="E232" s="48">
        <v>1376</v>
      </c>
      <c r="F232" s="48">
        <v>943.2</v>
      </c>
      <c r="G232" s="49">
        <v>20482</v>
      </c>
    </row>
    <row r="233" spans="1:7" x14ac:dyDescent="0.25">
      <c r="A233" s="8" t="s">
        <v>5810</v>
      </c>
      <c r="B233" s="46">
        <v>0.28000000000000003</v>
      </c>
      <c r="C233" s="47" t="s">
        <v>2677</v>
      </c>
      <c r="D233" s="8" t="s">
        <v>4016</v>
      </c>
      <c r="E233" s="48">
        <v>2609</v>
      </c>
      <c r="F233" s="48">
        <v>1789.2</v>
      </c>
      <c r="G233" s="49">
        <v>20482</v>
      </c>
    </row>
    <row r="234" spans="1:7" x14ac:dyDescent="0.25">
      <c r="A234" s="8" t="s">
        <v>5810</v>
      </c>
      <c r="B234" s="46">
        <v>0.28000000000000003</v>
      </c>
      <c r="C234" s="47" t="s">
        <v>2678</v>
      </c>
      <c r="D234" s="8" t="s">
        <v>4017</v>
      </c>
      <c r="E234" s="48">
        <v>746</v>
      </c>
      <c r="F234" s="48">
        <v>511.2</v>
      </c>
      <c r="G234" s="49">
        <v>20482</v>
      </c>
    </row>
    <row r="235" spans="1:7" x14ac:dyDescent="0.25">
      <c r="A235" s="8" t="s">
        <v>5810</v>
      </c>
      <c r="B235" s="46">
        <v>0.28000000000000003</v>
      </c>
      <c r="C235" s="47" t="s">
        <v>2679</v>
      </c>
      <c r="D235" s="8" t="s">
        <v>4018</v>
      </c>
      <c r="E235" s="48">
        <v>1433</v>
      </c>
      <c r="F235" s="48">
        <v>982.8</v>
      </c>
      <c r="G235" s="49">
        <v>20482</v>
      </c>
    </row>
    <row r="236" spans="1:7" x14ac:dyDescent="0.25">
      <c r="A236" s="8" t="s">
        <v>5810</v>
      </c>
      <c r="B236" s="46">
        <v>0.28000000000000003</v>
      </c>
      <c r="C236" s="47" t="s">
        <v>1925</v>
      </c>
      <c r="D236" s="8" t="s">
        <v>3264</v>
      </c>
      <c r="E236" s="48">
        <v>126</v>
      </c>
      <c r="F236" s="48">
        <v>78.48</v>
      </c>
      <c r="G236" s="49">
        <v>20482</v>
      </c>
    </row>
    <row r="237" spans="1:7" x14ac:dyDescent="0.25">
      <c r="A237" s="8" t="s">
        <v>5810</v>
      </c>
      <c r="B237" s="46">
        <v>0.28000000000000003</v>
      </c>
      <c r="C237" s="47" t="s">
        <v>1926</v>
      </c>
      <c r="D237" s="8" t="s">
        <v>3265</v>
      </c>
      <c r="E237" s="48">
        <v>160</v>
      </c>
      <c r="F237" s="48">
        <v>100.08</v>
      </c>
      <c r="G237" s="49">
        <v>20482</v>
      </c>
    </row>
    <row r="238" spans="1:7" x14ac:dyDescent="0.25">
      <c r="A238" s="8" t="s">
        <v>5810</v>
      </c>
      <c r="B238" s="46">
        <v>0.28000000000000003</v>
      </c>
      <c r="C238" s="47" t="s">
        <v>1927</v>
      </c>
      <c r="D238" s="8" t="s">
        <v>3266</v>
      </c>
      <c r="E238" s="48">
        <v>333</v>
      </c>
      <c r="F238" s="48">
        <v>208.08</v>
      </c>
      <c r="G238" s="49">
        <v>20482</v>
      </c>
    </row>
    <row r="239" spans="1:7" x14ac:dyDescent="0.25">
      <c r="A239" s="8" t="s">
        <v>5810</v>
      </c>
      <c r="B239" s="46">
        <v>0.28000000000000003</v>
      </c>
      <c r="C239" s="47" t="s">
        <v>1928</v>
      </c>
      <c r="D239" s="8" t="s">
        <v>3267</v>
      </c>
      <c r="E239" s="48">
        <v>425</v>
      </c>
      <c r="F239" s="48">
        <v>265.68</v>
      </c>
      <c r="G239" s="49">
        <v>20482</v>
      </c>
    </row>
    <row r="240" spans="1:7" x14ac:dyDescent="0.25">
      <c r="A240" s="8" t="s">
        <v>5810</v>
      </c>
      <c r="B240" s="46">
        <v>0.28000000000000003</v>
      </c>
      <c r="C240" s="47" t="s">
        <v>1929</v>
      </c>
      <c r="D240" s="8" t="s">
        <v>3268</v>
      </c>
      <c r="E240" s="48">
        <v>413</v>
      </c>
      <c r="F240" s="48">
        <v>258.48</v>
      </c>
      <c r="G240" s="49">
        <v>20482</v>
      </c>
    </row>
    <row r="241" spans="1:7" x14ac:dyDescent="0.25">
      <c r="A241" s="8" t="s">
        <v>5798</v>
      </c>
      <c r="B241" s="46">
        <v>0.28000000000000003</v>
      </c>
      <c r="C241" s="51" t="s">
        <v>5799</v>
      </c>
      <c r="D241" s="15" t="s">
        <v>5804</v>
      </c>
      <c r="E241" s="52">
        <v>1600</v>
      </c>
      <c r="F241" s="48">
        <v>1152</v>
      </c>
      <c r="G241" s="49">
        <v>20482</v>
      </c>
    </row>
    <row r="242" spans="1:7" x14ac:dyDescent="0.25">
      <c r="A242" s="8" t="s">
        <v>5798</v>
      </c>
      <c r="B242" s="46">
        <v>0.28000000000000003</v>
      </c>
      <c r="C242" s="51" t="s">
        <v>5800</v>
      </c>
      <c r="D242" s="15" t="s">
        <v>5805</v>
      </c>
      <c r="E242" s="52">
        <v>3500</v>
      </c>
      <c r="F242" s="48">
        <v>2520</v>
      </c>
      <c r="G242" s="49">
        <v>20482</v>
      </c>
    </row>
    <row r="243" spans="1:7" x14ac:dyDescent="0.25">
      <c r="A243" s="8" t="s">
        <v>5798</v>
      </c>
      <c r="B243" s="46">
        <v>0.28000000000000003</v>
      </c>
      <c r="C243" s="51" t="s">
        <v>5801</v>
      </c>
      <c r="D243" s="15" t="s">
        <v>5806</v>
      </c>
      <c r="E243" s="52">
        <v>5500</v>
      </c>
      <c r="F243" s="48">
        <v>3960</v>
      </c>
      <c r="G243" s="49">
        <v>20482</v>
      </c>
    </row>
    <row r="244" spans="1:7" x14ac:dyDescent="0.25">
      <c r="A244" s="8" t="s">
        <v>5798</v>
      </c>
      <c r="B244" s="46">
        <v>0.28000000000000003</v>
      </c>
      <c r="C244" s="51" t="s">
        <v>5802</v>
      </c>
      <c r="D244" s="15" t="s">
        <v>5807</v>
      </c>
      <c r="E244" s="52">
        <v>7150</v>
      </c>
      <c r="F244" s="48">
        <v>5148</v>
      </c>
      <c r="G244" s="49">
        <v>20482</v>
      </c>
    </row>
    <row r="245" spans="1:7" x14ac:dyDescent="0.25">
      <c r="A245" s="8" t="s">
        <v>5798</v>
      </c>
      <c r="B245" s="46">
        <v>0.28000000000000003</v>
      </c>
      <c r="C245" s="51" t="s">
        <v>5803</v>
      </c>
      <c r="D245" s="15" t="s">
        <v>5808</v>
      </c>
      <c r="E245" s="52">
        <v>8550</v>
      </c>
      <c r="F245" s="48">
        <v>6156</v>
      </c>
      <c r="G245" s="49">
        <v>20482</v>
      </c>
    </row>
    <row r="246" spans="1:7" x14ac:dyDescent="0.25">
      <c r="A246" s="8" t="s">
        <v>5810</v>
      </c>
      <c r="B246" s="46">
        <v>0.28000000000000003</v>
      </c>
      <c r="C246" s="47" t="s">
        <v>2680</v>
      </c>
      <c r="D246" s="8" t="s">
        <v>4019</v>
      </c>
      <c r="E246" s="48">
        <v>815</v>
      </c>
      <c r="F246" s="48">
        <v>532.08000000000004</v>
      </c>
      <c r="G246" s="49">
        <v>20482</v>
      </c>
    </row>
    <row r="247" spans="1:7" x14ac:dyDescent="0.25">
      <c r="A247" s="8" t="s">
        <v>5810</v>
      </c>
      <c r="B247" s="46">
        <v>0.28000000000000003</v>
      </c>
      <c r="C247" s="47" t="s">
        <v>2681</v>
      </c>
      <c r="D247" s="8" t="s">
        <v>4020</v>
      </c>
      <c r="E247" s="48">
        <v>120</v>
      </c>
      <c r="F247" s="48">
        <v>78.48</v>
      </c>
      <c r="G247" s="49">
        <v>20482</v>
      </c>
    </row>
    <row r="248" spans="1:7" x14ac:dyDescent="0.25">
      <c r="A248" s="8" t="s">
        <v>5810</v>
      </c>
      <c r="B248" s="46">
        <v>0.28000000000000003</v>
      </c>
      <c r="C248" s="47" t="s">
        <v>2682</v>
      </c>
      <c r="D248" s="8" t="s">
        <v>4021</v>
      </c>
      <c r="E248" s="48">
        <v>230</v>
      </c>
      <c r="F248" s="48">
        <v>150.47999999999999</v>
      </c>
      <c r="G248" s="49">
        <v>20482</v>
      </c>
    </row>
    <row r="249" spans="1:7" x14ac:dyDescent="0.25">
      <c r="A249" s="8" t="s">
        <v>5810</v>
      </c>
      <c r="B249" s="46">
        <v>0.28000000000000003</v>
      </c>
      <c r="C249" s="47" t="s">
        <v>2683</v>
      </c>
      <c r="D249" s="8" t="s">
        <v>4022</v>
      </c>
      <c r="E249" s="48">
        <v>330</v>
      </c>
      <c r="F249" s="48">
        <v>215.28</v>
      </c>
      <c r="G249" s="49">
        <v>20482</v>
      </c>
    </row>
    <row r="250" spans="1:7" x14ac:dyDescent="0.25">
      <c r="A250" s="8" t="s">
        <v>5810</v>
      </c>
      <c r="B250" s="46">
        <v>0.28000000000000003</v>
      </c>
      <c r="C250" s="47" t="s">
        <v>2684</v>
      </c>
      <c r="D250" s="8" t="s">
        <v>4023</v>
      </c>
      <c r="E250" s="48">
        <v>428</v>
      </c>
      <c r="F250" s="48">
        <v>280.08</v>
      </c>
      <c r="G250" s="49">
        <v>20482</v>
      </c>
    </row>
    <row r="251" spans="1:7" x14ac:dyDescent="0.25">
      <c r="A251" s="8" t="s">
        <v>5810</v>
      </c>
      <c r="B251" s="46">
        <v>0.28000000000000003</v>
      </c>
      <c r="C251" s="47" t="s">
        <v>2685</v>
      </c>
      <c r="D251" s="8" t="s">
        <v>4024</v>
      </c>
      <c r="E251" s="48">
        <v>131</v>
      </c>
      <c r="F251" s="48">
        <v>85.68</v>
      </c>
      <c r="G251" s="49">
        <v>20482</v>
      </c>
    </row>
    <row r="252" spans="1:7" x14ac:dyDescent="0.25">
      <c r="A252" s="8" t="s">
        <v>5810</v>
      </c>
      <c r="B252" s="46">
        <v>0.28000000000000003</v>
      </c>
      <c r="C252" s="47" t="s">
        <v>2686</v>
      </c>
      <c r="D252" s="8" t="s">
        <v>4025</v>
      </c>
      <c r="E252" s="48">
        <v>242</v>
      </c>
      <c r="F252" s="48">
        <v>157.68</v>
      </c>
      <c r="G252" s="49">
        <v>20482</v>
      </c>
    </row>
    <row r="253" spans="1:7" x14ac:dyDescent="0.25">
      <c r="A253" s="8" t="s">
        <v>5810</v>
      </c>
      <c r="B253" s="46">
        <v>0.28000000000000003</v>
      </c>
      <c r="C253" s="47" t="s">
        <v>1930</v>
      </c>
      <c r="D253" s="8" t="s">
        <v>3269</v>
      </c>
      <c r="E253" s="48">
        <v>2828</v>
      </c>
      <c r="F253" s="48">
        <v>1770.48</v>
      </c>
      <c r="G253" s="49">
        <v>20482</v>
      </c>
    </row>
    <row r="254" spans="1:7" x14ac:dyDescent="0.25">
      <c r="A254" s="8" t="s">
        <v>5810</v>
      </c>
      <c r="B254" s="46">
        <v>0.28000000000000003</v>
      </c>
      <c r="C254" s="47" t="s">
        <v>1931</v>
      </c>
      <c r="D254" s="8" t="s">
        <v>3270</v>
      </c>
      <c r="E254" s="48">
        <v>2932</v>
      </c>
      <c r="F254" s="48">
        <v>1835.28</v>
      </c>
      <c r="G254" s="49">
        <v>20482</v>
      </c>
    </row>
    <row r="255" spans="1:7" x14ac:dyDescent="0.25">
      <c r="A255" s="8" t="s">
        <v>5810</v>
      </c>
      <c r="B255" s="46">
        <v>0.28000000000000003</v>
      </c>
      <c r="C255" s="47" t="s">
        <v>1932</v>
      </c>
      <c r="D255" s="8" t="s">
        <v>3271</v>
      </c>
      <c r="E255" s="48">
        <v>4162</v>
      </c>
      <c r="F255" s="48">
        <v>2605.6799999999998</v>
      </c>
      <c r="G255" s="49">
        <v>20482</v>
      </c>
    </row>
    <row r="256" spans="1:7" x14ac:dyDescent="0.25">
      <c r="A256" s="8" t="s">
        <v>5810</v>
      </c>
      <c r="B256" s="46">
        <v>0.28000000000000003</v>
      </c>
      <c r="C256" s="47" t="s">
        <v>1933</v>
      </c>
      <c r="D256" s="8" t="s">
        <v>3272</v>
      </c>
      <c r="E256" s="48">
        <v>4300</v>
      </c>
      <c r="F256" s="48">
        <v>2692.08</v>
      </c>
      <c r="G256" s="49">
        <v>20482</v>
      </c>
    </row>
    <row r="257" spans="1:7" x14ac:dyDescent="0.25">
      <c r="A257" s="8" t="s">
        <v>5810</v>
      </c>
      <c r="B257" s="46">
        <v>0.28000000000000003</v>
      </c>
      <c r="C257" s="47" t="s">
        <v>1934</v>
      </c>
      <c r="D257" s="8" t="s">
        <v>3273</v>
      </c>
      <c r="E257" s="48">
        <v>5324</v>
      </c>
      <c r="F257" s="48">
        <v>3332.88</v>
      </c>
      <c r="G257" s="49">
        <v>20482</v>
      </c>
    </row>
    <row r="258" spans="1:7" x14ac:dyDescent="0.25">
      <c r="A258" s="8" t="s">
        <v>5810</v>
      </c>
      <c r="B258" s="46">
        <v>0.28000000000000003</v>
      </c>
      <c r="C258" s="47" t="s">
        <v>1935</v>
      </c>
      <c r="D258" s="8" t="s">
        <v>3274</v>
      </c>
      <c r="E258" s="48">
        <v>5508</v>
      </c>
      <c r="F258" s="48">
        <v>3448.08</v>
      </c>
      <c r="G258" s="49">
        <v>20482</v>
      </c>
    </row>
    <row r="259" spans="1:7" x14ac:dyDescent="0.25">
      <c r="A259" s="8" t="s">
        <v>5810</v>
      </c>
      <c r="B259" s="46">
        <v>0.28000000000000003</v>
      </c>
      <c r="C259" s="47" t="s">
        <v>1936</v>
      </c>
      <c r="D259" s="8" t="s">
        <v>3275</v>
      </c>
      <c r="E259" s="48">
        <v>1954</v>
      </c>
      <c r="F259" s="48">
        <v>1223.28</v>
      </c>
      <c r="G259" s="49">
        <v>20482</v>
      </c>
    </row>
    <row r="260" spans="1:7" x14ac:dyDescent="0.25">
      <c r="A260" s="8" t="s">
        <v>5810</v>
      </c>
      <c r="B260" s="46">
        <v>0.28000000000000003</v>
      </c>
      <c r="C260" s="47" t="s">
        <v>1937</v>
      </c>
      <c r="D260" s="8" t="s">
        <v>3276</v>
      </c>
      <c r="E260" s="48">
        <v>2863</v>
      </c>
      <c r="F260" s="48">
        <v>1792.08</v>
      </c>
      <c r="G260" s="49">
        <v>20482</v>
      </c>
    </row>
    <row r="261" spans="1:7" x14ac:dyDescent="0.25">
      <c r="A261" s="8" t="s">
        <v>5810</v>
      </c>
      <c r="B261" s="46">
        <v>0.28000000000000003</v>
      </c>
      <c r="C261" s="47" t="s">
        <v>1938</v>
      </c>
      <c r="D261" s="8" t="s">
        <v>3277</v>
      </c>
      <c r="E261" s="48">
        <v>3668</v>
      </c>
      <c r="F261" s="48">
        <v>2296.08</v>
      </c>
      <c r="G261" s="49">
        <v>20482</v>
      </c>
    </row>
    <row r="262" spans="1:7" x14ac:dyDescent="0.25">
      <c r="A262" s="8" t="s">
        <v>5810</v>
      </c>
      <c r="B262" s="46">
        <v>0.28000000000000003</v>
      </c>
      <c r="C262" s="47" t="s">
        <v>1939</v>
      </c>
      <c r="D262" s="8" t="s">
        <v>3278</v>
      </c>
      <c r="E262" s="48">
        <v>1552</v>
      </c>
      <c r="F262" s="48">
        <v>971.28</v>
      </c>
      <c r="G262" s="49">
        <v>20482</v>
      </c>
    </row>
    <row r="263" spans="1:7" x14ac:dyDescent="0.25">
      <c r="A263" s="8" t="s">
        <v>5810</v>
      </c>
      <c r="B263" s="46">
        <v>0.28000000000000003</v>
      </c>
      <c r="C263" s="47" t="s">
        <v>1940</v>
      </c>
      <c r="D263" s="8" t="s">
        <v>3279</v>
      </c>
      <c r="E263" s="48">
        <v>1609</v>
      </c>
      <c r="F263" s="48">
        <v>1007.28</v>
      </c>
      <c r="G263" s="49">
        <v>20482</v>
      </c>
    </row>
    <row r="264" spans="1:7" x14ac:dyDescent="0.25">
      <c r="A264" s="8" t="s">
        <v>5810</v>
      </c>
      <c r="B264" s="46">
        <v>0.28000000000000003</v>
      </c>
      <c r="C264" s="47" t="s">
        <v>1941</v>
      </c>
      <c r="D264" s="8" t="s">
        <v>3280</v>
      </c>
      <c r="E264" s="48">
        <v>1069</v>
      </c>
      <c r="F264" s="48">
        <v>668.88</v>
      </c>
      <c r="G264" s="49">
        <v>20482</v>
      </c>
    </row>
    <row r="265" spans="1:7" x14ac:dyDescent="0.25">
      <c r="A265" s="8" t="s">
        <v>5810</v>
      </c>
      <c r="B265" s="46">
        <v>0.28000000000000003</v>
      </c>
      <c r="C265" s="47" t="s">
        <v>2687</v>
      </c>
      <c r="D265" s="8" t="s">
        <v>4026</v>
      </c>
      <c r="E265" s="48">
        <v>837</v>
      </c>
      <c r="F265" s="48">
        <v>546.48</v>
      </c>
      <c r="G265" s="49">
        <v>20482</v>
      </c>
    </row>
    <row r="266" spans="1:7" x14ac:dyDescent="0.25">
      <c r="A266" s="8" t="s">
        <v>5810</v>
      </c>
      <c r="B266" s="46">
        <v>0.28000000000000003</v>
      </c>
      <c r="C266" s="47" t="s">
        <v>2688</v>
      </c>
      <c r="D266" s="8" t="s">
        <v>4027</v>
      </c>
      <c r="E266" s="48">
        <v>779</v>
      </c>
      <c r="F266" s="48">
        <v>560.88</v>
      </c>
      <c r="G266" s="49">
        <v>20482</v>
      </c>
    </row>
    <row r="267" spans="1:7" x14ac:dyDescent="0.25">
      <c r="A267" s="8" t="s">
        <v>5810</v>
      </c>
      <c r="B267" s="46">
        <v>0.28000000000000003</v>
      </c>
      <c r="C267" s="47" t="s">
        <v>1942</v>
      </c>
      <c r="D267" s="8" t="s">
        <v>3281</v>
      </c>
      <c r="E267" s="48">
        <v>712</v>
      </c>
      <c r="F267" s="48">
        <v>445.68</v>
      </c>
      <c r="G267" s="49">
        <v>20482</v>
      </c>
    </row>
    <row r="268" spans="1:7" x14ac:dyDescent="0.25">
      <c r="A268" s="8" t="s">
        <v>5810</v>
      </c>
      <c r="B268" s="46">
        <v>0.28000000000000003</v>
      </c>
      <c r="C268" s="47" t="s">
        <v>1943</v>
      </c>
      <c r="D268" s="8" t="s">
        <v>3282</v>
      </c>
      <c r="E268" s="48">
        <v>402</v>
      </c>
      <c r="F268" s="48">
        <v>251.28</v>
      </c>
      <c r="G268" s="49">
        <v>20482</v>
      </c>
    </row>
    <row r="269" spans="1:7" x14ac:dyDescent="0.25">
      <c r="A269" s="8" t="s">
        <v>5810</v>
      </c>
      <c r="B269" s="46">
        <v>0.28000000000000003</v>
      </c>
      <c r="C269" s="47" t="s">
        <v>1944</v>
      </c>
      <c r="D269" s="8" t="s">
        <v>3283</v>
      </c>
      <c r="E269" s="48">
        <v>609</v>
      </c>
      <c r="F269" s="48">
        <v>380.88</v>
      </c>
      <c r="G269" s="49">
        <v>20482</v>
      </c>
    </row>
    <row r="270" spans="1:7" x14ac:dyDescent="0.25">
      <c r="A270" s="8" t="s">
        <v>5810</v>
      </c>
      <c r="B270" s="46">
        <v>0.28000000000000003</v>
      </c>
      <c r="C270" s="47" t="s">
        <v>1945</v>
      </c>
      <c r="D270" s="8" t="s">
        <v>3284</v>
      </c>
      <c r="E270" s="48">
        <v>586</v>
      </c>
      <c r="F270" s="48">
        <v>366.48</v>
      </c>
      <c r="G270" s="49">
        <v>20482</v>
      </c>
    </row>
    <row r="271" spans="1:7" x14ac:dyDescent="0.25">
      <c r="A271" s="8" t="s">
        <v>5810</v>
      </c>
      <c r="B271" s="46">
        <v>0.28000000000000003</v>
      </c>
      <c r="C271" s="47" t="s">
        <v>1946</v>
      </c>
      <c r="D271" s="8" t="s">
        <v>3285</v>
      </c>
      <c r="E271" s="48">
        <v>597</v>
      </c>
      <c r="F271" s="48">
        <v>373.68</v>
      </c>
      <c r="G271" s="49">
        <v>20482</v>
      </c>
    </row>
    <row r="272" spans="1:7" x14ac:dyDescent="0.25">
      <c r="A272" s="8" t="s">
        <v>5810</v>
      </c>
      <c r="B272" s="46">
        <v>0.28000000000000003</v>
      </c>
      <c r="C272" s="47" t="s">
        <v>1947</v>
      </c>
      <c r="D272" s="8" t="s">
        <v>3286</v>
      </c>
      <c r="E272" s="48">
        <v>1218</v>
      </c>
      <c r="F272" s="48">
        <v>762.48</v>
      </c>
      <c r="G272" s="49">
        <v>20482</v>
      </c>
    </row>
    <row r="273" spans="1:7" x14ac:dyDescent="0.25">
      <c r="A273" s="8" t="s">
        <v>5810</v>
      </c>
      <c r="B273" s="46">
        <v>0.28000000000000003</v>
      </c>
      <c r="C273" s="47" t="s">
        <v>1948</v>
      </c>
      <c r="D273" s="8" t="s">
        <v>3287</v>
      </c>
      <c r="E273" s="48">
        <v>494</v>
      </c>
      <c r="F273" s="48">
        <v>308.88</v>
      </c>
      <c r="G273" s="49">
        <v>20482</v>
      </c>
    </row>
    <row r="274" spans="1:7" x14ac:dyDescent="0.25">
      <c r="A274" s="8" t="s">
        <v>5810</v>
      </c>
      <c r="B274" s="46">
        <v>0.28000000000000003</v>
      </c>
      <c r="C274" s="47" t="s">
        <v>2689</v>
      </c>
      <c r="D274" s="8" t="s">
        <v>4028</v>
      </c>
      <c r="E274" s="48">
        <v>2894</v>
      </c>
      <c r="F274" s="48">
        <v>1890</v>
      </c>
      <c r="G274" s="49">
        <v>20482</v>
      </c>
    </row>
    <row r="275" spans="1:7" x14ac:dyDescent="0.25">
      <c r="A275" s="8" t="s">
        <v>5810</v>
      </c>
      <c r="B275" s="46">
        <v>0.28000000000000003</v>
      </c>
      <c r="C275" s="47" t="s">
        <v>1949</v>
      </c>
      <c r="D275" s="8" t="s">
        <v>3288</v>
      </c>
      <c r="E275" s="48">
        <v>218</v>
      </c>
      <c r="F275" s="48">
        <v>136.08000000000001</v>
      </c>
      <c r="G275" s="49">
        <v>20482</v>
      </c>
    </row>
    <row r="276" spans="1:7" x14ac:dyDescent="0.25">
      <c r="A276" s="8" t="s">
        <v>5810</v>
      </c>
      <c r="B276" s="46">
        <v>0.28000000000000003</v>
      </c>
      <c r="C276" s="47" t="s">
        <v>1950</v>
      </c>
      <c r="D276" s="8" t="s">
        <v>3289</v>
      </c>
      <c r="E276" s="48">
        <v>321</v>
      </c>
      <c r="F276" s="48">
        <v>200.88</v>
      </c>
      <c r="G276" s="49">
        <v>20482</v>
      </c>
    </row>
    <row r="277" spans="1:7" x14ac:dyDescent="0.25">
      <c r="A277" s="8" t="s">
        <v>5810</v>
      </c>
      <c r="B277" s="46">
        <v>0.28000000000000003</v>
      </c>
      <c r="C277" s="47" t="s">
        <v>1951</v>
      </c>
      <c r="D277" s="8" t="s">
        <v>3290</v>
      </c>
      <c r="E277" s="48">
        <v>333</v>
      </c>
      <c r="F277" s="48">
        <v>208.08</v>
      </c>
      <c r="G277" s="49">
        <v>20482</v>
      </c>
    </row>
    <row r="278" spans="1:7" x14ac:dyDescent="0.25">
      <c r="A278" s="8" t="s">
        <v>5810</v>
      </c>
      <c r="B278" s="46">
        <v>0.28000000000000003</v>
      </c>
      <c r="C278" s="47" t="s">
        <v>1952</v>
      </c>
      <c r="D278" s="8" t="s">
        <v>3291</v>
      </c>
      <c r="E278" s="48">
        <v>827</v>
      </c>
      <c r="F278" s="48">
        <v>517.67999999999995</v>
      </c>
      <c r="G278" s="49">
        <v>20482</v>
      </c>
    </row>
    <row r="279" spans="1:7" x14ac:dyDescent="0.25">
      <c r="A279" s="8" t="s">
        <v>5810</v>
      </c>
      <c r="B279" s="46">
        <v>0.28000000000000003</v>
      </c>
      <c r="C279" s="47" t="s">
        <v>1953</v>
      </c>
      <c r="D279" s="8" t="s">
        <v>3292</v>
      </c>
      <c r="E279" s="48">
        <v>862</v>
      </c>
      <c r="F279" s="48">
        <v>539.28</v>
      </c>
      <c r="G279" s="49">
        <v>20482</v>
      </c>
    </row>
    <row r="280" spans="1:7" x14ac:dyDescent="0.25">
      <c r="A280" s="8" t="s">
        <v>5810</v>
      </c>
      <c r="B280" s="46">
        <v>0.28000000000000003</v>
      </c>
      <c r="C280" s="47" t="s">
        <v>1954</v>
      </c>
      <c r="D280" s="8" t="s">
        <v>3293</v>
      </c>
      <c r="E280" s="48">
        <v>1218</v>
      </c>
      <c r="F280" s="48">
        <v>762.48</v>
      </c>
      <c r="G280" s="49">
        <v>20482</v>
      </c>
    </row>
    <row r="281" spans="1:7" x14ac:dyDescent="0.25">
      <c r="A281" s="8" t="s">
        <v>5810</v>
      </c>
      <c r="B281" s="46">
        <v>0.28000000000000003</v>
      </c>
      <c r="C281" s="47" t="s">
        <v>1955</v>
      </c>
      <c r="D281" s="8" t="s">
        <v>3294</v>
      </c>
      <c r="E281" s="48">
        <v>1264</v>
      </c>
      <c r="F281" s="48">
        <v>791.28</v>
      </c>
      <c r="G281" s="49">
        <v>20482</v>
      </c>
    </row>
    <row r="282" spans="1:7" x14ac:dyDescent="0.25">
      <c r="A282" s="8" t="s">
        <v>5810</v>
      </c>
      <c r="B282" s="46">
        <v>0.28000000000000003</v>
      </c>
      <c r="C282" s="47" t="s">
        <v>1956</v>
      </c>
      <c r="D282" s="8" t="s">
        <v>3295</v>
      </c>
      <c r="E282" s="48">
        <v>1563</v>
      </c>
      <c r="F282" s="48">
        <v>978.48</v>
      </c>
      <c r="G282" s="49">
        <v>20482</v>
      </c>
    </row>
    <row r="283" spans="1:7" x14ac:dyDescent="0.25">
      <c r="A283" s="8" t="s">
        <v>5810</v>
      </c>
      <c r="B283" s="46">
        <v>0.28000000000000003</v>
      </c>
      <c r="C283" s="47" t="s">
        <v>1957</v>
      </c>
      <c r="D283" s="8" t="s">
        <v>3296</v>
      </c>
      <c r="E283" s="48">
        <v>1609</v>
      </c>
      <c r="F283" s="48">
        <v>1007.28</v>
      </c>
      <c r="G283" s="49">
        <v>20482</v>
      </c>
    </row>
    <row r="284" spans="1:7" x14ac:dyDescent="0.25">
      <c r="A284" s="8" t="s">
        <v>5810</v>
      </c>
      <c r="B284" s="46">
        <v>0.28000000000000003</v>
      </c>
      <c r="C284" s="47" t="s">
        <v>1958</v>
      </c>
      <c r="D284" s="8" t="s">
        <v>3297</v>
      </c>
      <c r="E284" s="48">
        <v>574</v>
      </c>
      <c r="F284" s="48">
        <v>359.28</v>
      </c>
      <c r="G284" s="49">
        <v>20482</v>
      </c>
    </row>
    <row r="285" spans="1:7" x14ac:dyDescent="0.25">
      <c r="A285" s="8" t="s">
        <v>5810</v>
      </c>
      <c r="B285" s="46">
        <v>0.28000000000000003</v>
      </c>
      <c r="C285" s="47" t="s">
        <v>1959</v>
      </c>
      <c r="D285" s="8" t="s">
        <v>3298</v>
      </c>
      <c r="E285" s="48">
        <v>839</v>
      </c>
      <c r="F285" s="48">
        <v>524.88</v>
      </c>
      <c r="G285" s="49">
        <v>20482</v>
      </c>
    </row>
    <row r="286" spans="1:7" x14ac:dyDescent="0.25">
      <c r="A286" s="8" t="s">
        <v>5810</v>
      </c>
      <c r="B286" s="46">
        <v>0.28000000000000003</v>
      </c>
      <c r="C286" s="47" t="s">
        <v>1960</v>
      </c>
      <c r="D286" s="8" t="s">
        <v>3299</v>
      </c>
      <c r="E286" s="48">
        <v>1069</v>
      </c>
      <c r="F286" s="48">
        <v>668.88</v>
      </c>
      <c r="G286" s="49">
        <v>20482</v>
      </c>
    </row>
    <row r="287" spans="1:7" x14ac:dyDescent="0.25">
      <c r="A287" s="8" t="s">
        <v>5810</v>
      </c>
      <c r="B287" s="46">
        <v>0.28000000000000003</v>
      </c>
      <c r="C287" s="47" t="s">
        <v>1961</v>
      </c>
      <c r="D287" s="8" t="s">
        <v>3300</v>
      </c>
      <c r="E287" s="48">
        <v>597</v>
      </c>
      <c r="F287" s="48">
        <v>373.68</v>
      </c>
      <c r="G287" s="49">
        <v>20482</v>
      </c>
    </row>
    <row r="288" spans="1:7" x14ac:dyDescent="0.25">
      <c r="A288" s="8" t="s">
        <v>5810</v>
      </c>
      <c r="B288" s="46">
        <v>0.28000000000000003</v>
      </c>
      <c r="C288" s="47" t="s">
        <v>1962</v>
      </c>
      <c r="D288" s="8" t="s">
        <v>3301</v>
      </c>
      <c r="E288" s="48">
        <v>459</v>
      </c>
      <c r="F288" s="48">
        <v>287.27999999999997</v>
      </c>
      <c r="G288" s="49">
        <v>20482</v>
      </c>
    </row>
    <row r="289" spans="1:7" x14ac:dyDescent="0.25">
      <c r="A289" s="8" t="s">
        <v>5810</v>
      </c>
      <c r="B289" s="46">
        <v>0.28000000000000003</v>
      </c>
      <c r="C289" s="47" t="s">
        <v>1963</v>
      </c>
      <c r="D289" s="8" t="s">
        <v>3302</v>
      </c>
      <c r="E289" s="48">
        <v>471</v>
      </c>
      <c r="F289" s="48">
        <v>294.48</v>
      </c>
      <c r="G289" s="49">
        <v>20482</v>
      </c>
    </row>
    <row r="290" spans="1:7" x14ac:dyDescent="0.25">
      <c r="A290" s="8" t="s">
        <v>5810</v>
      </c>
      <c r="B290" s="46">
        <v>0.28000000000000003</v>
      </c>
      <c r="C290" s="47" t="s">
        <v>1964</v>
      </c>
      <c r="D290" s="8" t="s">
        <v>3303</v>
      </c>
      <c r="E290" s="48">
        <v>310</v>
      </c>
      <c r="F290" s="48">
        <v>193.68</v>
      </c>
      <c r="G290" s="49">
        <v>20482</v>
      </c>
    </row>
    <row r="291" spans="1:7" x14ac:dyDescent="0.25">
      <c r="A291" s="8" t="s">
        <v>5810</v>
      </c>
      <c r="B291" s="46">
        <v>0.28000000000000003</v>
      </c>
      <c r="C291" s="47" t="s">
        <v>1965</v>
      </c>
      <c r="D291" s="8" t="s">
        <v>3304</v>
      </c>
      <c r="E291" s="48">
        <v>413</v>
      </c>
      <c r="F291" s="48">
        <v>258.48</v>
      </c>
      <c r="G291" s="49">
        <v>20482</v>
      </c>
    </row>
    <row r="292" spans="1:7" x14ac:dyDescent="0.25">
      <c r="A292" s="8" t="s">
        <v>5810</v>
      </c>
      <c r="B292" s="46">
        <v>0.28000000000000003</v>
      </c>
      <c r="C292" s="47" t="s">
        <v>1966</v>
      </c>
      <c r="D292" s="8" t="s">
        <v>3305</v>
      </c>
      <c r="E292" s="48">
        <v>287</v>
      </c>
      <c r="F292" s="48">
        <v>179.28</v>
      </c>
      <c r="G292" s="49">
        <v>20482</v>
      </c>
    </row>
    <row r="293" spans="1:7" x14ac:dyDescent="0.25">
      <c r="A293" s="8" t="s">
        <v>5810</v>
      </c>
      <c r="B293" s="46">
        <v>0.28000000000000003</v>
      </c>
      <c r="C293" s="47" t="s">
        <v>1967</v>
      </c>
      <c r="D293" s="8" t="s">
        <v>3306</v>
      </c>
      <c r="E293" s="48">
        <v>160</v>
      </c>
      <c r="F293" s="48">
        <v>100.08</v>
      </c>
      <c r="G293" s="49">
        <v>20482</v>
      </c>
    </row>
    <row r="294" spans="1:7" x14ac:dyDescent="0.25">
      <c r="A294" s="8" t="s">
        <v>5810</v>
      </c>
      <c r="B294" s="46">
        <v>0.28000000000000003</v>
      </c>
      <c r="C294" s="47" t="s">
        <v>1968</v>
      </c>
      <c r="D294" s="8" t="s">
        <v>3307</v>
      </c>
      <c r="E294" s="48">
        <v>218</v>
      </c>
      <c r="F294" s="48">
        <v>136.08000000000001</v>
      </c>
      <c r="G294" s="49">
        <v>20482</v>
      </c>
    </row>
    <row r="295" spans="1:7" x14ac:dyDescent="0.25">
      <c r="A295" s="8" t="s">
        <v>5810</v>
      </c>
      <c r="B295" s="46">
        <v>0.28000000000000003</v>
      </c>
      <c r="C295" s="47" t="s">
        <v>1969</v>
      </c>
      <c r="D295" s="8" t="s">
        <v>3308</v>
      </c>
      <c r="E295" s="48">
        <v>1828</v>
      </c>
      <c r="F295" s="48">
        <v>1144.08</v>
      </c>
      <c r="G295" s="49">
        <v>20482</v>
      </c>
    </row>
    <row r="296" spans="1:7" x14ac:dyDescent="0.25">
      <c r="A296" s="8" t="s">
        <v>5810</v>
      </c>
      <c r="B296" s="46">
        <v>0.28000000000000003</v>
      </c>
      <c r="C296" s="47" t="s">
        <v>1970</v>
      </c>
      <c r="D296" s="8" t="s">
        <v>3309</v>
      </c>
      <c r="E296" s="48">
        <v>1897</v>
      </c>
      <c r="F296" s="48">
        <v>1187.28</v>
      </c>
      <c r="G296" s="49">
        <v>20482</v>
      </c>
    </row>
    <row r="297" spans="1:7" x14ac:dyDescent="0.25">
      <c r="A297" s="8" t="s">
        <v>5810</v>
      </c>
      <c r="B297" s="46">
        <v>0.28000000000000003</v>
      </c>
      <c r="C297" s="47" t="s">
        <v>1971</v>
      </c>
      <c r="D297" s="8" t="s">
        <v>3310</v>
      </c>
      <c r="E297" s="48">
        <v>2690</v>
      </c>
      <c r="F297" s="48">
        <v>1684.08</v>
      </c>
      <c r="G297" s="49">
        <v>20482</v>
      </c>
    </row>
    <row r="298" spans="1:7" x14ac:dyDescent="0.25">
      <c r="A298" s="8" t="s">
        <v>5810</v>
      </c>
      <c r="B298" s="46">
        <v>0.28000000000000003</v>
      </c>
      <c r="C298" s="47" t="s">
        <v>1972</v>
      </c>
      <c r="D298" s="8" t="s">
        <v>3311</v>
      </c>
      <c r="E298" s="48">
        <v>2782</v>
      </c>
      <c r="F298" s="48">
        <v>1741.68</v>
      </c>
      <c r="G298" s="49">
        <v>20482</v>
      </c>
    </row>
    <row r="299" spans="1:7" x14ac:dyDescent="0.25">
      <c r="A299" s="8" t="s">
        <v>5810</v>
      </c>
      <c r="B299" s="46">
        <v>0.28000000000000003</v>
      </c>
      <c r="C299" s="47" t="s">
        <v>1973</v>
      </c>
      <c r="D299" s="8" t="s">
        <v>3312</v>
      </c>
      <c r="E299" s="48">
        <v>3438</v>
      </c>
      <c r="F299" s="48">
        <v>2152.08</v>
      </c>
      <c r="G299" s="49">
        <v>20482</v>
      </c>
    </row>
    <row r="300" spans="1:7" x14ac:dyDescent="0.25">
      <c r="A300" s="8" t="s">
        <v>5810</v>
      </c>
      <c r="B300" s="46">
        <v>0.28000000000000003</v>
      </c>
      <c r="C300" s="47" t="s">
        <v>1974</v>
      </c>
      <c r="D300" s="8" t="s">
        <v>3313</v>
      </c>
      <c r="E300" s="48">
        <v>3553</v>
      </c>
      <c r="F300" s="48">
        <v>2224.08</v>
      </c>
      <c r="G300" s="49">
        <v>20482</v>
      </c>
    </row>
    <row r="301" spans="1:7" x14ac:dyDescent="0.25">
      <c r="A301" s="8" t="s">
        <v>5810</v>
      </c>
      <c r="B301" s="46">
        <v>0.28000000000000003</v>
      </c>
      <c r="C301" s="47" t="s">
        <v>1975</v>
      </c>
      <c r="D301" s="8" t="s">
        <v>3314</v>
      </c>
      <c r="E301" s="48">
        <v>1264</v>
      </c>
      <c r="F301" s="48">
        <v>791.28</v>
      </c>
      <c r="G301" s="49">
        <v>20482</v>
      </c>
    </row>
    <row r="302" spans="1:7" x14ac:dyDescent="0.25">
      <c r="A302" s="8" t="s">
        <v>5810</v>
      </c>
      <c r="B302" s="46">
        <v>0.28000000000000003</v>
      </c>
      <c r="C302" s="47" t="s">
        <v>1976</v>
      </c>
      <c r="D302" s="8" t="s">
        <v>3315</v>
      </c>
      <c r="E302" s="48">
        <v>1851</v>
      </c>
      <c r="F302" s="48">
        <v>1158.48</v>
      </c>
      <c r="G302" s="49">
        <v>20482</v>
      </c>
    </row>
    <row r="303" spans="1:7" x14ac:dyDescent="0.25">
      <c r="A303" s="8" t="s">
        <v>5810</v>
      </c>
      <c r="B303" s="46">
        <v>0.28000000000000003</v>
      </c>
      <c r="C303" s="47" t="s">
        <v>1977</v>
      </c>
      <c r="D303" s="8" t="s">
        <v>3316</v>
      </c>
      <c r="E303" s="48">
        <v>2368</v>
      </c>
      <c r="F303" s="48">
        <v>1482.48</v>
      </c>
      <c r="G303" s="49">
        <v>20482</v>
      </c>
    </row>
    <row r="304" spans="1:7" x14ac:dyDescent="0.25">
      <c r="A304" s="8" t="s">
        <v>5810</v>
      </c>
      <c r="B304" s="46">
        <v>0.28000000000000003</v>
      </c>
      <c r="C304" s="47" t="s">
        <v>2690</v>
      </c>
      <c r="D304" s="8" t="s">
        <v>4029</v>
      </c>
      <c r="E304" s="48">
        <v>1687</v>
      </c>
      <c r="F304" s="48">
        <v>1101.5999999999999</v>
      </c>
      <c r="G304" s="49">
        <v>20482</v>
      </c>
    </row>
    <row r="305" spans="1:7" x14ac:dyDescent="0.25">
      <c r="A305" s="8" t="s">
        <v>5810</v>
      </c>
      <c r="B305" s="46">
        <v>0.28000000000000003</v>
      </c>
      <c r="C305" s="47" t="s">
        <v>2691</v>
      </c>
      <c r="D305" s="8" t="s">
        <v>4030</v>
      </c>
      <c r="E305" s="48">
        <v>1542</v>
      </c>
      <c r="F305" s="48">
        <v>1007.28</v>
      </c>
      <c r="G305" s="49">
        <v>20482</v>
      </c>
    </row>
    <row r="306" spans="1:7" x14ac:dyDescent="0.25">
      <c r="A306" s="8" t="s">
        <v>5810</v>
      </c>
      <c r="B306" s="46">
        <v>0.28000000000000003</v>
      </c>
      <c r="C306" s="47" t="s">
        <v>2692</v>
      </c>
      <c r="D306" s="8" t="s">
        <v>4031</v>
      </c>
      <c r="E306" s="48">
        <v>2954</v>
      </c>
      <c r="F306" s="48">
        <v>1928.88</v>
      </c>
      <c r="G306" s="49">
        <v>20482</v>
      </c>
    </row>
    <row r="307" spans="1:7" x14ac:dyDescent="0.25">
      <c r="A307" s="8" t="s">
        <v>5810</v>
      </c>
      <c r="B307" s="46">
        <v>0.28000000000000003</v>
      </c>
      <c r="C307" s="47" t="s">
        <v>2693</v>
      </c>
      <c r="D307" s="8" t="s">
        <v>4032</v>
      </c>
      <c r="E307" s="48">
        <v>4299</v>
      </c>
      <c r="F307" s="48">
        <v>2807.28</v>
      </c>
      <c r="G307" s="49">
        <v>20482</v>
      </c>
    </row>
    <row r="308" spans="1:7" x14ac:dyDescent="0.25">
      <c r="A308" s="8" t="s">
        <v>5810</v>
      </c>
      <c r="B308" s="46">
        <v>0.28000000000000003</v>
      </c>
      <c r="C308" s="47" t="s">
        <v>2694</v>
      </c>
      <c r="D308" s="8" t="s">
        <v>4033</v>
      </c>
      <c r="E308" s="48">
        <v>5610</v>
      </c>
      <c r="F308" s="48">
        <v>3664.08</v>
      </c>
      <c r="G308" s="49">
        <v>20482</v>
      </c>
    </row>
    <row r="309" spans="1:7" x14ac:dyDescent="0.25">
      <c r="A309" s="8" t="s">
        <v>5810</v>
      </c>
      <c r="B309" s="46">
        <v>0.28000000000000003</v>
      </c>
      <c r="C309" s="47" t="s">
        <v>2695</v>
      </c>
      <c r="D309" s="8" t="s">
        <v>4034</v>
      </c>
      <c r="E309" s="48">
        <v>1619</v>
      </c>
      <c r="F309" s="48">
        <v>1057.68</v>
      </c>
      <c r="G309" s="49">
        <v>20482</v>
      </c>
    </row>
    <row r="310" spans="1:7" x14ac:dyDescent="0.25">
      <c r="A310" s="8" t="s">
        <v>5810</v>
      </c>
      <c r="B310" s="46">
        <v>0.28000000000000003</v>
      </c>
      <c r="C310" s="47" t="s">
        <v>2696</v>
      </c>
      <c r="D310" s="8" t="s">
        <v>4035</v>
      </c>
      <c r="E310" s="48">
        <v>3042</v>
      </c>
      <c r="F310" s="48">
        <v>1986.48</v>
      </c>
      <c r="G310" s="49">
        <v>20482</v>
      </c>
    </row>
    <row r="311" spans="1:7" x14ac:dyDescent="0.25">
      <c r="A311" s="8" t="s">
        <v>5810</v>
      </c>
      <c r="B311" s="46">
        <v>0.28000000000000003</v>
      </c>
      <c r="C311" s="47" t="s">
        <v>2697</v>
      </c>
      <c r="D311" s="8" t="s">
        <v>4036</v>
      </c>
      <c r="E311" s="48">
        <v>1125</v>
      </c>
      <c r="F311" s="48">
        <v>734.4</v>
      </c>
      <c r="G311" s="49">
        <v>20482</v>
      </c>
    </row>
    <row r="312" spans="1:7" x14ac:dyDescent="0.25">
      <c r="A312" s="8" t="s">
        <v>5810</v>
      </c>
      <c r="B312" s="46">
        <v>0.28000000000000003</v>
      </c>
      <c r="C312" s="47" t="s">
        <v>2698</v>
      </c>
      <c r="D312" s="8" t="s">
        <v>4037</v>
      </c>
      <c r="E312" s="48">
        <v>2144</v>
      </c>
      <c r="F312" s="48">
        <v>1400.4</v>
      </c>
      <c r="G312" s="49">
        <v>20482</v>
      </c>
    </row>
    <row r="313" spans="1:7" x14ac:dyDescent="0.25">
      <c r="A313" s="8" t="s">
        <v>5810</v>
      </c>
      <c r="B313" s="46">
        <v>0.28000000000000003</v>
      </c>
      <c r="C313" s="47" t="s">
        <v>2699</v>
      </c>
      <c r="D313" s="8" t="s">
        <v>4038</v>
      </c>
      <c r="E313" s="48">
        <v>3175</v>
      </c>
      <c r="F313" s="48">
        <v>2073.6</v>
      </c>
      <c r="G313" s="49">
        <v>20482</v>
      </c>
    </row>
    <row r="314" spans="1:7" x14ac:dyDescent="0.25">
      <c r="A314" s="8" t="s">
        <v>5810</v>
      </c>
      <c r="B314" s="46">
        <v>0.28000000000000003</v>
      </c>
      <c r="C314" s="47" t="s">
        <v>2700</v>
      </c>
      <c r="D314" s="8" t="s">
        <v>4039</v>
      </c>
      <c r="E314" s="48">
        <v>4074</v>
      </c>
      <c r="F314" s="48">
        <v>2660.4</v>
      </c>
      <c r="G314" s="49">
        <v>20482</v>
      </c>
    </row>
    <row r="315" spans="1:7" x14ac:dyDescent="0.25">
      <c r="A315" s="8" t="s">
        <v>5810</v>
      </c>
      <c r="B315" s="46">
        <v>0.28000000000000003</v>
      </c>
      <c r="C315" s="47" t="s">
        <v>2701</v>
      </c>
      <c r="D315" s="8" t="s">
        <v>4040</v>
      </c>
      <c r="E315" s="48">
        <v>1174</v>
      </c>
      <c r="F315" s="48">
        <v>766.8</v>
      </c>
      <c r="G315" s="49">
        <v>20482</v>
      </c>
    </row>
    <row r="316" spans="1:7" x14ac:dyDescent="0.25">
      <c r="A316" s="8" t="s">
        <v>5810</v>
      </c>
      <c r="B316" s="46">
        <v>0.28000000000000003</v>
      </c>
      <c r="C316" s="47" t="s">
        <v>2702</v>
      </c>
      <c r="D316" s="8" t="s">
        <v>4041</v>
      </c>
      <c r="E316" s="48">
        <v>2244</v>
      </c>
      <c r="F316" s="48">
        <v>1465.2</v>
      </c>
      <c r="G316" s="49">
        <v>20482</v>
      </c>
    </row>
    <row r="317" spans="1:7" x14ac:dyDescent="0.25">
      <c r="A317" s="8" t="s">
        <v>5810</v>
      </c>
      <c r="B317" s="46">
        <v>0.28000000000000003</v>
      </c>
      <c r="C317" s="47" t="s">
        <v>2703</v>
      </c>
      <c r="D317" s="8" t="s">
        <v>4042</v>
      </c>
      <c r="E317" s="48">
        <v>2006</v>
      </c>
      <c r="F317" s="48">
        <v>1375.2</v>
      </c>
      <c r="G317" s="49">
        <v>20482</v>
      </c>
    </row>
    <row r="318" spans="1:7" x14ac:dyDescent="0.25">
      <c r="A318" s="8" t="s">
        <v>5810</v>
      </c>
      <c r="B318" s="46">
        <v>0.28000000000000003</v>
      </c>
      <c r="C318" s="47" t="s">
        <v>3088</v>
      </c>
      <c r="D318" s="8" t="s">
        <v>4427</v>
      </c>
      <c r="E318" s="48">
        <v>1313</v>
      </c>
      <c r="F318" s="48">
        <v>900</v>
      </c>
      <c r="G318" s="49">
        <v>20482</v>
      </c>
    </row>
    <row r="319" spans="1:7" x14ac:dyDescent="0.25">
      <c r="A319" s="8" t="s">
        <v>5810</v>
      </c>
      <c r="B319" s="46">
        <v>0.28000000000000003</v>
      </c>
      <c r="C319" s="47" t="s">
        <v>1978</v>
      </c>
      <c r="D319" s="8" t="s">
        <v>3317</v>
      </c>
      <c r="E319" s="48">
        <v>1310</v>
      </c>
      <c r="F319" s="48">
        <v>820.08</v>
      </c>
      <c r="G319" s="49">
        <v>20482</v>
      </c>
    </row>
    <row r="320" spans="1:7" x14ac:dyDescent="0.25">
      <c r="A320" s="8" t="s">
        <v>5810</v>
      </c>
      <c r="B320" s="46">
        <v>0.28000000000000003</v>
      </c>
      <c r="C320" s="47" t="s">
        <v>1979</v>
      </c>
      <c r="D320" s="8" t="s">
        <v>3318</v>
      </c>
      <c r="E320" s="48">
        <v>1000</v>
      </c>
      <c r="F320" s="48">
        <v>625.67999999999995</v>
      </c>
      <c r="G320" s="49">
        <v>20482</v>
      </c>
    </row>
    <row r="321" spans="1:7" x14ac:dyDescent="0.25">
      <c r="A321" s="8" t="s">
        <v>5810</v>
      </c>
      <c r="B321" s="46">
        <v>0.28000000000000003</v>
      </c>
      <c r="C321" s="47" t="s">
        <v>1980</v>
      </c>
      <c r="D321" s="8" t="s">
        <v>3319</v>
      </c>
      <c r="E321" s="48">
        <v>1046</v>
      </c>
      <c r="F321" s="48">
        <v>654.48</v>
      </c>
      <c r="G321" s="49">
        <v>20482</v>
      </c>
    </row>
    <row r="322" spans="1:7" x14ac:dyDescent="0.25">
      <c r="A322" s="8" t="s">
        <v>5810</v>
      </c>
      <c r="B322" s="46">
        <v>0.28000000000000003</v>
      </c>
      <c r="C322" s="47" t="s">
        <v>1981</v>
      </c>
      <c r="D322" s="8" t="s">
        <v>3320</v>
      </c>
      <c r="E322" s="48">
        <v>689</v>
      </c>
      <c r="F322" s="48">
        <v>431.28</v>
      </c>
      <c r="G322" s="49">
        <v>20482</v>
      </c>
    </row>
    <row r="323" spans="1:7" x14ac:dyDescent="0.25">
      <c r="A323" s="8" t="s">
        <v>5810</v>
      </c>
      <c r="B323" s="46">
        <v>0.28000000000000003</v>
      </c>
      <c r="C323" s="47" t="s">
        <v>2704</v>
      </c>
      <c r="D323" s="8" t="s">
        <v>4043</v>
      </c>
      <c r="E323" s="48">
        <v>660</v>
      </c>
      <c r="F323" s="48">
        <v>431.28</v>
      </c>
      <c r="G323" s="49">
        <v>20482</v>
      </c>
    </row>
    <row r="324" spans="1:7" x14ac:dyDescent="0.25">
      <c r="A324" s="8" t="s">
        <v>5810</v>
      </c>
      <c r="B324" s="46">
        <v>0.28000000000000003</v>
      </c>
      <c r="C324" s="47" t="s">
        <v>2705</v>
      </c>
      <c r="D324" s="8" t="s">
        <v>4044</v>
      </c>
      <c r="E324" s="48">
        <v>837</v>
      </c>
      <c r="F324" s="48">
        <v>546.48</v>
      </c>
      <c r="G324" s="49">
        <v>20482</v>
      </c>
    </row>
    <row r="325" spans="1:7" x14ac:dyDescent="0.25">
      <c r="A325" s="8" t="s">
        <v>5810</v>
      </c>
      <c r="B325" s="46">
        <v>0.28000000000000003</v>
      </c>
      <c r="C325" s="47" t="s">
        <v>1982</v>
      </c>
      <c r="D325" s="8" t="s">
        <v>3321</v>
      </c>
      <c r="E325" s="48">
        <v>475</v>
      </c>
      <c r="F325" s="48">
        <v>297.36</v>
      </c>
      <c r="G325" s="49">
        <v>20482</v>
      </c>
    </row>
    <row r="326" spans="1:7" x14ac:dyDescent="0.25">
      <c r="A326" s="8" t="s">
        <v>5810</v>
      </c>
      <c r="B326" s="46">
        <v>0.28000000000000003</v>
      </c>
      <c r="C326" s="47" t="s">
        <v>1983</v>
      </c>
      <c r="D326" s="8" t="s">
        <v>3322</v>
      </c>
      <c r="E326" s="48">
        <v>549</v>
      </c>
      <c r="F326" s="48">
        <v>343.44</v>
      </c>
      <c r="G326" s="49">
        <v>20482</v>
      </c>
    </row>
    <row r="327" spans="1:7" x14ac:dyDescent="0.25">
      <c r="A327" s="8" t="s">
        <v>5810</v>
      </c>
      <c r="B327" s="46">
        <v>0.28000000000000003</v>
      </c>
      <c r="C327" s="47" t="s">
        <v>1984</v>
      </c>
      <c r="D327" s="8" t="s">
        <v>3323</v>
      </c>
      <c r="E327" s="48">
        <v>1828</v>
      </c>
      <c r="F327" s="48">
        <v>1144.08</v>
      </c>
      <c r="G327" s="49">
        <v>20482</v>
      </c>
    </row>
    <row r="328" spans="1:7" x14ac:dyDescent="0.25">
      <c r="A328" s="8" t="s">
        <v>5810</v>
      </c>
      <c r="B328" s="46">
        <v>0.28000000000000003</v>
      </c>
      <c r="C328" s="47" t="s">
        <v>1985</v>
      </c>
      <c r="D328" s="8" t="s">
        <v>3324</v>
      </c>
      <c r="E328" s="48">
        <v>1897</v>
      </c>
      <c r="F328" s="48">
        <v>1187.28</v>
      </c>
      <c r="G328" s="49">
        <v>20482</v>
      </c>
    </row>
    <row r="329" spans="1:7" x14ac:dyDescent="0.25">
      <c r="A329" s="8" t="s">
        <v>5810</v>
      </c>
      <c r="B329" s="46">
        <v>0.28000000000000003</v>
      </c>
      <c r="C329" s="47" t="s">
        <v>1986</v>
      </c>
      <c r="D329" s="8" t="s">
        <v>3325</v>
      </c>
      <c r="E329" s="48">
        <v>2690</v>
      </c>
      <c r="F329" s="48">
        <v>1684.08</v>
      </c>
      <c r="G329" s="49">
        <v>20482</v>
      </c>
    </row>
    <row r="330" spans="1:7" x14ac:dyDescent="0.25">
      <c r="A330" s="8" t="s">
        <v>5810</v>
      </c>
      <c r="B330" s="46">
        <v>0.28000000000000003</v>
      </c>
      <c r="C330" s="47" t="s">
        <v>1987</v>
      </c>
      <c r="D330" s="8" t="s">
        <v>3326</v>
      </c>
      <c r="E330" s="48">
        <v>2782</v>
      </c>
      <c r="F330" s="48">
        <v>1741.68</v>
      </c>
      <c r="G330" s="49">
        <v>20482</v>
      </c>
    </row>
    <row r="331" spans="1:7" x14ac:dyDescent="0.25">
      <c r="A331" s="8" t="s">
        <v>5810</v>
      </c>
      <c r="B331" s="46">
        <v>0.28000000000000003</v>
      </c>
      <c r="C331" s="47" t="s">
        <v>1988</v>
      </c>
      <c r="D331" s="8" t="s">
        <v>3327</v>
      </c>
      <c r="E331" s="48">
        <v>3438</v>
      </c>
      <c r="F331" s="48">
        <v>2152.08</v>
      </c>
      <c r="G331" s="49">
        <v>20482</v>
      </c>
    </row>
    <row r="332" spans="1:7" x14ac:dyDescent="0.25">
      <c r="A332" s="8" t="s">
        <v>5810</v>
      </c>
      <c r="B332" s="46">
        <v>0.28000000000000003</v>
      </c>
      <c r="C332" s="47" t="s">
        <v>1989</v>
      </c>
      <c r="D332" s="8" t="s">
        <v>3328</v>
      </c>
      <c r="E332" s="48">
        <v>3553</v>
      </c>
      <c r="F332" s="48">
        <v>2224.08</v>
      </c>
      <c r="G332" s="49">
        <v>20482</v>
      </c>
    </row>
    <row r="333" spans="1:7" x14ac:dyDescent="0.25">
      <c r="A333" s="8" t="s">
        <v>5810</v>
      </c>
      <c r="B333" s="46">
        <v>0.28000000000000003</v>
      </c>
      <c r="C333" s="47" t="s">
        <v>1990</v>
      </c>
      <c r="D333" s="8" t="s">
        <v>3329</v>
      </c>
      <c r="E333" s="48">
        <v>1264</v>
      </c>
      <c r="F333" s="48">
        <v>791.28</v>
      </c>
      <c r="G333" s="49">
        <v>20482</v>
      </c>
    </row>
    <row r="334" spans="1:7" x14ac:dyDescent="0.25">
      <c r="A334" s="8" t="s">
        <v>5810</v>
      </c>
      <c r="B334" s="46">
        <v>0.28000000000000003</v>
      </c>
      <c r="C334" s="47" t="s">
        <v>1991</v>
      </c>
      <c r="D334" s="8" t="s">
        <v>3330</v>
      </c>
      <c r="E334" s="48">
        <v>1851</v>
      </c>
      <c r="F334" s="48">
        <v>1158.48</v>
      </c>
      <c r="G334" s="49">
        <v>20482</v>
      </c>
    </row>
    <row r="335" spans="1:7" x14ac:dyDescent="0.25">
      <c r="A335" s="8" t="s">
        <v>5810</v>
      </c>
      <c r="B335" s="46">
        <v>0.28000000000000003</v>
      </c>
      <c r="C335" s="47" t="s">
        <v>1992</v>
      </c>
      <c r="D335" s="8" t="s">
        <v>3331</v>
      </c>
      <c r="E335" s="48">
        <v>2368</v>
      </c>
      <c r="F335" s="48">
        <v>1482.48</v>
      </c>
      <c r="G335" s="49">
        <v>20482</v>
      </c>
    </row>
    <row r="336" spans="1:7" x14ac:dyDescent="0.25">
      <c r="A336" s="8" t="s">
        <v>5810</v>
      </c>
      <c r="B336" s="46">
        <v>0.28000000000000003</v>
      </c>
      <c r="C336" s="47" t="s">
        <v>1993</v>
      </c>
      <c r="D336" s="8" t="s">
        <v>3332</v>
      </c>
      <c r="E336" s="48">
        <v>1310</v>
      </c>
      <c r="F336" s="48">
        <v>820.08</v>
      </c>
      <c r="G336" s="49">
        <v>20482</v>
      </c>
    </row>
    <row r="337" spans="1:7" x14ac:dyDescent="0.25">
      <c r="A337" s="8" t="s">
        <v>5810</v>
      </c>
      <c r="B337" s="46">
        <v>0.28000000000000003</v>
      </c>
      <c r="C337" s="47" t="s">
        <v>1994</v>
      </c>
      <c r="D337" s="8" t="s">
        <v>3333</v>
      </c>
      <c r="E337" s="48">
        <v>1011</v>
      </c>
      <c r="F337" s="48">
        <v>632.88</v>
      </c>
      <c r="G337" s="49">
        <v>20482</v>
      </c>
    </row>
    <row r="338" spans="1:7" x14ac:dyDescent="0.25">
      <c r="A338" s="8" t="s">
        <v>5810</v>
      </c>
      <c r="B338" s="46">
        <v>0.28000000000000003</v>
      </c>
      <c r="C338" s="47" t="s">
        <v>1995</v>
      </c>
      <c r="D338" s="8" t="s">
        <v>3334</v>
      </c>
      <c r="E338" s="48">
        <v>1046</v>
      </c>
      <c r="F338" s="48">
        <v>654.48</v>
      </c>
      <c r="G338" s="49">
        <v>20482</v>
      </c>
    </row>
    <row r="339" spans="1:7" x14ac:dyDescent="0.25">
      <c r="A339" s="8" t="s">
        <v>5810</v>
      </c>
      <c r="B339" s="46">
        <v>0.28000000000000003</v>
      </c>
      <c r="C339" s="47" t="s">
        <v>1996</v>
      </c>
      <c r="D339" s="8" t="s">
        <v>3335</v>
      </c>
      <c r="E339" s="48">
        <v>689</v>
      </c>
      <c r="F339" s="48">
        <v>431.28</v>
      </c>
      <c r="G339" s="49">
        <v>20482</v>
      </c>
    </row>
    <row r="340" spans="1:7" x14ac:dyDescent="0.25">
      <c r="A340" s="8" t="s">
        <v>5810</v>
      </c>
      <c r="B340" s="46">
        <v>0.28000000000000003</v>
      </c>
      <c r="C340" s="47" t="s">
        <v>1997</v>
      </c>
      <c r="D340" s="8" t="s">
        <v>3336</v>
      </c>
      <c r="E340" s="48">
        <v>4335</v>
      </c>
      <c r="F340" s="48">
        <v>2713.68</v>
      </c>
      <c r="G340" s="49">
        <v>20482</v>
      </c>
    </row>
    <row r="341" spans="1:7" x14ac:dyDescent="0.25">
      <c r="A341" s="8" t="s">
        <v>5810</v>
      </c>
      <c r="B341" s="46">
        <v>0.28000000000000003</v>
      </c>
      <c r="C341" s="47" t="s">
        <v>1998</v>
      </c>
      <c r="D341" s="8" t="s">
        <v>3337</v>
      </c>
      <c r="E341" s="48">
        <v>4484</v>
      </c>
      <c r="F341" s="48">
        <v>2807.28</v>
      </c>
      <c r="G341" s="49">
        <v>20482</v>
      </c>
    </row>
    <row r="342" spans="1:7" x14ac:dyDescent="0.25">
      <c r="A342" s="8" t="s">
        <v>5810</v>
      </c>
      <c r="B342" s="46">
        <v>0.28000000000000003</v>
      </c>
      <c r="C342" s="47" t="s">
        <v>1999</v>
      </c>
      <c r="D342" s="8" t="s">
        <v>3338</v>
      </c>
      <c r="E342" s="48">
        <v>6359</v>
      </c>
      <c r="F342" s="48">
        <v>3980.88</v>
      </c>
      <c r="G342" s="49">
        <v>20482</v>
      </c>
    </row>
    <row r="343" spans="1:7" x14ac:dyDescent="0.25">
      <c r="A343" s="8" t="s">
        <v>5810</v>
      </c>
      <c r="B343" s="46">
        <v>0.28000000000000003</v>
      </c>
      <c r="C343" s="47" t="s">
        <v>2000</v>
      </c>
      <c r="D343" s="8" t="s">
        <v>3339</v>
      </c>
      <c r="E343" s="48">
        <v>6589</v>
      </c>
      <c r="F343" s="48">
        <v>4124.88</v>
      </c>
      <c r="G343" s="49">
        <v>20482</v>
      </c>
    </row>
    <row r="344" spans="1:7" x14ac:dyDescent="0.25">
      <c r="A344" s="8" t="s">
        <v>5810</v>
      </c>
      <c r="B344" s="46">
        <v>0.28000000000000003</v>
      </c>
      <c r="C344" s="47" t="s">
        <v>2001</v>
      </c>
      <c r="D344" s="8" t="s">
        <v>3340</v>
      </c>
      <c r="E344" s="48">
        <v>8141</v>
      </c>
      <c r="F344" s="48">
        <v>5096.88</v>
      </c>
      <c r="G344" s="49">
        <v>20482</v>
      </c>
    </row>
    <row r="345" spans="1:7" x14ac:dyDescent="0.25">
      <c r="A345" s="8" t="s">
        <v>5810</v>
      </c>
      <c r="B345" s="46">
        <v>0.28000000000000003</v>
      </c>
      <c r="C345" s="47" t="s">
        <v>2002</v>
      </c>
      <c r="D345" s="8" t="s">
        <v>3341</v>
      </c>
      <c r="E345" s="48">
        <v>8417</v>
      </c>
      <c r="F345" s="48">
        <v>5269.68</v>
      </c>
      <c r="G345" s="49">
        <v>20482</v>
      </c>
    </row>
    <row r="346" spans="1:7" x14ac:dyDescent="0.25">
      <c r="A346" s="8" t="s">
        <v>5810</v>
      </c>
      <c r="B346" s="46">
        <v>0.28000000000000003</v>
      </c>
      <c r="C346" s="47" t="s">
        <v>2003</v>
      </c>
      <c r="D346" s="8" t="s">
        <v>3342</v>
      </c>
      <c r="E346" s="48">
        <v>2989</v>
      </c>
      <c r="F346" s="48">
        <v>1871.28</v>
      </c>
      <c r="G346" s="49">
        <v>20482</v>
      </c>
    </row>
    <row r="347" spans="1:7" x14ac:dyDescent="0.25">
      <c r="A347" s="8" t="s">
        <v>5810</v>
      </c>
      <c r="B347" s="46">
        <v>0.28000000000000003</v>
      </c>
      <c r="C347" s="47" t="s">
        <v>2004</v>
      </c>
      <c r="D347" s="8" t="s">
        <v>3343</v>
      </c>
      <c r="E347" s="48">
        <v>4392</v>
      </c>
      <c r="F347" s="48">
        <v>2749.68</v>
      </c>
      <c r="G347" s="49">
        <v>20482</v>
      </c>
    </row>
    <row r="348" spans="1:7" x14ac:dyDescent="0.25">
      <c r="A348" s="8" t="s">
        <v>5810</v>
      </c>
      <c r="B348" s="46">
        <v>0.28000000000000003</v>
      </c>
      <c r="C348" s="47" t="s">
        <v>2005</v>
      </c>
      <c r="D348" s="8" t="s">
        <v>3344</v>
      </c>
      <c r="E348" s="48">
        <v>5611</v>
      </c>
      <c r="F348" s="48">
        <v>3512.88</v>
      </c>
      <c r="G348" s="49">
        <v>20482</v>
      </c>
    </row>
    <row r="349" spans="1:7" x14ac:dyDescent="0.25">
      <c r="A349" s="8" t="s">
        <v>5810</v>
      </c>
      <c r="B349" s="46">
        <v>0.28000000000000003</v>
      </c>
      <c r="C349" s="47" t="s">
        <v>2006</v>
      </c>
      <c r="D349" s="8" t="s">
        <v>3345</v>
      </c>
      <c r="E349" s="48">
        <v>264</v>
      </c>
      <c r="F349" s="48">
        <v>164.88</v>
      </c>
      <c r="G349" s="49">
        <v>20482</v>
      </c>
    </row>
    <row r="350" spans="1:7" x14ac:dyDescent="0.25">
      <c r="A350" s="8" t="s">
        <v>5810</v>
      </c>
      <c r="B350" s="46">
        <v>0.28000000000000003</v>
      </c>
      <c r="C350" s="47" t="s">
        <v>2007</v>
      </c>
      <c r="D350" s="8" t="s">
        <v>3346</v>
      </c>
      <c r="E350" s="48">
        <v>379</v>
      </c>
      <c r="F350" s="48">
        <v>236.88</v>
      </c>
      <c r="G350" s="49">
        <v>20482</v>
      </c>
    </row>
    <row r="351" spans="1:7" x14ac:dyDescent="0.25">
      <c r="A351" s="8" t="s">
        <v>5810</v>
      </c>
      <c r="B351" s="46">
        <v>0.28000000000000003</v>
      </c>
      <c r="C351" s="47" t="s">
        <v>2008</v>
      </c>
      <c r="D351" s="8" t="s">
        <v>3347</v>
      </c>
      <c r="E351" s="48">
        <v>390</v>
      </c>
      <c r="F351" s="48">
        <v>244.08</v>
      </c>
      <c r="G351" s="49">
        <v>20482</v>
      </c>
    </row>
    <row r="352" spans="1:7" x14ac:dyDescent="0.25">
      <c r="A352" s="8" t="s">
        <v>5810</v>
      </c>
      <c r="B352" s="46">
        <v>0.28000000000000003</v>
      </c>
      <c r="C352" s="47" t="s">
        <v>2009</v>
      </c>
      <c r="D352" s="8" t="s">
        <v>3348</v>
      </c>
      <c r="E352" s="48">
        <v>551</v>
      </c>
      <c r="F352" s="48">
        <v>344.88</v>
      </c>
      <c r="G352" s="49">
        <v>20482</v>
      </c>
    </row>
    <row r="353" spans="1:7" x14ac:dyDescent="0.25">
      <c r="A353" s="8" t="s">
        <v>5810</v>
      </c>
      <c r="B353" s="46">
        <v>0.28000000000000003</v>
      </c>
      <c r="C353" s="47" t="s">
        <v>2010</v>
      </c>
      <c r="D353" s="8" t="s">
        <v>3349</v>
      </c>
      <c r="E353" s="48">
        <v>574</v>
      </c>
      <c r="F353" s="48">
        <v>359.28</v>
      </c>
      <c r="G353" s="49">
        <v>20482</v>
      </c>
    </row>
    <row r="354" spans="1:7" x14ac:dyDescent="0.25">
      <c r="A354" s="8" t="s">
        <v>5810</v>
      </c>
      <c r="B354" s="46">
        <v>0.28000000000000003</v>
      </c>
      <c r="C354" s="47" t="s">
        <v>2011</v>
      </c>
      <c r="D354" s="8" t="s">
        <v>3350</v>
      </c>
      <c r="E354" s="48">
        <v>712</v>
      </c>
      <c r="F354" s="48">
        <v>445.68</v>
      </c>
      <c r="G354" s="49">
        <v>20482</v>
      </c>
    </row>
    <row r="355" spans="1:7" x14ac:dyDescent="0.25">
      <c r="A355" s="8" t="s">
        <v>5810</v>
      </c>
      <c r="B355" s="46">
        <v>0.28000000000000003</v>
      </c>
      <c r="C355" s="47" t="s">
        <v>2012</v>
      </c>
      <c r="D355" s="8" t="s">
        <v>3351</v>
      </c>
      <c r="E355" s="48">
        <v>735</v>
      </c>
      <c r="F355" s="48">
        <v>460.08</v>
      </c>
      <c r="G355" s="49">
        <v>20482</v>
      </c>
    </row>
    <row r="356" spans="1:7" x14ac:dyDescent="0.25">
      <c r="A356" s="8" t="s">
        <v>5810</v>
      </c>
      <c r="B356" s="46">
        <v>0.28000000000000003</v>
      </c>
      <c r="C356" s="47" t="s">
        <v>2013</v>
      </c>
      <c r="D356" s="8" t="s">
        <v>3352</v>
      </c>
      <c r="E356" s="48">
        <v>379</v>
      </c>
      <c r="F356" s="48">
        <v>236.88</v>
      </c>
      <c r="G356" s="49">
        <v>20482</v>
      </c>
    </row>
    <row r="357" spans="1:7" x14ac:dyDescent="0.25">
      <c r="A357" s="8" t="s">
        <v>5810</v>
      </c>
      <c r="B357" s="46">
        <v>0.28000000000000003</v>
      </c>
      <c r="C357" s="47" t="s">
        <v>2014</v>
      </c>
      <c r="D357" s="8" t="s">
        <v>3353</v>
      </c>
      <c r="E357" s="48">
        <v>494</v>
      </c>
      <c r="F357" s="48">
        <v>308.88</v>
      </c>
      <c r="G357" s="49">
        <v>20482</v>
      </c>
    </row>
    <row r="358" spans="1:7" x14ac:dyDescent="0.25">
      <c r="A358" s="8" t="s">
        <v>5810</v>
      </c>
      <c r="B358" s="46">
        <v>0.28000000000000003</v>
      </c>
      <c r="C358" s="47" t="s">
        <v>2015</v>
      </c>
      <c r="D358" s="8" t="s">
        <v>3354</v>
      </c>
      <c r="E358" s="48">
        <v>149</v>
      </c>
      <c r="F358" s="48">
        <v>92.88</v>
      </c>
      <c r="G358" s="49">
        <v>20482</v>
      </c>
    </row>
    <row r="359" spans="1:7" x14ac:dyDescent="0.25">
      <c r="A359" s="8" t="s">
        <v>5810</v>
      </c>
      <c r="B359" s="46">
        <v>0.28000000000000003</v>
      </c>
      <c r="C359" s="47" t="s">
        <v>2016</v>
      </c>
      <c r="D359" s="8" t="s">
        <v>3355</v>
      </c>
      <c r="E359" s="48">
        <v>206</v>
      </c>
      <c r="F359" s="48">
        <v>128.88</v>
      </c>
      <c r="G359" s="49">
        <v>20482</v>
      </c>
    </row>
    <row r="360" spans="1:7" x14ac:dyDescent="0.25">
      <c r="A360" s="8" t="s">
        <v>5810</v>
      </c>
      <c r="B360" s="46">
        <v>0.28000000000000003</v>
      </c>
      <c r="C360" s="47" t="s">
        <v>2017</v>
      </c>
      <c r="D360" s="8" t="s">
        <v>3356</v>
      </c>
      <c r="E360" s="48">
        <v>218</v>
      </c>
      <c r="F360" s="48">
        <v>136.08000000000001</v>
      </c>
      <c r="G360" s="49">
        <v>20482</v>
      </c>
    </row>
    <row r="361" spans="1:7" x14ac:dyDescent="0.25">
      <c r="A361" s="8" t="s">
        <v>5810</v>
      </c>
      <c r="B361" s="46">
        <v>0.28000000000000003</v>
      </c>
      <c r="C361" s="47" t="s">
        <v>2018</v>
      </c>
      <c r="D361" s="8" t="s">
        <v>3357</v>
      </c>
      <c r="E361" s="48">
        <v>264</v>
      </c>
      <c r="F361" s="48">
        <v>164.88</v>
      </c>
      <c r="G361" s="49">
        <v>20482</v>
      </c>
    </row>
    <row r="362" spans="1:7" x14ac:dyDescent="0.25">
      <c r="A362" s="8" t="s">
        <v>5810</v>
      </c>
      <c r="B362" s="46">
        <v>0.28000000000000003</v>
      </c>
      <c r="C362" s="47" t="s">
        <v>2019</v>
      </c>
      <c r="D362" s="8" t="s">
        <v>3358</v>
      </c>
      <c r="E362" s="48">
        <v>425</v>
      </c>
      <c r="F362" s="48">
        <v>265.68</v>
      </c>
      <c r="G362" s="49">
        <v>20482</v>
      </c>
    </row>
    <row r="363" spans="1:7" x14ac:dyDescent="0.25">
      <c r="A363" s="8" t="s">
        <v>5810</v>
      </c>
      <c r="B363" s="46">
        <v>0.28000000000000003</v>
      </c>
      <c r="C363" s="47" t="s">
        <v>2020</v>
      </c>
      <c r="D363" s="8" t="s">
        <v>3359</v>
      </c>
      <c r="E363" s="48">
        <v>448</v>
      </c>
      <c r="F363" s="48">
        <v>280.08</v>
      </c>
      <c r="G363" s="49">
        <v>20482</v>
      </c>
    </row>
    <row r="364" spans="1:7" x14ac:dyDescent="0.25">
      <c r="A364" s="8" t="s">
        <v>5810</v>
      </c>
      <c r="B364" s="46">
        <v>0.28000000000000003</v>
      </c>
      <c r="C364" s="47" t="s">
        <v>2021</v>
      </c>
      <c r="D364" s="8" t="s">
        <v>3360</v>
      </c>
      <c r="E364" s="48">
        <v>298</v>
      </c>
      <c r="F364" s="48">
        <v>186.48</v>
      </c>
      <c r="G364" s="49">
        <v>20482</v>
      </c>
    </row>
    <row r="365" spans="1:7" x14ac:dyDescent="0.25">
      <c r="A365" s="8" t="s">
        <v>5810</v>
      </c>
      <c r="B365" s="46">
        <v>0.28000000000000003</v>
      </c>
      <c r="C365" s="47" t="s">
        <v>2022</v>
      </c>
      <c r="D365" s="8" t="s">
        <v>3361</v>
      </c>
      <c r="E365" s="48">
        <v>183</v>
      </c>
      <c r="F365" s="48">
        <v>114.48</v>
      </c>
      <c r="G365" s="49">
        <v>20482</v>
      </c>
    </row>
    <row r="366" spans="1:7" x14ac:dyDescent="0.25">
      <c r="A366" s="8" t="s">
        <v>5810</v>
      </c>
      <c r="B366" s="46">
        <v>0.28000000000000003</v>
      </c>
      <c r="C366" s="47" t="s">
        <v>2023</v>
      </c>
      <c r="D366" s="8" t="s">
        <v>3362</v>
      </c>
      <c r="E366" s="48">
        <v>183</v>
      </c>
      <c r="F366" s="48">
        <v>114.48</v>
      </c>
      <c r="G366" s="49">
        <v>20482</v>
      </c>
    </row>
    <row r="367" spans="1:7" x14ac:dyDescent="0.25">
      <c r="A367" s="8" t="s">
        <v>5810</v>
      </c>
      <c r="B367" s="46">
        <v>0.28000000000000003</v>
      </c>
      <c r="C367" s="47" t="s">
        <v>2024</v>
      </c>
      <c r="D367" s="8" t="s">
        <v>3363</v>
      </c>
      <c r="E367" s="48">
        <v>126</v>
      </c>
      <c r="F367" s="48">
        <v>78.48</v>
      </c>
      <c r="G367" s="49">
        <v>20482</v>
      </c>
    </row>
    <row r="368" spans="1:7" x14ac:dyDescent="0.25">
      <c r="A368" s="8" t="s">
        <v>5810</v>
      </c>
      <c r="B368" s="46">
        <v>0.28000000000000003</v>
      </c>
      <c r="C368" s="47" t="s">
        <v>2025</v>
      </c>
      <c r="D368" s="8" t="s">
        <v>3364</v>
      </c>
      <c r="E368" s="48">
        <v>298</v>
      </c>
      <c r="F368" s="48">
        <v>186.48</v>
      </c>
      <c r="G368" s="49">
        <v>20482</v>
      </c>
    </row>
    <row r="369" spans="1:7" x14ac:dyDescent="0.25">
      <c r="A369" s="8" t="s">
        <v>5810</v>
      </c>
      <c r="B369" s="46">
        <v>0.28000000000000003</v>
      </c>
      <c r="C369" s="47" t="s">
        <v>2026</v>
      </c>
      <c r="D369" s="8" t="s">
        <v>3365</v>
      </c>
      <c r="E369" s="48">
        <v>310</v>
      </c>
      <c r="F369" s="48">
        <v>193.68</v>
      </c>
      <c r="G369" s="49">
        <v>20482</v>
      </c>
    </row>
    <row r="370" spans="1:7" x14ac:dyDescent="0.25">
      <c r="A370" s="8" t="s">
        <v>5810</v>
      </c>
      <c r="B370" s="46">
        <v>0.28000000000000003</v>
      </c>
      <c r="C370" s="47" t="s">
        <v>2027</v>
      </c>
      <c r="D370" s="8" t="s">
        <v>3366</v>
      </c>
      <c r="E370" s="48">
        <v>206</v>
      </c>
      <c r="F370" s="48">
        <v>128.88</v>
      </c>
      <c r="G370" s="49">
        <v>20482</v>
      </c>
    </row>
    <row r="371" spans="1:7" x14ac:dyDescent="0.25">
      <c r="A371" s="8" t="s">
        <v>5810</v>
      </c>
      <c r="B371" s="46">
        <v>0.28000000000000003</v>
      </c>
      <c r="C371" s="47" t="s">
        <v>2028</v>
      </c>
      <c r="D371" s="8" t="s">
        <v>3367</v>
      </c>
      <c r="E371" s="48">
        <v>3116</v>
      </c>
      <c r="F371" s="48">
        <v>1950.48</v>
      </c>
      <c r="G371" s="49">
        <v>20482</v>
      </c>
    </row>
    <row r="372" spans="1:7" x14ac:dyDescent="0.25">
      <c r="A372" s="8" t="s">
        <v>5810</v>
      </c>
      <c r="B372" s="46">
        <v>0.28000000000000003</v>
      </c>
      <c r="C372" s="47" t="s">
        <v>2029</v>
      </c>
      <c r="D372" s="8" t="s">
        <v>3368</v>
      </c>
      <c r="E372" s="48">
        <v>2380</v>
      </c>
      <c r="F372" s="48">
        <v>1489.68</v>
      </c>
      <c r="G372" s="49">
        <v>20482</v>
      </c>
    </row>
    <row r="373" spans="1:7" x14ac:dyDescent="0.25">
      <c r="A373" s="8" t="s">
        <v>5810</v>
      </c>
      <c r="B373" s="46">
        <v>0.28000000000000003</v>
      </c>
      <c r="C373" s="47" t="s">
        <v>2030</v>
      </c>
      <c r="D373" s="8" t="s">
        <v>3369</v>
      </c>
      <c r="E373" s="48">
        <v>2460</v>
      </c>
      <c r="F373" s="48">
        <v>1540.08</v>
      </c>
      <c r="G373" s="49">
        <v>20482</v>
      </c>
    </row>
    <row r="374" spans="1:7" x14ac:dyDescent="0.25">
      <c r="A374" s="8" t="s">
        <v>5810</v>
      </c>
      <c r="B374" s="46">
        <v>0.28000000000000003</v>
      </c>
      <c r="C374" s="47" t="s">
        <v>2031</v>
      </c>
      <c r="D374" s="8" t="s">
        <v>3370</v>
      </c>
      <c r="E374" s="48">
        <v>1644</v>
      </c>
      <c r="F374" s="48">
        <v>1028.8800000000001</v>
      </c>
      <c r="G374" s="49">
        <v>20482</v>
      </c>
    </row>
    <row r="375" spans="1:7" x14ac:dyDescent="0.25">
      <c r="A375" s="8" t="s">
        <v>5810</v>
      </c>
      <c r="B375" s="46">
        <v>0.28000000000000003</v>
      </c>
      <c r="C375" s="47" t="s">
        <v>2032</v>
      </c>
      <c r="D375" s="8" t="s">
        <v>3371</v>
      </c>
      <c r="E375" s="48">
        <v>4668</v>
      </c>
      <c r="F375" s="48">
        <v>2922.48</v>
      </c>
      <c r="G375" s="49">
        <v>20482</v>
      </c>
    </row>
    <row r="376" spans="1:7" x14ac:dyDescent="0.25">
      <c r="A376" s="8" t="s">
        <v>5810</v>
      </c>
      <c r="B376" s="46">
        <v>0.28000000000000003</v>
      </c>
      <c r="C376" s="47" t="s">
        <v>2033</v>
      </c>
      <c r="D376" s="8" t="s">
        <v>3372</v>
      </c>
      <c r="E376" s="48">
        <v>4829</v>
      </c>
      <c r="F376" s="48">
        <v>3023.28</v>
      </c>
      <c r="G376" s="49">
        <v>20482</v>
      </c>
    </row>
    <row r="377" spans="1:7" x14ac:dyDescent="0.25">
      <c r="A377" s="8" t="s">
        <v>5810</v>
      </c>
      <c r="B377" s="46">
        <v>0.28000000000000003</v>
      </c>
      <c r="C377" s="47" t="s">
        <v>2034</v>
      </c>
      <c r="D377" s="8" t="s">
        <v>3373</v>
      </c>
      <c r="E377" s="48">
        <v>6853</v>
      </c>
      <c r="F377" s="48">
        <v>4290.4799999999996</v>
      </c>
      <c r="G377" s="49">
        <v>20482</v>
      </c>
    </row>
    <row r="378" spans="1:7" x14ac:dyDescent="0.25">
      <c r="A378" s="8" t="s">
        <v>5810</v>
      </c>
      <c r="B378" s="46">
        <v>0.28000000000000003</v>
      </c>
      <c r="C378" s="47" t="s">
        <v>2035</v>
      </c>
      <c r="D378" s="8" t="s">
        <v>3374</v>
      </c>
      <c r="E378" s="48">
        <v>7095</v>
      </c>
      <c r="F378" s="48">
        <v>4441.68</v>
      </c>
      <c r="G378" s="49">
        <v>20482</v>
      </c>
    </row>
    <row r="379" spans="1:7" x14ac:dyDescent="0.25">
      <c r="A379" s="8" t="s">
        <v>5810</v>
      </c>
      <c r="B379" s="46">
        <v>0.28000000000000003</v>
      </c>
      <c r="C379" s="47" t="s">
        <v>2036</v>
      </c>
      <c r="D379" s="8" t="s">
        <v>3375</v>
      </c>
      <c r="E379" s="48">
        <v>8774</v>
      </c>
      <c r="F379" s="48">
        <v>5492.88</v>
      </c>
      <c r="G379" s="49">
        <v>20482</v>
      </c>
    </row>
    <row r="380" spans="1:7" x14ac:dyDescent="0.25">
      <c r="A380" s="8" t="s">
        <v>5810</v>
      </c>
      <c r="B380" s="46">
        <v>0.28000000000000003</v>
      </c>
      <c r="C380" s="47" t="s">
        <v>2037</v>
      </c>
      <c r="D380" s="8" t="s">
        <v>3376</v>
      </c>
      <c r="E380" s="48">
        <v>9073</v>
      </c>
      <c r="F380" s="48">
        <v>5680.08</v>
      </c>
      <c r="G380" s="49">
        <v>20482</v>
      </c>
    </row>
    <row r="381" spans="1:7" x14ac:dyDescent="0.25">
      <c r="A381" s="8" t="s">
        <v>5810</v>
      </c>
      <c r="B381" s="46">
        <v>0.28000000000000003</v>
      </c>
      <c r="C381" s="47" t="s">
        <v>2038</v>
      </c>
      <c r="D381" s="8" t="s">
        <v>3377</v>
      </c>
      <c r="E381" s="48">
        <v>3219</v>
      </c>
      <c r="F381" s="48">
        <v>2015.28</v>
      </c>
      <c r="G381" s="49">
        <v>20482</v>
      </c>
    </row>
    <row r="382" spans="1:7" x14ac:dyDescent="0.25">
      <c r="A382" s="8" t="s">
        <v>5810</v>
      </c>
      <c r="B382" s="46">
        <v>0.28000000000000003</v>
      </c>
      <c r="C382" s="47" t="s">
        <v>2039</v>
      </c>
      <c r="D382" s="8" t="s">
        <v>3378</v>
      </c>
      <c r="E382" s="48">
        <v>4726</v>
      </c>
      <c r="F382" s="48">
        <v>2958.48</v>
      </c>
      <c r="G382" s="49">
        <v>20482</v>
      </c>
    </row>
    <row r="383" spans="1:7" x14ac:dyDescent="0.25">
      <c r="A383" s="8" t="s">
        <v>5810</v>
      </c>
      <c r="B383" s="46">
        <v>0.28000000000000003</v>
      </c>
      <c r="C383" s="47" t="s">
        <v>2040</v>
      </c>
      <c r="D383" s="8" t="s">
        <v>3379</v>
      </c>
      <c r="E383" s="48">
        <v>6048</v>
      </c>
      <c r="F383" s="48">
        <v>3786.48</v>
      </c>
      <c r="G383" s="49">
        <v>20482</v>
      </c>
    </row>
    <row r="384" spans="1:7" x14ac:dyDescent="0.25">
      <c r="A384" s="8" t="s">
        <v>5810</v>
      </c>
      <c r="B384" s="46">
        <v>0.28000000000000003</v>
      </c>
      <c r="C384" s="47" t="s">
        <v>2041</v>
      </c>
      <c r="D384" s="8" t="s">
        <v>3380</v>
      </c>
      <c r="E384" s="48">
        <v>3357</v>
      </c>
      <c r="F384" s="48">
        <v>2101.6799999999998</v>
      </c>
      <c r="G384" s="49">
        <v>20482</v>
      </c>
    </row>
    <row r="385" spans="1:7" x14ac:dyDescent="0.25">
      <c r="A385" s="8" t="s">
        <v>5810</v>
      </c>
      <c r="B385" s="46">
        <v>0.28000000000000003</v>
      </c>
      <c r="C385" s="47" t="s">
        <v>2042</v>
      </c>
      <c r="D385" s="8" t="s">
        <v>3381</v>
      </c>
      <c r="E385" s="48">
        <v>2564</v>
      </c>
      <c r="F385" s="48">
        <v>1604.88</v>
      </c>
      <c r="G385" s="49">
        <v>20482</v>
      </c>
    </row>
    <row r="386" spans="1:7" x14ac:dyDescent="0.25">
      <c r="A386" s="8" t="s">
        <v>5810</v>
      </c>
      <c r="B386" s="46">
        <v>0.28000000000000003</v>
      </c>
      <c r="C386" s="47" t="s">
        <v>2043</v>
      </c>
      <c r="D386" s="8" t="s">
        <v>3382</v>
      </c>
      <c r="E386" s="48">
        <v>2656</v>
      </c>
      <c r="F386" s="48">
        <v>1662.48</v>
      </c>
      <c r="G386" s="49">
        <v>20482</v>
      </c>
    </row>
    <row r="387" spans="1:7" x14ac:dyDescent="0.25">
      <c r="A387" s="8" t="s">
        <v>5810</v>
      </c>
      <c r="B387" s="46">
        <v>0.28000000000000003</v>
      </c>
      <c r="C387" s="47" t="s">
        <v>2044</v>
      </c>
      <c r="D387" s="8" t="s">
        <v>3383</v>
      </c>
      <c r="E387" s="48">
        <v>1770</v>
      </c>
      <c r="F387" s="48">
        <v>1108.08</v>
      </c>
      <c r="G387" s="49">
        <v>20482</v>
      </c>
    </row>
    <row r="388" spans="1:7" x14ac:dyDescent="0.25">
      <c r="A388" s="8" t="s">
        <v>5810</v>
      </c>
      <c r="B388" s="46">
        <v>0.28000000000000003</v>
      </c>
      <c r="C388" s="47" t="s">
        <v>2706</v>
      </c>
      <c r="D388" s="8" t="s">
        <v>4045</v>
      </c>
      <c r="E388" s="48">
        <v>3875</v>
      </c>
      <c r="F388" s="48">
        <v>2656.8</v>
      </c>
      <c r="G388" s="49">
        <v>20482</v>
      </c>
    </row>
    <row r="389" spans="1:7" x14ac:dyDescent="0.25">
      <c r="A389" s="8" t="s">
        <v>5810</v>
      </c>
      <c r="B389" s="46">
        <v>0.28000000000000003</v>
      </c>
      <c r="C389" s="47" t="s">
        <v>2707</v>
      </c>
      <c r="D389" s="8" t="s">
        <v>4046</v>
      </c>
      <c r="E389" s="48">
        <v>6645</v>
      </c>
      <c r="F389" s="48">
        <v>4556.88</v>
      </c>
      <c r="G389" s="49">
        <v>20482</v>
      </c>
    </row>
    <row r="390" spans="1:7" x14ac:dyDescent="0.25">
      <c r="A390" s="8" t="s">
        <v>5810</v>
      </c>
      <c r="B390" s="46">
        <v>0.28000000000000003</v>
      </c>
      <c r="C390" s="47" t="s">
        <v>2708</v>
      </c>
      <c r="D390" s="8" t="s">
        <v>4047</v>
      </c>
      <c r="E390" s="48">
        <v>11475</v>
      </c>
      <c r="F390" s="48">
        <v>7868.88</v>
      </c>
      <c r="G390" s="49">
        <v>20482</v>
      </c>
    </row>
    <row r="391" spans="1:7" x14ac:dyDescent="0.25">
      <c r="A391" s="8" t="s">
        <v>5810</v>
      </c>
      <c r="B391" s="46">
        <v>0.28000000000000003</v>
      </c>
      <c r="C391" s="47" t="s">
        <v>2709</v>
      </c>
      <c r="D391" s="8" t="s">
        <v>4048</v>
      </c>
      <c r="E391" s="48">
        <v>2634</v>
      </c>
      <c r="F391" s="48">
        <v>1806.48</v>
      </c>
      <c r="G391" s="49">
        <v>20482</v>
      </c>
    </row>
    <row r="392" spans="1:7" x14ac:dyDescent="0.25">
      <c r="A392" s="8" t="s">
        <v>5810</v>
      </c>
      <c r="B392" s="46">
        <v>0.28000000000000003</v>
      </c>
      <c r="C392" s="47" t="s">
        <v>2710</v>
      </c>
      <c r="D392" s="8" t="s">
        <v>4049</v>
      </c>
      <c r="E392" s="48">
        <v>2100</v>
      </c>
      <c r="F392" s="48">
        <v>1440</v>
      </c>
      <c r="G392" s="49">
        <v>20482</v>
      </c>
    </row>
    <row r="393" spans="1:7" x14ac:dyDescent="0.25">
      <c r="A393" s="8" t="s">
        <v>5810</v>
      </c>
      <c r="B393" s="46">
        <v>0.28000000000000003</v>
      </c>
      <c r="C393" s="47" t="s">
        <v>3089</v>
      </c>
      <c r="D393" s="8" t="s">
        <v>4428</v>
      </c>
      <c r="E393" s="48">
        <v>3780</v>
      </c>
      <c r="F393" s="48">
        <v>2592</v>
      </c>
      <c r="G393" s="49">
        <v>20482</v>
      </c>
    </row>
    <row r="394" spans="1:7" x14ac:dyDescent="0.25">
      <c r="A394" s="8" t="s">
        <v>5810</v>
      </c>
      <c r="B394" s="46">
        <v>0.28000000000000003</v>
      </c>
      <c r="C394" s="47" t="s">
        <v>3090</v>
      </c>
      <c r="D394" s="8" t="s">
        <v>4429</v>
      </c>
      <c r="E394" s="48">
        <v>3780</v>
      </c>
      <c r="F394" s="48">
        <v>2592</v>
      </c>
      <c r="G394" s="49">
        <v>20482</v>
      </c>
    </row>
    <row r="395" spans="1:7" x14ac:dyDescent="0.25">
      <c r="A395" s="8" t="s">
        <v>5810</v>
      </c>
      <c r="B395" s="46">
        <v>0.28000000000000003</v>
      </c>
      <c r="C395" s="47" t="s">
        <v>2711</v>
      </c>
      <c r="D395" s="8" t="s">
        <v>4050</v>
      </c>
      <c r="E395" s="48">
        <v>629</v>
      </c>
      <c r="F395" s="48">
        <v>431.28</v>
      </c>
      <c r="G395" s="49">
        <v>20482</v>
      </c>
    </row>
    <row r="396" spans="1:7" x14ac:dyDescent="0.25">
      <c r="A396" s="8" t="s">
        <v>5810</v>
      </c>
      <c r="B396" s="46">
        <v>0.28000000000000003</v>
      </c>
      <c r="C396" s="47" t="s">
        <v>2712</v>
      </c>
      <c r="D396" s="8" t="s">
        <v>4051</v>
      </c>
      <c r="E396" s="48">
        <v>1154</v>
      </c>
      <c r="F396" s="48">
        <v>791.28</v>
      </c>
      <c r="G396" s="49">
        <v>20482</v>
      </c>
    </row>
    <row r="397" spans="1:7" x14ac:dyDescent="0.25">
      <c r="A397" s="8" t="s">
        <v>5810</v>
      </c>
      <c r="B397" s="46">
        <v>0.28000000000000003</v>
      </c>
      <c r="C397" s="47" t="s">
        <v>2713</v>
      </c>
      <c r="D397" s="8" t="s">
        <v>4052</v>
      </c>
      <c r="E397" s="48">
        <v>419</v>
      </c>
      <c r="F397" s="48">
        <v>287.27999999999997</v>
      </c>
      <c r="G397" s="49">
        <v>20482</v>
      </c>
    </row>
    <row r="398" spans="1:7" x14ac:dyDescent="0.25">
      <c r="A398" s="8" t="s">
        <v>5810</v>
      </c>
      <c r="B398" s="46">
        <v>0.28000000000000003</v>
      </c>
      <c r="C398" s="47" t="s">
        <v>2714</v>
      </c>
      <c r="D398" s="8" t="s">
        <v>4053</v>
      </c>
      <c r="E398" s="48">
        <v>1200</v>
      </c>
      <c r="F398" s="48">
        <v>791.28</v>
      </c>
      <c r="G398" s="49">
        <v>20482</v>
      </c>
    </row>
    <row r="399" spans="1:7" x14ac:dyDescent="0.25">
      <c r="A399" s="8" t="s">
        <v>5810</v>
      </c>
      <c r="B399" s="46">
        <v>0.28000000000000003</v>
      </c>
      <c r="C399" s="47" t="s">
        <v>2715</v>
      </c>
      <c r="D399" s="8" t="s">
        <v>4054</v>
      </c>
      <c r="E399" s="48">
        <v>1910</v>
      </c>
      <c r="F399" s="48">
        <v>1259.28</v>
      </c>
      <c r="G399" s="49">
        <v>20482</v>
      </c>
    </row>
    <row r="400" spans="1:7" x14ac:dyDescent="0.25">
      <c r="A400" s="8" t="s">
        <v>5810</v>
      </c>
      <c r="B400" s="46">
        <v>0.28000000000000003</v>
      </c>
      <c r="C400" s="47" t="s">
        <v>2716</v>
      </c>
      <c r="D400" s="8" t="s">
        <v>4055</v>
      </c>
      <c r="E400" s="48">
        <v>545</v>
      </c>
      <c r="F400" s="48">
        <v>359.28</v>
      </c>
      <c r="G400" s="49">
        <v>20482</v>
      </c>
    </row>
    <row r="401" spans="1:7" x14ac:dyDescent="0.25">
      <c r="A401" s="8" t="s">
        <v>5810</v>
      </c>
      <c r="B401" s="46">
        <v>0.28000000000000003</v>
      </c>
      <c r="C401" s="47" t="s">
        <v>2045</v>
      </c>
      <c r="D401" s="8" t="s">
        <v>3384</v>
      </c>
      <c r="E401" s="48">
        <v>149</v>
      </c>
      <c r="F401" s="48">
        <v>92.88</v>
      </c>
      <c r="G401" s="49">
        <v>20482</v>
      </c>
    </row>
    <row r="402" spans="1:7" x14ac:dyDescent="0.25">
      <c r="A402" s="8" t="s">
        <v>5810</v>
      </c>
      <c r="B402" s="46">
        <v>0.28000000000000003</v>
      </c>
      <c r="C402" s="47" t="s">
        <v>2717</v>
      </c>
      <c r="D402" s="8" t="s">
        <v>4056</v>
      </c>
      <c r="E402" s="48">
        <v>1185</v>
      </c>
      <c r="F402" s="48">
        <v>774</v>
      </c>
      <c r="G402" s="49">
        <v>20482</v>
      </c>
    </row>
    <row r="403" spans="1:7" x14ac:dyDescent="0.25">
      <c r="A403" s="8" t="s">
        <v>5810</v>
      </c>
      <c r="B403" s="46">
        <v>0.28000000000000003</v>
      </c>
      <c r="C403" s="47" t="s">
        <v>2718</v>
      </c>
      <c r="D403" s="8" t="s">
        <v>4057</v>
      </c>
      <c r="E403" s="48">
        <v>2266</v>
      </c>
      <c r="F403" s="48">
        <v>1479.6</v>
      </c>
      <c r="G403" s="49">
        <v>20482</v>
      </c>
    </row>
    <row r="404" spans="1:7" x14ac:dyDescent="0.25">
      <c r="A404" s="8" t="s">
        <v>5810</v>
      </c>
      <c r="B404" s="46">
        <v>0.28000000000000003</v>
      </c>
      <c r="C404" s="47" t="s">
        <v>2719</v>
      </c>
      <c r="D404" s="8" t="s">
        <v>4058</v>
      </c>
      <c r="E404" s="48">
        <v>656</v>
      </c>
      <c r="F404" s="48">
        <v>428.4</v>
      </c>
      <c r="G404" s="49">
        <v>20482</v>
      </c>
    </row>
    <row r="405" spans="1:7" x14ac:dyDescent="0.25">
      <c r="A405" s="8" t="s">
        <v>5810</v>
      </c>
      <c r="B405" s="46">
        <v>0.28000000000000003</v>
      </c>
      <c r="C405" s="47" t="s">
        <v>2720</v>
      </c>
      <c r="D405" s="8" t="s">
        <v>4059</v>
      </c>
      <c r="E405" s="48">
        <v>799</v>
      </c>
      <c r="F405" s="48">
        <v>522</v>
      </c>
      <c r="G405" s="49">
        <v>20482</v>
      </c>
    </row>
    <row r="406" spans="1:7" x14ac:dyDescent="0.25">
      <c r="A406" s="8" t="s">
        <v>5810</v>
      </c>
      <c r="B406" s="46">
        <v>0.28000000000000003</v>
      </c>
      <c r="C406" s="47" t="s">
        <v>2721</v>
      </c>
      <c r="D406" s="8" t="s">
        <v>4060</v>
      </c>
      <c r="E406" s="48">
        <v>1168</v>
      </c>
      <c r="F406" s="48">
        <v>762.48</v>
      </c>
      <c r="G406" s="49">
        <v>20482</v>
      </c>
    </row>
    <row r="407" spans="1:7" x14ac:dyDescent="0.25">
      <c r="A407" s="8" t="s">
        <v>5810</v>
      </c>
      <c r="B407" s="46">
        <v>0.28000000000000003</v>
      </c>
      <c r="C407" s="47" t="s">
        <v>2722</v>
      </c>
      <c r="D407" s="8" t="s">
        <v>4061</v>
      </c>
      <c r="E407" s="48">
        <v>314</v>
      </c>
      <c r="F407" s="48">
        <v>215.28</v>
      </c>
      <c r="G407" s="49">
        <v>20482</v>
      </c>
    </row>
    <row r="408" spans="1:7" x14ac:dyDescent="0.25">
      <c r="A408" s="8" t="s">
        <v>5810</v>
      </c>
      <c r="B408" s="46">
        <v>0.28000000000000003</v>
      </c>
      <c r="C408" s="47" t="s">
        <v>2046</v>
      </c>
      <c r="D408" s="8" t="s">
        <v>3385</v>
      </c>
      <c r="E408" s="48">
        <v>103</v>
      </c>
      <c r="F408" s="48">
        <v>64.08</v>
      </c>
      <c r="G408" s="49">
        <v>20482</v>
      </c>
    </row>
    <row r="409" spans="1:7" x14ac:dyDescent="0.25">
      <c r="A409" s="8" t="s">
        <v>5810</v>
      </c>
      <c r="B409" s="46">
        <v>0.28000000000000003</v>
      </c>
      <c r="C409" s="47" t="s">
        <v>2047</v>
      </c>
      <c r="D409" s="8" t="s">
        <v>3386</v>
      </c>
      <c r="E409" s="48">
        <v>126</v>
      </c>
      <c r="F409" s="48">
        <v>78.48</v>
      </c>
      <c r="G409" s="49">
        <v>20482</v>
      </c>
    </row>
    <row r="410" spans="1:7" x14ac:dyDescent="0.25">
      <c r="A410" s="8" t="s">
        <v>5810</v>
      </c>
      <c r="B410" s="46">
        <v>0.28000000000000003</v>
      </c>
      <c r="C410" s="47" t="s">
        <v>2048</v>
      </c>
      <c r="D410" s="8" t="s">
        <v>3387</v>
      </c>
      <c r="E410" s="48">
        <v>57</v>
      </c>
      <c r="F410" s="48">
        <v>35.28</v>
      </c>
      <c r="G410" s="49">
        <v>20482</v>
      </c>
    </row>
    <row r="411" spans="1:7" x14ac:dyDescent="0.25">
      <c r="A411" s="8" t="s">
        <v>5810</v>
      </c>
      <c r="B411" s="46">
        <v>0.28000000000000003</v>
      </c>
      <c r="C411" s="47" t="s">
        <v>2049</v>
      </c>
      <c r="D411" s="8" t="s">
        <v>3388</v>
      </c>
      <c r="E411" s="48">
        <v>68</v>
      </c>
      <c r="F411" s="48">
        <v>42.48</v>
      </c>
      <c r="G411" s="49">
        <v>20482</v>
      </c>
    </row>
    <row r="412" spans="1:7" x14ac:dyDescent="0.25">
      <c r="A412" s="8" t="s">
        <v>5810</v>
      </c>
      <c r="B412" s="46">
        <v>0.28000000000000003</v>
      </c>
      <c r="C412" s="47" t="s">
        <v>2050</v>
      </c>
      <c r="D412" s="8" t="s">
        <v>3389</v>
      </c>
      <c r="E412" s="48">
        <v>91</v>
      </c>
      <c r="F412" s="48">
        <v>49.68</v>
      </c>
      <c r="G412" s="49">
        <v>20482</v>
      </c>
    </row>
    <row r="413" spans="1:7" x14ac:dyDescent="0.25">
      <c r="A413" s="8" t="s">
        <v>5810</v>
      </c>
      <c r="B413" s="46">
        <v>0.28000000000000003</v>
      </c>
      <c r="C413" s="47" t="s">
        <v>2051</v>
      </c>
      <c r="D413" s="8" t="s">
        <v>3390</v>
      </c>
      <c r="E413" s="48">
        <v>114</v>
      </c>
      <c r="F413" s="48">
        <v>71.28</v>
      </c>
      <c r="G413" s="49">
        <v>20482</v>
      </c>
    </row>
    <row r="414" spans="1:7" x14ac:dyDescent="0.25">
      <c r="A414" s="8" t="s">
        <v>5810</v>
      </c>
      <c r="B414" s="46">
        <v>0.28000000000000003</v>
      </c>
      <c r="C414" s="47" t="s">
        <v>2052</v>
      </c>
      <c r="D414" s="8" t="s">
        <v>3391</v>
      </c>
      <c r="E414" s="48">
        <v>45</v>
      </c>
      <c r="F414" s="48">
        <v>28.08</v>
      </c>
      <c r="G414" s="49">
        <v>20482</v>
      </c>
    </row>
    <row r="415" spans="1:7" x14ac:dyDescent="0.25">
      <c r="A415" s="8" t="s">
        <v>5810</v>
      </c>
      <c r="B415" s="46">
        <v>0.28000000000000003</v>
      </c>
      <c r="C415" s="47" t="s">
        <v>2053</v>
      </c>
      <c r="D415" s="8" t="s">
        <v>3392</v>
      </c>
      <c r="E415" s="48">
        <v>1034</v>
      </c>
      <c r="F415" s="48">
        <v>647.28</v>
      </c>
      <c r="G415" s="49">
        <v>20482</v>
      </c>
    </row>
    <row r="416" spans="1:7" x14ac:dyDescent="0.25">
      <c r="A416" s="8" t="s">
        <v>5810</v>
      </c>
      <c r="B416" s="46">
        <v>0.28000000000000003</v>
      </c>
      <c r="C416" s="47" t="s">
        <v>2054</v>
      </c>
      <c r="D416" s="8" t="s">
        <v>3393</v>
      </c>
      <c r="E416" s="48">
        <v>1517</v>
      </c>
      <c r="F416" s="48">
        <v>949.68</v>
      </c>
      <c r="G416" s="49">
        <v>20482</v>
      </c>
    </row>
    <row r="417" spans="1:7" x14ac:dyDescent="0.25">
      <c r="A417" s="8" t="s">
        <v>5810</v>
      </c>
      <c r="B417" s="46">
        <v>0.28000000000000003</v>
      </c>
      <c r="C417" s="47" t="s">
        <v>2055</v>
      </c>
      <c r="D417" s="8" t="s">
        <v>3394</v>
      </c>
      <c r="E417" s="48">
        <v>1943</v>
      </c>
      <c r="F417" s="48">
        <v>1216.08</v>
      </c>
      <c r="G417" s="49">
        <v>20482</v>
      </c>
    </row>
    <row r="418" spans="1:7" x14ac:dyDescent="0.25">
      <c r="A418" s="8" t="s">
        <v>5810</v>
      </c>
      <c r="B418" s="46">
        <v>0.28000000000000003</v>
      </c>
      <c r="C418" s="47" t="s">
        <v>2056</v>
      </c>
      <c r="D418" s="8" t="s">
        <v>3395</v>
      </c>
      <c r="E418" s="48">
        <v>1494</v>
      </c>
      <c r="F418" s="48">
        <v>935.28</v>
      </c>
      <c r="G418" s="49">
        <v>20482</v>
      </c>
    </row>
    <row r="419" spans="1:7" x14ac:dyDescent="0.25">
      <c r="A419" s="8" t="s">
        <v>5810</v>
      </c>
      <c r="B419" s="46">
        <v>0.28000000000000003</v>
      </c>
      <c r="C419" s="47" t="s">
        <v>2057</v>
      </c>
      <c r="D419" s="8" t="s">
        <v>3396</v>
      </c>
      <c r="E419" s="48">
        <v>2196</v>
      </c>
      <c r="F419" s="48">
        <v>1374.48</v>
      </c>
      <c r="G419" s="49">
        <v>20482</v>
      </c>
    </row>
    <row r="420" spans="1:7" x14ac:dyDescent="0.25">
      <c r="A420" s="8" t="s">
        <v>5810</v>
      </c>
      <c r="B420" s="46">
        <v>0.28000000000000003</v>
      </c>
      <c r="C420" s="47" t="s">
        <v>2058</v>
      </c>
      <c r="D420" s="8" t="s">
        <v>3397</v>
      </c>
      <c r="E420" s="48">
        <v>2817</v>
      </c>
      <c r="F420" s="48">
        <v>1763.28</v>
      </c>
      <c r="G420" s="49">
        <v>20482</v>
      </c>
    </row>
    <row r="421" spans="1:7" x14ac:dyDescent="0.25">
      <c r="A421" s="8" t="s">
        <v>5810</v>
      </c>
      <c r="B421" s="46">
        <v>0.28000000000000003</v>
      </c>
      <c r="C421" s="47" t="s">
        <v>2059</v>
      </c>
      <c r="D421" s="8" t="s">
        <v>3398</v>
      </c>
      <c r="E421" s="48">
        <v>1552</v>
      </c>
      <c r="F421" s="48">
        <v>971.28</v>
      </c>
      <c r="G421" s="49">
        <v>20482</v>
      </c>
    </row>
    <row r="422" spans="1:7" x14ac:dyDescent="0.25">
      <c r="A422" s="8" t="s">
        <v>5810</v>
      </c>
      <c r="B422" s="46">
        <v>0.28000000000000003</v>
      </c>
      <c r="C422" s="47" t="s">
        <v>2060</v>
      </c>
      <c r="D422" s="8" t="s">
        <v>3399</v>
      </c>
      <c r="E422" s="48">
        <v>2276</v>
      </c>
      <c r="F422" s="48">
        <v>1424.88</v>
      </c>
      <c r="G422" s="49">
        <v>20482</v>
      </c>
    </row>
    <row r="423" spans="1:7" x14ac:dyDescent="0.25">
      <c r="A423" s="8" t="s">
        <v>5810</v>
      </c>
      <c r="B423" s="46">
        <v>0.28000000000000003</v>
      </c>
      <c r="C423" s="47" t="s">
        <v>2061</v>
      </c>
      <c r="D423" s="8" t="s">
        <v>3400</v>
      </c>
      <c r="E423" s="48">
        <v>2909</v>
      </c>
      <c r="F423" s="48">
        <v>1820.88</v>
      </c>
      <c r="G423" s="49">
        <v>20482</v>
      </c>
    </row>
    <row r="424" spans="1:7" x14ac:dyDescent="0.25">
      <c r="A424" s="8" t="s">
        <v>5810</v>
      </c>
      <c r="B424" s="46">
        <v>0.28000000000000003</v>
      </c>
      <c r="C424" s="47" t="s">
        <v>2062</v>
      </c>
      <c r="D424" s="8" t="s">
        <v>3401</v>
      </c>
      <c r="E424" s="48">
        <v>563</v>
      </c>
      <c r="F424" s="48">
        <v>352.08</v>
      </c>
      <c r="G424" s="49">
        <v>20482</v>
      </c>
    </row>
    <row r="425" spans="1:7" x14ac:dyDescent="0.25">
      <c r="A425" s="8" t="s">
        <v>5810</v>
      </c>
      <c r="B425" s="46">
        <v>0.28000000000000003</v>
      </c>
      <c r="C425" s="47" t="s">
        <v>2063</v>
      </c>
      <c r="D425" s="8" t="s">
        <v>3402</v>
      </c>
      <c r="E425" s="48">
        <v>1069</v>
      </c>
      <c r="F425" s="48">
        <v>668.88</v>
      </c>
      <c r="G425" s="49">
        <v>20482</v>
      </c>
    </row>
    <row r="426" spans="1:7" x14ac:dyDescent="0.25">
      <c r="A426" s="8" t="s">
        <v>5810</v>
      </c>
      <c r="B426" s="46">
        <v>0.28000000000000003</v>
      </c>
      <c r="C426" s="47" t="s">
        <v>2064</v>
      </c>
      <c r="D426" s="8" t="s">
        <v>3403</v>
      </c>
      <c r="E426" s="48">
        <v>850</v>
      </c>
      <c r="F426" s="48">
        <v>532.08000000000004</v>
      </c>
      <c r="G426" s="49">
        <v>20482</v>
      </c>
    </row>
    <row r="427" spans="1:7" x14ac:dyDescent="0.25">
      <c r="A427" s="8" t="s">
        <v>5810</v>
      </c>
      <c r="B427" s="46">
        <v>0.28000000000000003</v>
      </c>
      <c r="C427" s="47" t="s">
        <v>2065</v>
      </c>
      <c r="D427" s="8" t="s">
        <v>3404</v>
      </c>
      <c r="E427" s="48">
        <v>827</v>
      </c>
      <c r="F427" s="48">
        <v>517.67999999999995</v>
      </c>
      <c r="G427" s="49">
        <v>20482</v>
      </c>
    </row>
    <row r="428" spans="1:7" x14ac:dyDescent="0.25">
      <c r="A428" s="8" t="s">
        <v>5810</v>
      </c>
      <c r="B428" s="46">
        <v>0.28000000000000003</v>
      </c>
      <c r="C428" s="47" t="s">
        <v>2066</v>
      </c>
      <c r="D428" s="8" t="s">
        <v>3405</v>
      </c>
      <c r="E428" s="48">
        <v>57</v>
      </c>
      <c r="F428" s="48">
        <v>35.28</v>
      </c>
      <c r="G428" s="49">
        <v>20482</v>
      </c>
    </row>
    <row r="429" spans="1:7" x14ac:dyDescent="0.25">
      <c r="A429" s="8" t="s">
        <v>5810</v>
      </c>
      <c r="B429" s="46">
        <v>0.28000000000000003</v>
      </c>
      <c r="C429" s="47" t="s">
        <v>2067</v>
      </c>
      <c r="D429" s="8" t="s">
        <v>3406</v>
      </c>
      <c r="E429" s="48">
        <v>45</v>
      </c>
      <c r="F429" s="48">
        <v>28.08</v>
      </c>
      <c r="G429" s="49">
        <v>20482</v>
      </c>
    </row>
    <row r="430" spans="1:7" x14ac:dyDescent="0.25">
      <c r="A430" s="8" t="s">
        <v>5810</v>
      </c>
      <c r="B430" s="46">
        <v>0.28000000000000003</v>
      </c>
      <c r="C430" s="47" t="s">
        <v>2068</v>
      </c>
      <c r="D430" s="8" t="s">
        <v>3407</v>
      </c>
      <c r="E430" s="48">
        <v>68</v>
      </c>
      <c r="F430" s="48">
        <v>42.48</v>
      </c>
      <c r="G430" s="49">
        <v>20482</v>
      </c>
    </row>
    <row r="431" spans="1:7" x14ac:dyDescent="0.25">
      <c r="A431" s="8" t="s">
        <v>5810</v>
      </c>
      <c r="B431" s="46">
        <v>0.28000000000000003</v>
      </c>
      <c r="C431" s="47" t="s">
        <v>2069</v>
      </c>
      <c r="D431" s="8" t="s">
        <v>3408</v>
      </c>
      <c r="E431" s="48">
        <v>45</v>
      </c>
      <c r="F431" s="48">
        <v>28.08</v>
      </c>
      <c r="G431" s="49">
        <v>20482</v>
      </c>
    </row>
    <row r="432" spans="1:7" x14ac:dyDescent="0.25">
      <c r="A432" s="8" t="s">
        <v>5810</v>
      </c>
      <c r="B432" s="46">
        <v>0.28000000000000003</v>
      </c>
      <c r="C432" s="47" t="s">
        <v>2070</v>
      </c>
      <c r="D432" s="8" t="s">
        <v>3409</v>
      </c>
      <c r="E432" s="48">
        <v>160</v>
      </c>
      <c r="F432" s="48">
        <v>100.08</v>
      </c>
      <c r="G432" s="49">
        <v>20482</v>
      </c>
    </row>
    <row r="433" spans="1:7" x14ac:dyDescent="0.25">
      <c r="A433" s="8" t="s">
        <v>5810</v>
      </c>
      <c r="B433" s="46">
        <v>0.28000000000000003</v>
      </c>
      <c r="C433" s="47" t="s">
        <v>2723</v>
      </c>
      <c r="D433" s="8" t="s">
        <v>4062</v>
      </c>
      <c r="E433" s="48">
        <v>6521</v>
      </c>
      <c r="F433" s="48">
        <v>4695.12</v>
      </c>
      <c r="G433" s="49">
        <v>20482</v>
      </c>
    </row>
    <row r="434" spans="1:7" x14ac:dyDescent="0.25">
      <c r="A434" s="8" t="s">
        <v>5810</v>
      </c>
      <c r="B434" s="46">
        <v>0.28000000000000003</v>
      </c>
      <c r="C434" s="47" t="s">
        <v>2071</v>
      </c>
      <c r="D434" s="8" t="s">
        <v>3410</v>
      </c>
      <c r="E434" s="48">
        <v>103</v>
      </c>
      <c r="F434" s="48">
        <v>64.08</v>
      </c>
      <c r="G434" s="49">
        <v>20482</v>
      </c>
    </row>
    <row r="435" spans="1:7" x14ac:dyDescent="0.25">
      <c r="A435" s="8" t="s">
        <v>5810</v>
      </c>
      <c r="B435" s="46">
        <v>0.28000000000000003</v>
      </c>
      <c r="C435" s="47" t="s">
        <v>2072</v>
      </c>
      <c r="D435" s="8" t="s">
        <v>3411</v>
      </c>
      <c r="E435" s="48">
        <v>80</v>
      </c>
      <c r="F435" s="48">
        <v>49.68</v>
      </c>
      <c r="G435" s="49">
        <v>20482</v>
      </c>
    </row>
    <row r="436" spans="1:7" x14ac:dyDescent="0.25">
      <c r="A436" s="8" t="s">
        <v>5810</v>
      </c>
      <c r="B436" s="46">
        <v>0.28000000000000003</v>
      </c>
      <c r="C436" s="47" t="s">
        <v>2073</v>
      </c>
      <c r="D436" s="8" t="s">
        <v>3412</v>
      </c>
      <c r="E436" s="48">
        <v>689</v>
      </c>
      <c r="F436" s="48">
        <v>431.28</v>
      </c>
      <c r="G436" s="49">
        <v>20482</v>
      </c>
    </row>
    <row r="437" spans="1:7" x14ac:dyDescent="0.25">
      <c r="A437" s="8" t="s">
        <v>5810</v>
      </c>
      <c r="B437" s="46">
        <v>0.28000000000000003</v>
      </c>
      <c r="C437" s="47" t="s">
        <v>2074</v>
      </c>
      <c r="D437" s="8" t="s">
        <v>3413</v>
      </c>
      <c r="E437" s="48">
        <v>1011</v>
      </c>
      <c r="F437" s="48">
        <v>632.88</v>
      </c>
      <c r="G437" s="49">
        <v>20482</v>
      </c>
    </row>
    <row r="438" spans="1:7" x14ac:dyDescent="0.25">
      <c r="A438" s="8" t="s">
        <v>5810</v>
      </c>
      <c r="B438" s="46">
        <v>0.28000000000000003</v>
      </c>
      <c r="C438" s="47" t="s">
        <v>2075</v>
      </c>
      <c r="D438" s="8" t="s">
        <v>3414</v>
      </c>
      <c r="E438" s="48">
        <v>1000</v>
      </c>
      <c r="F438" s="48">
        <v>625.67999999999995</v>
      </c>
      <c r="G438" s="49">
        <v>20482</v>
      </c>
    </row>
    <row r="439" spans="1:7" x14ac:dyDescent="0.25">
      <c r="A439" s="8" t="s">
        <v>5810</v>
      </c>
      <c r="B439" s="46">
        <v>0.28000000000000003</v>
      </c>
      <c r="C439" s="47" t="s">
        <v>2076</v>
      </c>
      <c r="D439" s="8" t="s">
        <v>3415</v>
      </c>
      <c r="E439" s="48">
        <v>1460</v>
      </c>
      <c r="F439" s="48">
        <v>913.68</v>
      </c>
      <c r="G439" s="49">
        <v>20482</v>
      </c>
    </row>
    <row r="440" spans="1:7" x14ac:dyDescent="0.25">
      <c r="A440" s="8" t="s">
        <v>5810</v>
      </c>
      <c r="B440" s="46">
        <v>0.28000000000000003</v>
      </c>
      <c r="C440" s="47" t="s">
        <v>2077</v>
      </c>
      <c r="D440" s="8" t="s">
        <v>3416</v>
      </c>
      <c r="E440" s="48">
        <v>1034</v>
      </c>
      <c r="F440" s="48">
        <v>647.28</v>
      </c>
      <c r="G440" s="49">
        <v>20482</v>
      </c>
    </row>
    <row r="441" spans="1:7" x14ac:dyDescent="0.25">
      <c r="A441" s="8" t="s">
        <v>5810</v>
      </c>
      <c r="B441" s="46">
        <v>0.28000000000000003</v>
      </c>
      <c r="C441" s="47" t="s">
        <v>2078</v>
      </c>
      <c r="D441" s="8" t="s">
        <v>3417</v>
      </c>
      <c r="E441" s="48">
        <v>1517</v>
      </c>
      <c r="F441" s="48">
        <v>949.68</v>
      </c>
      <c r="G441" s="49">
        <v>20482</v>
      </c>
    </row>
    <row r="442" spans="1:7" x14ac:dyDescent="0.25">
      <c r="A442" s="8" t="s">
        <v>5810</v>
      </c>
      <c r="B442" s="46">
        <v>0.28000000000000003</v>
      </c>
      <c r="C442" s="47" t="s">
        <v>2079</v>
      </c>
      <c r="D442" s="8" t="s">
        <v>3418</v>
      </c>
      <c r="E442" s="48">
        <v>379</v>
      </c>
      <c r="F442" s="48">
        <v>236.88</v>
      </c>
      <c r="G442" s="49">
        <v>20482</v>
      </c>
    </row>
    <row r="443" spans="1:7" x14ac:dyDescent="0.25">
      <c r="A443" s="8" t="s">
        <v>5810</v>
      </c>
      <c r="B443" s="46">
        <v>0.28000000000000003</v>
      </c>
      <c r="C443" s="47" t="s">
        <v>2080</v>
      </c>
      <c r="D443" s="8" t="s">
        <v>3419</v>
      </c>
      <c r="E443" s="48">
        <v>551</v>
      </c>
      <c r="F443" s="48">
        <v>344.88</v>
      </c>
      <c r="G443" s="49">
        <v>20482</v>
      </c>
    </row>
    <row r="444" spans="1:7" x14ac:dyDescent="0.25">
      <c r="A444" s="8" t="s">
        <v>5810</v>
      </c>
      <c r="B444" s="46">
        <v>0.28000000000000003</v>
      </c>
      <c r="C444" s="47" t="s">
        <v>2081</v>
      </c>
      <c r="D444" s="8" t="s">
        <v>3420</v>
      </c>
      <c r="E444" s="48">
        <v>563</v>
      </c>
      <c r="F444" s="48">
        <v>352.08</v>
      </c>
      <c r="G444" s="49">
        <v>20482</v>
      </c>
    </row>
    <row r="445" spans="1:7" x14ac:dyDescent="0.25">
      <c r="A445" s="8" t="s">
        <v>5810</v>
      </c>
      <c r="B445" s="46">
        <v>0.28000000000000003</v>
      </c>
      <c r="C445" s="47" t="s">
        <v>2724</v>
      </c>
      <c r="D445" s="8" t="s">
        <v>4063</v>
      </c>
      <c r="E445" s="48">
        <v>398</v>
      </c>
      <c r="F445" s="48">
        <v>272.88</v>
      </c>
      <c r="G445" s="49">
        <v>20482</v>
      </c>
    </row>
    <row r="446" spans="1:7" x14ac:dyDescent="0.25">
      <c r="A446" s="8" t="s">
        <v>5810</v>
      </c>
      <c r="B446" s="46">
        <v>0.28000000000000003</v>
      </c>
      <c r="C446" s="47" t="s">
        <v>2725</v>
      </c>
      <c r="D446" s="8" t="s">
        <v>4064</v>
      </c>
      <c r="E446" s="48">
        <v>891</v>
      </c>
      <c r="F446" s="48">
        <v>611.28</v>
      </c>
      <c r="G446" s="49">
        <v>20482</v>
      </c>
    </row>
    <row r="447" spans="1:7" x14ac:dyDescent="0.25">
      <c r="A447" s="8" t="s">
        <v>5810</v>
      </c>
      <c r="B447" s="46">
        <v>0.28000000000000003</v>
      </c>
      <c r="C447" s="47" t="s">
        <v>2726</v>
      </c>
      <c r="D447" s="8" t="s">
        <v>4065</v>
      </c>
      <c r="E447" s="48">
        <v>650</v>
      </c>
      <c r="F447" s="48">
        <v>445.68</v>
      </c>
      <c r="G447" s="49">
        <v>20482</v>
      </c>
    </row>
    <row r="448" spans="1:7" x14ac:dyDescent="0.25">
      <c r="A448" s="8" t="s">
        <v>5810</v>
      </c>
      <c r="B448" s="46">
        <v>0.28000000000000003</v>
      </c>
      <c r="C448" s="47" t="s">
        <v>2727</v>
      </c>
      <c r="D448" s="8" t="s">
        <v>4066</v>
      </c>
      <c r="E448" s="48">
        <v>545</v>
      </c>
      <c r="F448" s="48">
        <v>359.28</v>
      </c>
      <c r="G448" s="49">
        <v>20482</v>
      </c>
    </row>
    <row r="449" spans="1:7" x14ac:dyDescent="0.25">
      <c r="A449" s="8" t="s">
        <v>5810</v>
      </c>
      <c r="B449" s="46">
        <v>0.28000000000000003</v>
      </c>
      <c r="C449" s="47" t="s">
        <v>2728</v>
      </c>
      <c r="D449" s="8" t="s">
        <v>4067</v>
      </c>
      <c r="E449" s="48">
        <v>1637</v>
      </c>
      <c r="F449" s="48">
        <v>1079.28</v>
      </c>
      <c r="G449" s="49">
        <v>20482</v>
      </c>
    </row>
    <row r="450" spans="1:7" x14ac:dyDescent="0.25">
      <c r="A450" s="8" t="s">
        <v>5810</v>
      </c>
      <c r="B450" s="46">
        <v>0.28000000000000003</v>
      </c>
      <c r="C450" s="47" t="s">
        <v>2729</v>
      </c>
      <c r="D450" s="8" t="s">
        <v>4068</v>
      </c>
      <c r="E450" s="48">
        <v>1244</v>
      </c>
      <c r="F450" s="48">
        <v>820.08</v>
      </c>
      <c r="G450" s="49">
        <v>20482</v>
      </c>
    </row>
    <row r="451" spans="1:7" x14ac:dyDescent="0.25">
      <c r="A451" s="8" t="s">
        <v>5810</v>
      </c>
      <c r="B451" s="46">
        <v>0.28000000000000003</v>
      </c>
      <c r="C451" s="47" t="s">
        <v>2730</v>
      </c>
      <c r="D451" s="8" t="s">
        <v>4069</v>
      </c>
      <c r="E451" s="48">
        <v>617</v>
      </c>
      <c r="F451" s="48">
        <v>403.2</v>
      </c>
      <c r="G451" s="49">
        <v>20482</v>
      </c>
    </row>
    <row r="452" spans="1:7" x14ac:dyDescent="0.25">
      <c r="A452" s="8" t="s">
        <v>5810</v>
      </c>
      <c r="B452" s="46">
        <v>0.28000000000000003</v>
      </c>
      <c r="C452" s="47" t="s">
        <v>2731</v>
      </c>
      <c r="D452" s="8" t="s">
        <v>4070</v>
      </c>
      <c r="E452" s="48">
        <v>1720</v>
      </c>
      <c r="F452" s="48">
        <v>1123.2</v>
      </c>
      <c r="G452" s="49">
        <v>20482</v>
      </c>
    </row>
    <row r="453" spans="1:7" x14ac:dyDescent="0.25">
      <c r="A453" s="8" t="s">
        <v>5810</v>
      </c>
      <c r="B453" s="46">
        <v>0.28000000000000003</v>
      </c>
      <c r="C453" s="47" t="s">
        <v>2732</v>
      </c>
      <c r="D453" s="8" t="s">
        <v>4071</v>
      </c>
      <c r="E453" s="48">
        <v>1246</v>
      </c>
      <c r="F453" s="48">
        <v>813.6</v>
      </c>
      <c r="G453" s="49">
        <v>20482</v>
      </c>
    </row>
    <row r="454" spans="1:7" x14ac:dyDescent="0.25">
      <c r="A454" s="8" t="s">
        <v>5810</v>
      </c>
      <c r="B454" s="46">
        <v>0.28000000000000003</v>
      </c>
      <c r="C454" s="47" t="s">
        <v>2733</v>
      </c>
      <c r="D454" s="8" t="s">
        <v>4072</v>
      </c>
      <c r="E454" s="48">
        <v>2204</v>
      </c>
      <c r="F454" s="48">
        <v>1439.28</v>
      </c>
      <c r="G454" s="49">
        <v>20482</v>
      </c>
    </row>
    <row r="455" spans="1:7" x14ac:dyDescent="0.25">
      <c r="A455" s="8" t="s">
        <v>5810</v>
      </c>
      <c r="B455" s="46">
        <v>0.28000000000000003</v>
      </c>
      <c r="C455" s="47" t="s">
        <v>2734</v>
      </c>
      <c r="D455" s="8" t="s">
        <v>4073</v>
      </c>
      <c r="E455" s="48">
        <v>1538</v>
      </c>
      <c r="F455" s="48">
        <v>1004.4</v>
      </c>
      <c r="G455" s="49">
        <v>20482</v>
      </c>
    </row>
    <row r="456" spans="1:7" x14ac:dyDescent="0.25">
      <c r="A456" s="8" t="s">
        <v>5810</v>
      </c>
      <c r="B456" s="46">
        <v>0.28000000000000003</v>
      </c>
      <c r="C456" s="47" t="s">
        <v>2735</v>
      </c>
      <c r="D456" s="8" t="s">
        <v>4074</v>
      </c>
      <c r="E456" s="48">
        <v>2500</v>
      </c>
      <c r="F456" s="48">
        <v>1800</v>
      </c>
      <c r="G456" s="49">
        <v>20482</v>
      </c>
    </row>
    <row r="457" spans="1:7" x14ac:dyDescent="0.25">
      <c r="A457" s="8" t="s">
        <v>5810</v>
      </c>
      <c r="B457" s="46">
        <v>0.28000000000000003</v>
      </c>
      <c r="C457" s="47" t="s">
        <v>2736</v>
      </c>
      <c r="D457" s="8" t="s">
        <v>4075</v>
      </c>
      <c r="E457" s="48">
        <v>2500</v>
      </c>
      <c r="F457" s="48">
        <v>1800</v>
      </c>
      <c r="G457" s="49">
        <v>20482</v>
      </c>
    </row>
    <row r="458" spans="1:7" x14ac:dyDescent="0.25">
      <c r="A458" s="8" t="s">
        <v>5810</v>
      </c>
      <c r="B458" s="46">
        <v>0.28000000000000003</v>
      </c>
      <c r="C458" s="47" t="s">
        <v>2082</v>
      </c>
      <c r="D458" s="8" t="s">
        <v>3421</v>
      </c>
      <c r="E458" s="48">
        <v>540</v>
      </c>
      <c r="F458" s="48">
        <v>337.68</v>
      </c>
      <c r="G458" s="49">
        <v>20482</v>
      </c>
    </row>
    <row r="459" spans="1:7" x14ac:dyDescent="0.25">
      <c r="A459" s="8" t="s">
        <v>5810</v>
      </c>
      <c r="B459" s="46">
        <v>0.28000000000000003</v>
      </c>
      <c r="C459" s="47" t="s">
        <v>2083</v>
      </c>
      <c r="D459" s="8" t="s">
        <v>3422</v>
      </c>
      <c r="E459" s="48">
        <v>781</v>
      </c>
      <c r="F459" s="48">
        <v>488.88</v>
      </c>
      <c r="G459" s="49">
        <v>20482</v>
      </c>
    </row>
    <row r="460" spans="1:7" x14ac:dyDescent="0.25">
      <c r="A460" s="8" t="s">
        <v>5810</v>
      </c>
      <c r="B460" s="46">
        <v>0.28000000000000003</v>
      </c>
      <c r="C460" s="47" t="s">
        <v>2084</v>
      </c>
      <c r="D460" s="8" t="s">
        <v>3423</v>
      </c>
      <c r="E460" s="48">
        <v>804</v>
      </c>
      <c r="F460" s="48">
        <v>503.28</v>
      </c>
      <c r="G460" s="49">
        <v>20482</v>
      </c>
    </row>
    <row r="461" spans="1:7" x14ac:dyDescent="0.25">
      <c r="A461" s="8" t="s">
        <v>5810</v>
      </c>
      <c r="B461" s="46">
        <v>0.28000000000000003</v>
      </c>
      <c r="C461" s="47" t="s">
        <v>2085</v>
      </c>
      <c r="D461" s="8" t="s">
        <v>3424</v>
      </c>
      <c r="E461" s="48">
        <v>666</v>
      </c>
      <c r="F461" s="48">
        <v>416.88</v>
      </c>
      <c r="G461" s="49">
        <v>20482</v>
      </c>
    </row>
    <row r="462" spans="1:7" x14ac:dyDescent="0.25">
      <c r="A462" s="8" t="s">
        <v>5810</v>
      </c>
      <c r="B462" s="46">
        <v>0.28000000000000003</v>
      </c>
      <c r="C462" s="47" t="s">
        <v>2086</v>
      </c>
      <c r="D462" s="8" t="s">
        <v>3425</v>
      </c>
      <c r="E462" s="48">
        <v>1046</v>
      </c>
      <c r="F462" s="48">
        <v>654.48</v>
      </c>
      <c r="G462" s="49">
        <v>20482</v>
      </c>
    </row>
    <row r="463" spans="1:7" x14ac:dyDescent="0.25">
      <c r="A463" s="8" t="s">
        <v>5810</v>
      </c>
      <c r="B463" s="46">
        <v>0.28000000000000003</v>
      </c>
      <c r="C463" s="47" t="s">
        <v>2737</v>
      </c>
      <c r="D463" s="8" t="s">
        <v>4076</v>
      </c>
      <c r="E463" s="48">
        <v>837</v>
      </c>
      <c r="F463" s="48">
        <v>546.48</v>
      </c>
      <c r="G463" s="49">
        <v>20482</v>
      </c>
    </row>
    <row r="464" spans="1:7" x14ac:dyDescent="0.25">
      <c r="A464" s="8" t="s">
        <v>5810</v>
      </c>
      <c r="B464" s="46">
        <v>0.28000000000000003</v>
      </c>
      <c r="C464" s="47" t="s">
        <v>2738</v>
      </c>
      <c r="D464" s="8" t="s">
        <v>4077</v>
      </c>
      <c r="E464" s="48">
        <v>859</v>
      </c>
      <c r="F464" s="48">
        <v>560.88</v>
      </c>
      <c r="G464" s="49">
        <v>20482</v>
      </c>
    </row>
    <row r="465" spans="1:7" x14ac:dyDescent="0.25">
      <c r="A465" s="8" t="s">
        <v>5810</v>
      </c>
      <c r="B465" s="46">
        <v>0.28000000000000003</v>
      </c>
      <c r="C465" s="47" t="s">
        <v>2739</v>
      </c>
      <c r="D465" s="8" t="s">
        <v>4078</v>
      </c>
      <c r="E465" s="48">
        <v>638</v>
      </c>
      <c r="F465" s="48">
        <v>416.88</v>
      </c>
      <c r="G465" s="49">
        <v>20482</v>
      </c>
    </row>
    <row r="466" spans="1:7" x14ac:dyDescent="0.25">
      <c r="A466" s="8" t="s">
        <v>5810</v>
      </c>
      <c r="B466" s="46">
        <v>0.28000000000000003</v>
      </c>
      <c r="C466" s="47" t="s">
        <v>2740</v>
      </c>
      <c r="D466" s="8" t="s">
        <v>4079</v>
      </c>
      <c r="E466" s="48">
        <v>1227</v>
      </c>
      <c r="F466" s="48">
        <v>522</v>
      </c>
      <c r="G466" s="49">
        <v>20482</v>
      </c>
    </row>
    <row r="467" spans="1:7" x14ac:dyDescent="0.25">
      <c r="A467" s="8" t="s">
        <v>5810</v>
      </c>
      <c r="B467" s="46">
        <v>0.28000000000000003</v>
      </c>
      <c r="C467" s="47" t="s">
        <v>2741</v>
      </c>
      <c r="D467" s="8" t="s">
        <v>4080</v>
      </c>
      <c r="E467" s="48">
        <v>1364</v>
      </c>
      <c r="F467" s="48">
        <v>935.28</v>
      </c>
      <c r="G467" s="49">
        <v>20482</v>
      </c>
    </row>
    <row r="468" spans="1:7" x14ac:dyDescent="0.25">
      <c r="A468" s="8" t="s">
        <v>5810</v>
      </c>
      <c r="B468" s="46">
        <v>0.28000000000000003</v>
      </c>
      <c r="C468" s="47" t="s">
        <v>2742</v>
      </c>
      <c r="D468" s="8" t="s">
        <v>4081</v>
      </c>
      <c r="E468" s="48">
        <v>7445</v>
      </c>
      <c r="F468" s="48">
        <v>5104.8</v>
      </c>
      <c r="G468" s="49">
        <v>20482</v>
      </c>
    </row>
    <row r="469" spans="1:7" x14ac:dyDescent="0.25">
      <c r="A469" s="8" t="s">
        <v>5810</v>
      </c>
      <c r="B469" s="46">
        <v>0.28000000000000003</v>
      </c>
      <c r="C469" s="47" t="s">
        <v>2743</v>
      </c>
      <c r="D469" s="8" t="s">
        <v>4082</v>
      </c>
      <c r="E469" s="48">
        <v>20990</v>
      </c>
      <c r="F469" s="48">
        <v>14392.8</v>
      </c>
      <c r="G469" s="49">
        <v>20482</v>
      </c>
    </row>
    <row r="470" spans="1:7" x14ac:dyDescent="0.25">
      <c r="A470" s="8" t="s">
        <v>5810</v>
      </c>
      <c r="B470" s="46">
        <v>0.28000000000000003</v>
      </c>
      <c r="C470" s="47" t="s">
        <v>2744</v>
      </c>
      <c r="D470" s="8" t="s">
        <v>4083</v>
      </c>
      <c r="E470" s="48">
        <v>12389</v>
      </c>
      <c r="F470" s="48">
        <v>8920.08</v>
      </c>
      <c r="G470" s="49">
        <v>20482</v>
      </c>
    </row>
    <row r="471" spans="1:7" x14ac:dyDescent="0.25">
      <c r="A471" s="8" t="s">
        <v>5810</v>
      </c>
      <c r="B471" s="46">
        <v>0.28000000000000003</v>
      </c>
      <c r="C471" s="47" t="s">
        <v>2745</v>
      </c>
      <c r="D471" s="8" t="s">
        <v>4084</v>
      </c>
      <c r="E471" s="48">
        <v>734</v>
      </c>
      <c r="F471" s="48">
        <v>503.28</v>
      </c>
      <c r="G471" s="49">
        <v>20482</v>
      </c>
    </row>
    <row r="472" spans="1:7" x14ac:dyDescent="0.25">
      <c r="A472" s="8" t="s">
        <v>5810</v>
      </c>
      <c r="B472" s="46">
        <v>0.28000000000000003</v>
      </c>
      <c r="C472" s="47" t="s">
        <v>2087</v>
      </c>
      <c r="D472" s="8" t="s">
        <v>3426</v>
      </c>
      <c r="E472" s="48">
        <v>103</v>
      </c>
      <c r="F472" s="48">
        <v>64.08</v>
      </c>
      <c r="G472" s="49">
        <v>20482</v>
      </c>
    </row>
    <row r="473" spans="1:7" x14ac:dyDescent="0.25">
      <c r="A473" s="8" t="s">
        <v>5810</v>
      </c>
      <c r="B473" s="46">
        <v>0.28000000000000003</v>
      </c>
      <c r="C473" s="47" t="s">
        <v>2088</v>
      </c>
      <c r="D473" s="8" t="s">
        <v>3427</v>
      </c>
      <c r="E473" s="48">
        <v>137</v>
      </c>
      <c r="F473" s="48">
        <v>85.68</v>
      </c>
      <c r="G473" s="49">
        <v>20482</v>
      </c>
    </row>
    <row r="474" spans="1:7" x14ac:dyDescent="0.25">
      <c r="A474" s="8" t="s">
        <v>5810</v>
      </c>
      <c r="B474" s="46">
        <v>0.28000000000000003</v>
      </c>
      <c r="C474" s="47" t="s">
        <v>2089</v>
      </c>
      <c r="D474" s="8" t="s">
        <v>3428</v>
      </c>
      <c r="E474" s="48">
        <v>402</v>
      </c>
      <c r="F474" s="48">
        <v>251.28</v>
      </c>
      <c r="G474" s="49">
        <v>20482</v>
      </c>
    </row>
    <row r="475" spans="1:7" x14ac:dyDescent="0.25">
      <c r="A475" s="8" t="s">
        <v>5810</v>
      </c>
      <c r="B475" s="46">
        <v>0.28000000000000003</v>
      </c>
      <c r="C475" s="47" t="s">
        <v>2090</v>
      </c>
      <c r="D475" s="8" t="s">
        <v>3429</v>
      </c>
      <c r="E475" s="48">
        <v>586</v>
      </c>
      <c r="F475" s="48">
        <v>366.48</v>
      </c>
      <c r="G475" s="49">
        <v>20482</v>
      </c>
    </row>
    <row r="476" spans="1:7" x14ac:dyDescent="0.25">
      <c r="A476" s="8" t="s">
        <v>5810</v>
      </c>
      <c r="B476" s="46">
        <v>0.28000000000000003</v>
      </c>
      <c r="C476" s="47" t="s">
        <v>2091</v>
      </c>
      <c r="D476" s="8" t="s">
        <v>3430</v>
      </c>
      <c r="E476" s="48">
        <v>758</v>
      </c>
      <c r="F476" s="48">
        <v>474.48</v>
      </c>
      <c r="G476" s="49">
        <v>20482</v>
      </c>
    </row>
    <row r="477" spans="1:7" x14ac:dyDescent="0.25">
      <c r="A477" s="8" t="s">
        <v>5810</v>
      </c>
      <c r="B477" s="46">
        <v>0.28000000000000003</v>
      </c>
      <c r="C477" s="47" t="s">
        <v>2092</v>
      </c>
      <c r="D477" s="8" t="s">
        <v>3431</v>
      </c>
      <c r="E477" s="48">
        <v>563</v>
      </c>
      <c r="F477" s="48">
        <v>352.08</v>
      </c>
      <c r="G477" s="49">
        <v>20482</v>
      </c>
    </row>
    <row r="478" spans="1:7" x14ac:dyDescent="0.25">
      <c r="A478" s="8" t="s">
        <v>5810</v>
      </c>
      <c r="B478" s="46">
        <v>0.28000000000000003</v>
      </c>
      <c r="C478" s="47" t="s">
        <v>2093</v>
      </c>
      <c r="D478" s="8" t="s">
        <v>3432</v>
      </c>
      <c r="E478" s="48">
        <v>827</v>
      </c>
      <c r="F478" s="48">
        <v>517.67999999999995</v>
      </c>
      <c r="G478" s="49">
        <v>20482</v>
      </c>
    </row>
    <row r="479" spans="1:7" x14ac:dyDescent="0.25">
      <c r="A479" s="8" t="s">
        <v>5810</v>
      </c>
      <c r="B479" s="46">
        <v>0.28000000000000003</v>
      </c>
      <c r="C479" s="47" t="s">
        <v>2094</v>
      </c>
      <c r="D479" s="8" t="s">
        <v>3433</v>
      </c>
      <c r="E479" s="48">
        <v>1057</v>
      </c>
      <c r="F479" s="48">
        <v>661.68</v>
      </c>
      <c r="G479" s="49">
        <v>20482</v>
      </c>
    </row>
    <row r="480" spans="1:7" x14ac:dyDescent="0.25">
      <c r="A480" s="8" t="s">
        <v>5810</v>
      </c>
      <c r="B480" s="46">
        <v>0.28000000000000003</v>
      </c>
      <c r="C480" s="47" t="s">
        <v>2095</v>
      </c>
      <c r="D480" s="8" t="s">
        <v>3434</v>
      </c>
      <c r="E480" s="48">
        <v>586</v>
      </c>
      <c r="F480" s="48">
        <v>366.48</v>
      </c>
      <c r="G480" s="49">
        <v>20482</v>
      </c>
    </row>
    <row r="481" spans="1:7" x14ac:dyDescent="0.25">
      <c r="A481" s="8" t="s">
        <v>5810</v>
      </c>
      <c r="B481" s="46">
        <v>0.28000000000000003</v>
      </c>
      <c r="C481" s="47" t="s">
        <v>2096</v>
      </c>
      <c r="D481" s="8" t="s">
        <v>3435</v>
      </c>
      <c r="E481" s="48">
        <v>850</v>
      </c>
      <c r="F481" s="48">
        <v>532.08000000000004</v>
      </c>
      <c r="G481" s="49">
        <v>20482</v>
      </c>
    </row>
    <row r="482" spans="1:7" x14ac:dyDescent="0.25">
      <c r="A482" s="8" t="s">
        <v>5810</v>
      </c>
      <c r="B482" s="46">
        <v>0.28000000000000003</v>
      </c>
      <c r="C482" s="47" t="s">
        <v>2097</v>
      </c>
      <c r="D482" s="8" t="s">
        <v>3436</v>
      </c>
      <c r="E482" s="48">
        <v>1092</v>
      </c>
      <c r="F482" s="48">
        <v>683.28</v>
      </c>
      <c r="G482" s="49">
        <v>20482</v>
      </c>
    </row>
    <row r="483" spans="1:7" x14ac:dyDescent="0.25">
      <c r="A483" s="8" t="s">
        <v>5810</v>
      </c>
      <c r="B483" s="46">
        <v>0.28000000000000003</v>
      </c>
      <c r="C483" s="47" t="s">
        <v>2098</v>
      </c>
      <c r="D483" s="8" t="s">
        <v>3437</v>
      </c>
      <c r="E483" s="48">
        <v>218</v>
      </c>
      <c r="F483" s="48">
        <v>136.08000000000001</v>
      </c>
      <c r="G483" s="49">
        <v>20482</v>
      </c>
    </row>
    <row r="484" spans="1:7" x14ac:dyDescent="0.25">
      <c r="A484" s="8" t="s">
        <v>5810</v>
      </c>
      <c r="B484" s="46">
        <v>0.28000000000000003</v>
      </c>
      <c r="C484" s="47" t="s">
        <v>2099</v>
      </c>
      <c r="D484" s="8" t="s">
        <v>3438</v>
      </c>
      <c r="E484" s="48">
        <v>425</v>
      </c>
      <c r="F484" s="48">
        <v>265.68</v>
      </c>
      <c r="G484" s="49">
        <v>20482</v>
      </c>
    </row>
    <row r="485" spans="1:7" x14ac:dyDescent="0.25">
      <c r="A485" s="8" t="s">
        <v>5810</v>
      </c>
      <c r="B485" s="46">
        <v>0.28000000000000003</v>
      </c>
      <c r="C485" s="47" t="s">
        <v>2100</v>
      </c>
      <c r="D485" s="8" t="s">
        <v>3439</v>
      </c>
      <c r="E485" s="48">
        <v>310</v>
      </c>
      <c r="F485" s="48">
        <v>193.68</v>
      </c>
      <c r="G485" s="49">
        <v>20482</v>
      </c>
    </row>
    <row r="486" spans="1:7" x14ac:dyDescent="0.25">
      <c r="A486" s="8" t="s">
        <v>5810</v>
      </c>
      <c r="B486" s="46">
        <v>0.28000000000000003</v>
      </c>
      <c r="C486" s="47" t="s">
        <v>2101</v>
      </c>
      <c r="D486" s="8" t="s">
        <v>3440</v>
      </c>
      <c r="E486" s="48">
        <v>321</v>
      </c>
      <c r="F486" s="48">
        <v>200.88</v>
      </c>
      <c r="G486" s="49">
        <v>20482</v>
      </c>
    </row>
    <row r="487" spans="1:7" x14ac:dyDescent="0.25">
      <c r="A487" s="8" t="s">
        <v>5810</v>
      </c>
      <c r="B487" s="46">
        <v>0.28000000000000003</v>
      </c>
      <c r="C487" s="47" t="s">
        <v>2102</v>
      </c>
      <c r="D487" s="8" t="s">
        <v>3441</v>
      </c>
      <c r="E487" s="48">
        <v>275</v>
      </c>
      <c r="F487" s="48">
        <v>172.08</v>
      </c>
      <c r="G487" s="49">
        <v>20482</v>
      </c>
    </row>
    <row r="488" spans="1:7" x14ac:dyDescent="0.25">
      <c r="A488" s="8" t="s">
        <v>5810</v>
      </c>
      <c r="B488" s="46">
        <v>0.28000000000000003</v>
      </c>
      <c r="C488" s="47" t="s">
        <v>2103</v>
      </c>
      <c r="D488" s="8" t="s">
        <v>3442</v>
      </c>
      <c r="E488" s="48">
        <v>402</v>
      </c>
      <c r="F488" s="48">
        <v>251.28</v>
      </c>
      <c r="G488" s="49">
        <v>20482</v>
      </c>
    </row>
    <row r="489" spans="1:7" x14ac:dyDescent="0.25">
      <c r="A489" s="8" t="s">
        <v>5810</v>
      </c>
      <c r="B489" s="46">
        <v>0.28000000000000003</v>
      </c>
      <c r="C489" s="47" t="s">
        <v>2104</v>
      </c>
      <c r="D489" s="8" t="s">
        <v>3443</v>
      </c>
      <c r="E489" s="48">
        <v>517</v>
      </c>
      <c r="F489" s="48">
        <v>323.27999999999997</v>
      </c>
      <c r="G489" s="49">
        <v>20482</v>
      </c>
    </row>
    <row r="490" spans="1:7" x14ac:dyDescent="0.25">
      <c r="A490" s="8" t="s">
        <v>5810</v>
      </c>
      <c r="B490" s="46">
        <v>0.28000000000000003</v>
      </c>
      <c r="C490" s="47" t="s">
        <v>2105</v>
      </c>
      <c r="D490" s="8" t="s">
        <v>3444</v>
      </c>
      <c r="E490" s="48">
        <v>379</v>
      </c>
      <c r="F490" s="48">
        <v>236.88</v>
      </c>
      <c r="G490" s="49">
        <v>20482</v>
      </c>
    </row>
    <row r="491" spans="1:7" x14ac:dyDescent="0.25">
      <c r="A491" s="8" t="s">
        <v>5810</v>
      </c>
      <c r="B491" s="46">
        <v>0.28000000000000003</v>
      </c>
      <c r="C491" s="47" t="s">
        <v>2106</v>
      </c>
      <c r="D491" s="8" t="s">
        <v>3445</v>
      </c>
      <c r="E491" s="48">
        <v>563</v>
      </c>
      <c r="F491" s="48">
        <v>352.08</v>
      </c>
      <c r="G491" s="49">
        <v>20482</v>
      </c>
    </row>
    <row r="492" spans="1:7" x14ac:dyDescent="0.25">
      <c r="A492" s="8" t="s">
        <v>5810</v>
      </c>
      <c r="B492" s="46">
        <v>0.28000000000000003</v>
      </c>
      <c r="C492" s="47" t="s">
        <v>2107</v>
      </c>
      <c r="D492" s="8" t="s">
        <v>3446</v>
      </c>
      <c r="E492" s="48">
        <v>724</v>
      </c>
      <c r="F492" s="48">
        <v>452.88</v>
      </c>
      <c r="G492" s="49">
        <v>20482</v>
      </c>
    </row>
    <row r="493" spans="1:7" x14ac:dyDescent="0.25">
      <c r="A493" s="8" t="s">
        <v>5810</v>
      </c>
      <c r="B493" s="46">
        <v>0.28000000000000003</v>
      </c>
      <c r="C493" s="47" t="s">
        <v>2108</v>
      </c>
      <c r="D493" s="8" t="s">
        <v>3447</v>
      </c>
      <c r="E493" s="48">
        <v>402</v>
      </c>
      <c r="F493" s="48">
        <v>251.28</v>
      </c>
      <c r="G493" s="49">
        <v>20482</v>
      </c>
    </row>
    <row r="494" spans="1:7" x14ac:dyDescent="0.25">
      <c r="A494" s="8" t="s">
        <v>5810</v>
      </c>
      <c r="B494" s="46">
        <v>0.28000000000000003</v>
      </c>
      <c r="C494" s="47" t="s">
        <v>2109</v>
      </c>
      <c r="D494" s="8" t="s">
        <v>3448</v>
      </c>
      <c r="E494" s="48">
        <v>586</v>
      </c>
      <c r="F494" s="48">
        <v>366.48</v>
      </c>
      <c r="G494" s="49">
        <v>20482</v>
      </c>
    </row>
    <row r="495" spans="1:7" x14ac:dyDescent="0.25">
      <c r="A495" s="8" t="s">
        <v>5810</v>
      </c>
      <c r="B495" s="46">
        <v>0.28000000000000003</v>
      </c>
      <c r="C495" s="47" t="s">
        <v>2110</v>
      </c>
      <c r="D495" s="8" t="s">
        <v>3449</v>
      </c>
      <c r="E495" s="48">
        <v>747</v>
      </c>
      <c r="F495" s="48">
        <v>467.28</v>
      </c>
      <c r="G495" s="49">
        <v>20482</v>
      </c>
    </row>
    <row r="496" spans="1:7" x14ac:dyDescent="0.25">
      <c r="A496" s="8" t="s">
        <v>5810</v>
      </c>
      <c r="B496" s="46">
        <v>0.28000000000000003</v>
      </c>
      <c r="C496" s="47" t="s">
        <v>2111</v>
      </c>
      <c r="D496" s="8" t="s">
        <v>3450</v>
      </c>
      <c r="E496" s="48">
        <v>149</v>
      </c>
      <c r="F496" s="48">
        <v>92.88</v>
      </c>
      <c r="G496" s="49">
        <v>20482</v>
      </c>
    </row>
    <row r="497" spans="1:7" x14ac:dyDescent="0.25">
      <c r="A497" s="8" t="s">
        <v>5810</v>
      </c>
      <c r="B497" s="46">
        <v>0.28000000000000003</v>
      </c>
      <c r="C497" s="47" t="s">
        <v>2112</v>
      </c>
      <c r="D497" s="8" t="s">
        <v>3451</v>
      </c>
      <c r="E497" s="48">
        <v>298</v>
      </c>
      <c r="F497" s="48">
        <v>186.48</v>
      </c>
      <c r="G497" s="49">
        <v>20482</v>
      </c>
    </row>
    <row r="498" spans="1:7" x14ac:dyDescent="0.25">
      <c r="A498" s="8" t="s">
        <v>5810</v>
      </c>
      <c r="B498" s="46">
        <v>0.28000000000000003</v>
      </c>
      <c r="C498" s="47" t="s">
        <v>2113</v>
      </c>
      <c r="D498" s="8" t="s">
        <v>3452</v>
      </c>
      <c r="E498" s="48">
        <v>206</v>
      </c>
      <c r="F498" s="48">
        <v>128.88</v>
      </c>
      <c r="G498" s="49">
        <v>20482</v>
      </c>
    </row>
    <row r="499" spans="1:7" x14ac:dyDescent="0.25">
      <c r="A499" s="8" t="s">
        <v>5810</v>
      </c>
      <c r="B499" s="46">
        <v>0.28000000000000003</v>
      </c>
      <c r="C499" s="47" t="s">
        <v>2114</v>
      </c>
      <c r="D499" s="8" t="s">
        <v>3453</v>
      </c>
      <c r="E499" s="48">
        <v>218</v>
      </c>
      <c r="F499" s="48">
        <v>136.08000000000001</v>
      </c>
      <c r="G499" s="49">
        <v>20482</v>
      </c>
    </row>
    <row r="500" spans="1:7" x14ac:dyDescent="0.25">
      <c r="A500" s="8" t="s">
        <v>5810</v>
      </c>
      <c r="B500" s="46">
        <v>0.28000000000000003</v>
      </c>
      <c r="C500" s="47" t="s">
        <v>2115</v>
      </c>
      <c r="D500" s="8" t="s">
        <v>3454</v>
      </c>
      <c r="E500" s="48">
        <v>218</v>
      </c>
      <c r="F500" s="48">
        <v>136.08000000000001</v>
      </c>
      <c r="G500" s="49">
        <v>20482</v>
      </c>
    </row>
    <row r="501" spans="1:7" x14ac:dyDescent="0.25">
      <c r="A501" s="8" t="s">
        <v>5810</v>
      </c>
      <c r="B501" s="46">
        <v>0.28000000000000003</v>
      </c>
      <c r="C501" s="47" t="s">
        <v>2116</v>
      </c>
      <c r="D501" s="8" t="s">
        <v>3455</v>
      </c>
      <c r="E501" s="48">
        <v>321</v>
      </c>
      <c r="F501" s="48">
        <v>200.88</v>
      </c>
      <c r="G501" s="49">
        <v>20482</v>
      </c>
    </row>
    <row r="502" spans="1:7" x14ac:dyDescent="0.25">
      <c r="A502" s="8" t="s">
        <v>5810</v>
      </c>
      <c r="B502" s="46">
        <v>0.28000000000000003</v>
      </c>
      <c r="C502" s="47" t="s">
        <v>2117</v>
      </c>
      <c r="D502" s="8" t="s">
        <v>3456</v>
      </c>
      <c r="E502" s="48">
        <v>413</v>
      </c>
      <c r="F502" s="48">
        <v>258.48</v>
      </c>
      <c r="G502" s="49">
        <v>20482</v>
      </c>
    </row>
    <row r="503" spans="1:7" x14ac:dyDescent="0.25">
      <c r="A503" s="8" t="s">
        <v>5810</v>
      </c>
      <c r="B503" s="46">
        <v>0.28000000000000003</v>
      </c>
      <c r="C503" s="47" t="s">
        <v>2118</v>
      </c>
      <c r="D503" s="8" t="s">
        <v>3457</v>
      </c>
      <c r="E503" s="48">
        <v>298</v>
      </c>
      <c r="F503" s="48">
        <v>186.48</v>
      </c>
      <c r="G503" s="49">
        <v>20482</v>
      </c>
    </row>
    <row r="504" spans="1:7" x14ac:dyDescent="0.25">
      <c r="A504" s="8" t="s">
        <v>5810</v>
      </c>
      <c r="B504" s="46">
        <v>0.28000000000000003</v>
      </c>
      <c r="C504" s="47" t="s">
        <v>2119</v>
      </c>
      <c r="D504" s="8" t="s">
        <v>3458</v>
      </c>
      <c r="E504" s="48">
        <v>448</v>
      </c>
      <c r="F504" s="48">
        <v>280.08</v>
      </c>
      <c r="G504" s="49">
        <v>20482</v>
      </c>
    </row>
    <row r="505" spans="1:7" x14ac:dyDescent="0.25">
      <c r="A505" s="8" t="s">
        <v>5810</v>
      </c>
      <c r="B505" s="46">
        <v>0.28000000000000003</v>
      </c>
      <c r="C505" s="47" t="s">
        <v>2120</v>
      </c>
      <c r="D505" s="8" t="s">
        <v>3459</v>
      </c>
      <c r="E505" s="48">
        <v>574</v>
      </c>
      <c r="F505" s="48">
        <v>359.28</v>
      </c>
      <c r="G505" s="49">
        <v>20482</v>
      </c>
    </row>
    <row r="506" spans="1:7" x14ac:dyDescent="0.25">
      <c r="A506" s="8" t="s">
        <v>5810</v>
      </c>
      <c r="B506" s="46">
        <v>0.28000000000000003</v>
      </c>
      <c r="C506" s="47" t="s">
        <v>2121</v>
      </c>
      <c r="D506" s="8" t="s">
        <v>3460</v>
      </c>
      <c r="E506" s="48">
        <v>310</v>
      </c>
      <c r="F506" s="48">
        <v>193.68</v>
      </c>
      <c r="G506" s="49">
        <v>20482</v>
      </c>
    </row>
    <row r="507" spans="1:7" x14ac:dyDescent="0.25">
      <c r="A507" s="8" t="s">
        <v>5810</v>
      </c>
      <c r="B507" s="46">
        <v>0.28000000000000003</v>
      </c>
      <c r="C507" s="47" t="s">
        <v>2122</v>
      </c>
      <c r="D507" s="8" t="s">
        <v>3461</v>
      </c>
      <c r="E507" s="48">
        <v>459</v>
      </c>
      <c r="F507" s="48">
        <v>287.27999999999997</v>
      </c>
      <c r="G507" s="49">
        <v>20482</v>
      </c>
    </row>
    <row r="508" spans="1:7" x14ac:dyDescent="0.25">
      <c r="A508" s="8" t="s">
        <v>5810</v>
      </c>
      <c r="B508" s="46">
        <v>0.28000000000000003</v>
      </c>
      <c r="C508" s="47" t="s">
        <v>2123</v>
      </c>
      <c r="D508" s="8" t="s">
        <v>3462</v>
      </c>
      <c r="E508" s="48">
        <v>597</v>
      </c>
      <c r="F508" s="48">
        <v>373.68</v>
      </c>
      <c r="G508" s="49">
        <v>20482</v>
      </c>
    </row>
    <row r="509" spans="1:7" x14ac:dyDescent="0.25">
      <c r="A509" s="8" t="s">
        <v>5810</v>
      </c>
      <c r="B509" s="46">
        <v>0.28000000000000003</v>
      </c>
      <c r="C509" s="47" t="s">
        <v>2124</v>
      </c>
      <c r="D509" s="8" t="s">
        <v>3463</v>
      </c>
      <c r="E509" s="48">
        <v>114</v>
      </c>
      <c r="F509" s="48">
        <v>71.28</v>
      </c>
      <c r="G509" s="49">
        <v>20482</v>
      </c>
    </row>
    <row r="510" spans="1:7" x14ac:dyDescent="0.25">
      <c r="A510" s="8" t="s">
        <v>5810</v>
      </c>
      <c r="B510" s="46">
        <v>0.28000000000000003</v>
      </c>
      <c r="C510" s="47" t="s">
        <v>2125</v>
      </c>
      <c r="D510" s="8" t="s">
        <v>3464</v>
      </c>
      <c r="E510" s="48">
        <v>229</v>
      </c>
      <c r="F510" s="48">
        <v>143.28</v>
      </c>
      <c r="G510" s="49">
        <v>20482</v>
      </c>
    </row>
    <row r="511" spans="1:7" x14ac:dyDescent="0.25">
      <c r="A511" s="8" t="s">
        <v>5810</v>
      </c>
      <c r="B511" s="46">
        <v>0.28000000000000003</v>
      </c>
      <c r="C511" s="47" t="s">
        <v>2126</v>
      </c>
      <c r="D511" s="8" t="s">
        <v>3465</v>
      </c>
      <c r="E511" s="48">
        <v>160</v>
      </c>
      <c r="F511" s="48">
        <v>100.08</v>
      </c>
      <c r="G511" s="49">
        <v>20482</v>
      </c>
    </row>
    <row r="512" spans="1:7" x14ac:dyDescent="0.25">
      <c r="A512" s="8" t="s">
        <v>5810</v>
      </c>
      <c r="B512" s="46">
        <v>0.28000000000000003</v>
      </c>
      <c r="C512" s="47" t="s">
        <v>2127</v>
      </c>
      <c r="D512" s="8" t="s">
        <v>3466</v>
      </c>
      <c r="E512" s="48">
        <v>172</v>
      </c>
      <c r="F512" s="48">
        <v>107.28</v>
      </c>
      <c r="G512" s="49">
        <v>20482</v>
      </c>
    </row>
    <row r="513" spans="1:7" x14ac:dyDescent="0.25">
      <c r="A513" s="8" t="s">
        <v>5810</v>
      </c>
      <c r="B513" s="46">
        <v>0.28000000000000003</v>
      </c>
      <c r="C513" s="47" t="s">
        <v>2128</v>
      </c>
      <c r="D513" s="8" t="s">
        <v>3467</v>
      </c>
      <c r="E513" s="48">
        <v>172</v>
      </c>
      <c r="F513" s="48">
        <v>107.28</v>
      </c>
      <c r="G513" s="49">
        <v>20482</v>
      </c>
    </row>
    <row r="514" spans="1:7" x14ac:dyDescent="0.25">
      <c r="A514" s="8" t="s">
        <v>5810</v>
      </c>
      <c r="B514" s="46">
        <v>0.28000000000000003</v>
      </c>
      <c r="C514" s="47" t="s">
        <v>2129</v>
      </c>
      <c r="D514" s="8" t="s">
        <v>3468</v>
      </c>
      <c r="E514" s="48">
        <v>252</v>
      </c>
      <c r="F514" s="48">
        <v>157.68</v>
      </c>
      <c r="G514" s="49">
        <v>20482</v>
      </c>
    </row>
    <row r="515" spans="1:7" x14ac:dyDescent="0.25">
      <c r="A515" s="8" t="s">
        <v>5810</v>
      </c>
      <c r="B515" s="46">
        <v>0.28000000000000003</v>
      </c>
      <c r="C515" s="47" t="s">
        <v>2130</v>
      </c>
      <c r="D515" s="8" t="s">
        <v>3469</v>
      </c>
      <c r="E515" s="48">
        <v>321</v>
      </c>
      <c r="F515" s="48">
        <v>200.88</v>
      </c>
      <c r="G515" s="49">
        <v>20482</v>
      </c>
    </row>
    <row r="516" spans="1:7" x14ac:dyDescent="0.25">
      <c r="A516" s="8" t="s">
        <v>5810</v>
      </c>
      <c r="B516" s="46">
        <v>0.28000000000000003</v>
      </c>
      <c r="C516" s="47" t="s">
        <v>2131</v>
      </c>
      <c r="D516" s="8" t="s">
        <v>3470</v>
      </c>
      <c r="E516" s="48">
        <v>114</v>
      </c>
      <c r="F516" s="48">
        <v>71.28</v>
      </c>
      <c r="G516" s="49">
        <v>20482</v>
      </c>
    </row>
    <row r="517" spans="1:7" x14ac:dyDescent="0.25">
      <c r="A517" s="8" t="s">
        <v>5810</v>
      </c>
      <c r="B517" s="46">
        <v>0.28000000000000003</v>
      </c>
      <c r="C517" s="47" t="s">
        <v>2132</v>
      </c>
      <c r="D517" s="8" t="s">
        <v>3471</v>
      </c>
      <c r="E517" s="48">
        <v>160</v>
      </c>
      <c r="F517" s="48">
        <v>100.08</v>
      </c>
      <c r="G517" s="49">
        <v>20482</v>
      </c>
    </row>
    <row r="518" spans="1:7" x14ac:dyDescent="0.25">
      <c r="A518" s="8" t="s">
        <v>5810</v>
      </c>
      <c r="B518" s="46">
        <v>0.28000000000000003</v>
      </c>
      <c r="C518" s="47" t="s">
        <v>2133</v>
      </c>
      <c r="D518" s="8" t="s">
        <v>3472</v>
      </c>
      <c r="E518" s="48">
        <v>91</v>
      </c>
      <c r="F518" s="48">
        <v>56.88</v>
      </c>
      <c r="G518" s="49">
        <v>20482</v>
      </c>
    </row>
    <row r="519" spans="1:7" x14ac:dyDescent="0.25">
      <c r="A519" s="8" t="s">
        <v>5810</v>
      </c>
      <c r="B519" s="46">
        <v>0.28000000000000003</v>
      </c>
      <c r="C519" s="47" t="s">
        <v>2134</v>
      </c>
      <c r="D519" s="8" t="s">
        <v>3473</v>
      </c>
      <c r="E519" s="48">
        <v>68</v>
      </c>
      <c r="F519" s="48">
        <v>42.48</v>
      </c>
      <c r="G519" s="49">
        <v>20482</v>
      </c>
    </row>
    <row r="520" spans="1:7" x14ac:dyDescent="0.25">
      <c r="A520" s="8" t="s">
        <v>5810</v>
      </c>
      <c r="B520" s="46">
        <v>0.28000000000000003</v>
      </c>
      <c r="C520" s="47" t="s">
        <v>2746</v>
      </c>
      <c r="D520" s="8" t="s">
        <v>4085</v>
      </c>
      <c r="E520" s="48">
        <v>750</v>
      </c>
      <c r="F520" s="48">
        <v>489.6</v>
      </c>
      <c r="G520" s="49">
        <v>20482</v>
      </c>
    </row>
    <row r="521" spans="1:7" x14ac:dyDescent="0.25">
      <c r="A521" s="8" t="s">
        <v>5810</v>
      </c>
      <c r="B521" s="46">
        <v>0.28000000000000003</v>
      </c>
      <c r="C521" s="47" t="s">
        <v>2747</v>
      </c>
      <c r="D521" s="8" t="s">
        <v>4086</v>
      </c>
      <c r="E521" s="48">
        <v>689</v>
      </c>
      <c r="F521" s="48">
        <v>450</v>
      </c>
      <c r="G521" s="49">
        <v>20482</v>
      </c>
    </row>
    <row r="522" spans="1:7" x14ac:dyDescent="0.25">
      <c r="A522" s="8" t="s">
        <v>5810</v>
      </c>
      <c r="B522" s="46">
        <v>0.28000000000000003</v>
      </c>
      <c r="C522" s="47" t="s">
        <v>2135</v>
      </c>
      <c r="D522" s="8" t="s">
        <v>3474</v>
      </c>
      <c r="E522" s="48">
        <v>229</v>
      </c>
      <c r="F522" s="48">
        <v>143.28</v>
      </c>
      <c r="G522" s="49">
        <v>20482</v>
      </c>
    </row>
    <row r="523" spans="1:7" x14ac:dyDescent="0.25">
      <c r="A523" s="8" t="s">
        <v>5810</v>
      </c>
      <c r="B523" s="46">
        <v>0.28000000000000003</v>
      </c>
      <c r="C523" s="47" t="s">
        <v>2136</v>
      </c>
      <c r="D523" s="8" t="s">
        <v>3475</v>
      </c>
      <c r="E523" s="48">
        <v>333</v>
      </c>
      <c r="F523" s="48">
        <v>208.08</v>
      </c>
      <c r="G523" s="49">
        <v>20482</v>
      </c>
    </row>
    <row r="524" spans="1:7" x14ac:dyDescent="0.25">
      <c r="A524" s="8" t="s">
        <v>5810</v>
      </c>
      <c r="B524" s="46">
        <v>0.28000000000000003</v>
      </c>
      <c r="C524" s="47" t="s">
        <v>2137</v>
      </c>
      <c r="D524" s="8" t="s">
        <v>3476</v>
      </c>
      <c r="E524" s="48">
        <v>425</v>
      </c>
      <c r="F524" s="48">
        <v>265.68</v>
      </c>
      <c r="G524" s="49">
        <v>20482</v>
      </c>
    </row>
    <row r="525" spans="1:7" x14ac:dyDescent="0.25">
      <c r="A525" s="8" t="s">
        <v>5810</v>
      </c>
      <c r="B525" s="46">
        <v>0.28000000000000003</v>
      </c>
      <c r="C525" s="47" t="s">
        <v>2138</v>
      </c>
      <c r="D525" s="8" t="s">
        <v>3477</v>
      </c>
      <c r="E525" s="48">
        <v>321</v>
      </c>
      <c r="F525" s="48">
        <v>200.88</v>
      </c>
      <c r="G525" s="49">
        <v>20482</v>
      </c>
    </row>
    <row r="526" spans="1:7" x14ac:dyDescent="0.25">
      <c r="A526" s="8" t="s">
        <v>5810</v>
      </c>
      <c r="B526" s="46">
        <v>0.28000000000000003</v>
      </c>
      <c r="C526" s="47" t="s">
        <v>2139</v>
      </c>
      <c r="D526" s="8" t="s">
        <v>3478</v>
      </c>
      <c r="E526" s="48">
        <v>471</v>
      </c>
      <c r="F526" s="48">
        <v>294.48</v>
      </c>
      <c r="G526" s="49">
        <v>20482</v>
      </c>
    </row>
    <row r="527" spans="1:7" x14ac:dyDescent="0.25">
      <c r="A527" s="8" t="s">
        <v>5810</v>
      </c>
      <c r="B527" s="46">
        <v>0.28000000000000003</v>
      </c>
      <c r="C527" s="47" t="s">
        <v>2140</v>
      </c>
      <c r="D527" s="8" t="s">
        <v>3479</v>
      </c>
      <c r="E527" s="48">
        <v>597</v>
      </c>
      <c r="F527" s="48">
        <v>373.68</v>
      </c>
      <c r="G527" s="49">
        <v>20482</v>
      </c>
    </row>
    <row r="528" spans="1:7" x14ac:dyDescent="0.25">
      <c r="A528" s="8" t="s">
        <v>5810</v>
      </c>
      <c r="B528" s="46">
        <v>0.28000000000000003</v>
      </c>
      <c r="C528" s="47" t="s">
        <v>2141</v>
      </c>
      <c r="D528" s="8" t="s">
        <v>3480</v>
      </c>
      <c r="E528" s="48">
        <v>333</v>
      </c>
      <c r="F528" s="48">
        <v>208.08</v>
      </c>
      <c r="G528" s="49">
        <v>20482</v>
      </c>
    </row>
    <row r="529" spans="1:7" x14ac:dyDescent="0.25">
      <c r="A529" s="8" t="s">
        <v>5810</v>
      </c>
      <c r="B529" s="46">
        <v>0.28000000000000003</v>
      </c>
      <c r="C529" s="47" t="s">
        <v>2142</v>
      </c>
      <c r="D529" s="8" t="s">
        <v>3481</v>
      </c>
      <c r="E529" s="48">
        <v>482</v>
      </c>
      <c r="F529" s="48">
        <v>301.68</v>
      </c>
      <c r="G529" s="49">
        <v>20482</v>
      </c>
    </row>
    <row r="530" spans="1:7" x14ac:dyDescent="0.25">
      <c r="A530" s="8" t="s">
        <v>5810</v>
      </c>
      <c r="B530" s="46">
        <v>0.28000000000000003</v>
      </c>
      <c r="C530" s="47" t="s">
        <v>2143</v>
      </c>
      <c r="D530" s="8" t="s">
        <v>3482</v>
      </c>
      <c r="E530" s="48">
        <v>620</v>
      </c>
      <c r="F530" s="48">
        <v>388.08</v>
      </c>
      <c r="G530" s="49">
        <v>20482</v>
      </c>
    </row>
    <row r="531" spans="1:7" x14ac:dyDescent="0.25">
      <c r="A531" s="8" t="s">
        <v>5810</v>
      </c>
      <c r="B531" s="46">
        <v>0.28000000000000003</v>
      </c>
      <c r="C531" s="47" t="s">
        <v>2144</v>
      </c>
      <c r="D531" s="8" t="s">
        <v>3483</v>
      </c>
      <c r="E531" s="48">
        <v>126</v>
      </c>
      <c r="F531" s="48">
        <v>78.48</v>
      </c>
      <c r="G531" s="49">
        <v>20482</v>
      </c>
    </row>
    <row r="532" spans="1:7" x14ac:dyDescent="0.25">
      <c r="A532" s="8" t="s">
        <v>5810</v>
      </c>
      <c r="B532" s="46">
        <v>0.28000000000000003</v>
      </c>
      <c r="C532" s="47" t="s">
        <v>2145</v>
      </c>
      <c r="D532" s="8" t="s">
        <v>3484</v>
      </c>
      <c r="E532" s="48">
        <v>241</v>
      </c>
      <c r="F532" s="48">
        <v>150.47999999999999</v>
      </c>
      <c r="G532" s="49">
        <v>20482</v>
      </c>
    </row>
    <row r="533" spans="1:7" x14ac:dyDescent="0.25">
      <c r="A533" s="8" t="s">
        <v>5810</v>
      </c>
      <c r="B533" s="46">
        <v>0.28000000000000003</v>
      </c>
      <c r="C533" s="47" t="s">
        <v>2146</v>
      </c>
      <c r="D533" s="8" t="s">
        <v>3485</v>
      </c>
      <c r="E533" s="48">
        <v>172</v>
      </c>
      <c r="F533" s="48">
        <v>107.28</v>
      </c>
      <c r="G533" s="49">
        <v>20482</v>
      </c>
    </row>
    <row r="534" spans="1:7" x14ac:dyDescent="0.25">
      <c r="A534" s="8" t="s">
        <v>5810</v>
      </c>
      <c r="B534" s="46">
        <v>0.28000000000000003</v>
      </c>
      <c r="C534" s="47" t="s">
        <v>2147</v>
      </c>
      <c r="D534" s="8" t="s">
        <v>3486</v>
      </c>
      <c r="E534" s="48">
        <v>183</v>
      </c>
      <c r="F534" s="48">
        <v>114.48</v>
      </c>
      <c r="G534" s="49">
        <v>20482</v>
      </c>
    </row>
    <row r="535" spans="1:7" x14ac:dyDescent="0.25">
      <c r="A535" s="8" t="s">
        <v>5810</v>
      </c>
      <c r="B535" s="46">
        <v>0.28000000000000003</v>
      </c>
      <c r="C535" s="47" t="s">
        <v>2148</v>
      </c>
      <c r="D535" s="8" t="s">
        <v>3487</v>
      </c>
      <c r="E535" s="48">
        <v>724</v>
      </c>
      <c r="F535" s="48">
        <v>452.88</v>
      </c>
      <c r="G535" s="49">
        <v>20482</v>
      </c>
    </row>
    <row r="536" spans="1:7" x14ac:dyDescent="0.25">
      <c r="A536" s="8" t="s">
        <v>5810</v>
      </c>
      <c r="B536" s="46">
        <v>0.28000000000000003</v>
      </c>
      <c r="C536" s="47" t="s">
        <v>2149</v>
      </c>
      <c r="D536" s="8" t="s">
        <v>3488</v>
      </c>
      <c r="E536" s="48">
        <v>1057</v>
      </c>
      <c r="F536" s="48">
        <v>661.68</v>
      </c>
      <c r="G536" s="49">
        <v>20482</v>
      </c>
    </row>
    <row r="537" spans="1:7" x14ac:dyDescent="0.25">
      <c r="A537" s="8" t="s">
        <v>5810</v>
      </c>
      <c r="B537" s="46">
        <v>0.28000000000000003</v>
      </c>
      <c r="C537" s="47" t="s">
        <v>2150</v>
      </c>
      <c r="D537" s="8" t="s">
        <v>3489</v>
      </c>
      <c r="E537" s="48">
        <v>1356</v>
      </c>
      <c r="F537" s="48">
        <v>848.88</v>
      </c>
      <c r="G537" s="49">
        <v>20482</v>
      </c>
    </row>
    <row r="538" spans="1:7" x14ac:dyDescent="0.25">
      <c r="A538" s="8" t="s">
        <v>5810</v>
      </c>
      <c r="B538" s="46">
        <v>0.28000000000000003</v>
      </c>
      <c r="C538" s="47" t="s">
        <v>2151</v>
      </c>
      <c r="D538" s="8" t="s">
        <v>3490</v>
      </c>
      <c r="E538" s="48">
        <v>1011</v>
      </c>
      <c r="F538" s="48">
        <v>632.88</v>
      </c>
      <c r="G538" s="49">
        <v>20482</v>
      </c>
    </row>
    <row r="539" spans="1:7" x14ac:dyDescent="0.25">
      <c r="A539" s="8" t="s">
        <v>5810</v>
      </c>
      <c r="B539" s="46">
        <v>0.28000000000000003</v>
      </c>
      <c r="C539" s="47" t="s">
        <v>2152</v>
      </c>
      <c r="D539" s="8" t="s">
        <v>3491</v>
      </c>
      <c r="E539" s="48">
        <v>1483</v>
      </c>
      <c r="F539" s="48">
        <v>928.08</v>
      </c>
      <c r="G539" s="49">
        <v>20482</v>
      </c>
    </row>
    <row r="540" spans="1:7" x14ac:dyDescent="0.25">
      <c r="A540" s="8" t="s">
        <v>5810</v>
      </c>
      <c r="B540" s="46">
        <v>0.28000000000000003</v>
      </c>
      <c r="C540" s="47" t="s">
        <v>2153</v>
      </c>
      <c r="D540" s="8" t="s">
        <v>3492</v>
      </c>
      <c r="E540" s="48">
        <v>1908</v>
      </c>
      <c r="F540" s="48">
        <v>1194.48</v>
      </c>
      <c r="G540" s="49">
        <v>20482</v>
      </c>
    </row>
    <row r="541" spans="1:7" x14ac:dyDescent="0.25">
      <c r="A541" s="8" t="s">
        <v>5810</v>
      </c>
      <c r="B541" s="46">
        <v>0.28000000000000003</v>
      </c>
      <c r="C541" s="47" t="s">
        <v>2154</v>
      </c>
      <c r="D541" s="8" t="s">
        <v>3493</v>
      </c>
      <c r="E541" s="48">
        <v>1046</v>
      </c>
      <c r="F541" s="48">
        <v>654.48</v>
      </c>
      <c r="G541" s="49">
        <v>20482</v>
      </c>
    </row>
    <row r="542" spans="1:7" x14ac:dyDescent="0.25">
      <c r="A542" s="8" t="s">
        <v>5810</v>
      </c>
      <c r="B542" s="46">
        <v>0.28000000000000003</v>
      </c>
      <c r="C542" s="47" t="s">
        <v>2155</v>
      </c>
      <c r="D542" s="8" t="s">
        <v>3494</v>
      </c>
      <c r="E542" s="48">
        <v>1540</v>
      </c>
      <c r="F542" s="48">
        <v>964.08</v>
      </c>
      <c r="G542" s="49">
        <v>20482</v>
      </c>
    </row>
    <row r="543" spans="1:7" x14ac:dyDescent="0.25">
      <c r="A543" s="8" t="s">
        <v>5810</v>
      </c>
      <c r="B543" s="46">
        <v>0.28000000000000003</v>
      </c>
      <c r="C543" s="47" t="s">
        <v>2156</v>
      </c>
      <c r="D543" s="8" t="s">
        <v>3495</v>
      </c>
      <c r="E543" s="48">
        <v>1966</v>
      </c>
      <c r="F543" s="48">
        <v>1230.48</v>
      </c>
      <c r="G543" s="49">
        <v>20482</v>
      </c>
    </row>
    <row r="544" spans="1:7" x14ac:dyDescent="0.25">
      <c r="A544" s="8" t="s">
        <v>5810</v>
      </c>
      <c r="B544" s="46">
        <v>0.28000000000000003</v>
      </c>
      <c r="C544" s="47" t="s">
        <v>2157</v>
      </c>
      <c r="D544" s="8" t="s">
        <v>3496</v>
      </c>
      <c r="E544" s="48">
        <v>390</v>
      </c>
      <c r="F544" s="48">
        <v>244.08</v>
      </c>
      <c r="G544" s="49">
        <v>20482</v>
      </c>
    </row>
    <row r="545" spans="1:7" x14ac:dyDescent="0.25">
      <c r="A545" s="8" t="s">
        <v>5810</v>
      </c>
      <c r="B545" s="46">
        <v>0.28000000000000003</v>
      </c>
      <c r="C545" s="47" t="s">
        <v>2158</v>
      </c>
      <c r="D545" s="8" t="s">
        <v>3497</v>
      </c>
      <c r="E545" s="48">
        <v>770</v>
      </c>
      <c r="F545" s="48">
        <v>481.68</v>
      </c>
      <c r="G545" s="49">
        <v>20482</v>
      </c>
    </row>
    <row r="546" spans="1:7" x14ac:dyDescent="0.25">
      <c r="A546" s="8" t="s">
        <v>5810</v>
      </c>
      <c r="B546" s="46">
        <v>0.28000000000000003</v>
      </c>
      <c r="C546" s="47" t="s">
        <v>2159</v>
      </c>
      <c r="D546" s="8" t="s">
        <v>3498</v>
      </c>
      <c r="E546" s="48">
        <v>551</v>
      </c>
      <c r="F546" s="48">
        <v>344.88</v>
      </c>
      <c r="G546" s="49">
        <v>20482</v>
      </c>
    </row>
    <row r="547" spans="1:7" x14ac:dyDescent="0.25">
      <c r="A547" s="8" t="s">
        <v>5810</v>
      </c>
      <c r="B547" s="46">
        <v>0.28000000000000003</v>
      </c>
      <c r="C547" s="47" t="s">
        <v>2160</v>
      </c>
      <c r="D547" s="8" t="s">
        <v>3499</v>
      </c>
      <c r="E547" s="48">
        <v>574</v>
      </c>
      <c r="F547" s="48">
        <v>359.28</v>
      </c>
      <c r="G547" s="49">
        <v>20482</v>
      </c>
    </row>
    <row r="548" spans="1:7" x14ac:dyDescent="0.25">
      <c r="A548" s="8" t="s">
        <v>5810</v>
      </c>
      <c r="B548" s="46">
        <v>0.28000000000000003</v>
      </c>
      <c r="C548" s="47" t="s">
        <v>2979</v>
      </c>
      <c r="D548" s="8" t="s">
        <v>4318</v>
      </c>
      <c r="E548" s="48">
        <v>4750</v>
      </c>
      <c r="F548" s="48">
        <v>3067.2</v>
      </c>
      <c r="G548" s="49">
        <v>20482</v>
      </c>
    </row>
    <row r="549" spans="1:7" x14ac:dyDescent="0.25">
      <c r="A549" s="8" t="s">
        <v>5810</v>
      </c>
      <c r="B549" s="46">
        <v>0.28000000000000003</v>
      </c>
      <c r="C549" s="47" t="s">
        <v>2748</v>
      </c>
      <c r="D549" s="8" t="s">
        <v>4087</v>
      </c>
      <c r="E549" s="48">
        <v>3150</v>
      </c>
      <c r="F549" s="48">
        <v>2160</v>
      </c>
      <c r="G549" s="49">
        <v>20482</v>
      </c>
    </row>
    <row r="550" spans="1:7" x14ac:dyDescent="0.25">
      <c r="A550" s="8" t="s">
        <v>5810</v>
      </c>
      <c r="B550" s="46">
        <v>0.28000000000000003</v>
      </c>
      <c r="C550" s="47" t="s">
        <v>3091</v>
      </c>
      <c r="D550" s="8" t="s">
        <v>4430</v>
      </c>
      <c r="E550" s="48">
        <v>4013</v>
      </c>
      <c r="F550" s="48">
        <v>2751.84</v>
      </c>
      <c r="G550" s="49">
        <v>20482</v>
      </c>
    </row>
    <row r="551" spans="1:7" x14ac:dyDescent="0.25">
      <c r="A551" s="8" t="s">
        <v>5810</v>
      </c>
      <c r="B551" s="46">
        <v>0.28000000000000003</v>
      </c>
      <c r="C551" s="47" t="s">
        <v>3092</v>
      </c>
      <c r="D551" s="8" t="s">
        <v>4431</v>
      </c>
      <c r="E551" s="48">
        <v>1418</v>
      </c>
      <c r="F551" s="48">
        <v>972</v>
      </c>
      <c r="G551" s="49">
        <v>20482</v>
      </c>
    </row>
    <row r="552" spans="1:7" x14ac:dyDescent="0.25">
      <c r="A552" s="8" t="s">
        <v>5810</v>
      </c>
      <c r="B552" s="46">
        <v>0.28000000000000003</v>
      </c>
      <c r="C552" s="47" t="s">
        <v>2980</v>
      </c>
      <c r="D552" s="8" t="s">
        <v>4319</v>
      </c>
      <c r="E552" s="48">
        <v>2650</v>
      </c>
      <c r="F552" s="48">
        <v>1108.8</v>
      </c>
      <c r="G552" s="49">
        <v>20482</v>
      </c>
    </row>
    <row r="553" spans="1:7" x14ac:dyDescent="0.25">
      <c r="A553" s="8" t="s">
        <v>5810</v>
      </c>
      <c r="B553" s="46">
        <v>0.28000000000000003</v>
      </c>
      <c r="C553" s="47" t="s">
        <v>2981</v>
      </c>
      <c r="D553" s="8" t="s">
        <v>4320</v>
      </c>
      <c r="E553" s="48">
        <v>6300</v>
      </c>
      <c r="F553" s="48">
        <v>4320</v>
      </c>
      <c r="G553" s="49">
        <v>20482</v>
      </c>
    </row>
    <row r="554" spans="1:7" x14ac:dyDescent="0.25">
      <c r="A554" s="8" t="s">
        <v>5810</v>
      </c>
      <c r="B554" s="46">
        <v>0.28000000000000003</v>
      </c>
      <c r="C554" s="47" t="s">
        <v>2749</v>
      </c>
      <c r="D554" s="8" t="s">
        <v>4088</v>
      </c>
      <c r="E554" s="48">
        <v>616</v>
      </c>
      <c r="F554" s="48">
        <v>402.48</v>
      </c>
      <c r="G554" s="49">
        <v>20482</v>
      </c>
    </row>
    <row r="555" spans="1:7" x14ac:dyDescent="0.25">
      <c r="A555" s="8" t="s">
        <v>5810</v>
      </c>
      <c r="B555" s="46">
        <v>0.28000000000000003</v>
      </c>
      <c r="C555" s="47" t="s">
        <v>2750</v>
      </c>
      <c r="D555" s="8" t="s">
        <v>4089</v>
      </c>
      <c r="E555" s="48">
        <v>727</v>
      </c>
      <c r="F555" s="48">
        <v>474.48</v>
      </c>
      <c r="G555" s="49">
        <v>20482</v>
      </c>
    </row>
    <row r="556" spans="1:7" x14ac:dyDescent="0.25">
      <c r="A556" s="8" t="s">
        <v>5810</v>
      </c>
      <c r="B556" s="46">
        <v>0.28000000000000003</v>
      </c>
      <c r="C556" s="47" t="s">
        <v>2751</v>
      </c>
      <c r="D556" s="8" t="s">
        <v>4090</v>
      </c>
      <c r="E556" s="48">
        <v>728</v>
      </c>
      <c r="F556" s="48">
        <v>475.2</v>
      </c>
      <c r="G556" s="49">
        <v>20482</v>
      </c>
    </row>
    <row r="557" spans="1:7" x14ac:dyDescent="0.25">
      <c r="A557" s="8" t="s">
        <v>5810</v>
      </c>
      <c r="B557" s="46">
        <v>0.28000000000000003</v>
      </c>
      <c r="C557" s="47" t="s">
        <v>2752</v>
      </c>
      <c r="D557" s="8" t="s">
        <v>4091</v>
      </c>
      <c r="E557" s="48">
        <v>622</v>
      </c>
      <c r="F557" s="48">
        <v>406.08</v>
      </c>
      <c r="G557" s="49">
        <v>20482</v>
      </c>
    </row>
    <row r="558" spans="1:7" x14ac:dyDescent="0.25">
      <c r="A558" s="8" t="s">
        <v>5810</v>
      </c>
      <c r="B558" s="46">
        <v>0.28000000000000003</v>
      </c>
      <c r="C558" s="47" t="s">
        <v>2753</v>
      </c>
      <c r="D558" s="8" t="s">
        <v>4092</v>
      </c>
      <c r="E558" s="48">
        <v>1890</v>
      </c>
      <c r="F558" s="48">
        <v>1296</v>
      </c>
      <c r="G558" s="49">
        <v>20482</v>
      </c>
    </row>
    <row r="559" spans="1:7" x14ac:dyDescent="0.25">
      <c r="A559" s="8" t="s">
        <v>5810</v>
      </c>
      <c r="B559" s="46">
        <v>0.28000000000000003</v>
      </c>
      <c r="C559" s="47" t="s">
        <v>2161</v>
      </c>
      <c r="D559" s="8" t="s">
        <v>3500</v>
      </c>
      <c r="E559" s="48">
        <v>80</v>
      </c>
      <c r="F559" s="48">
        <v>49.68</v>
      </c>
      <c r="G559" s="49">
        <v>20482</v>
      </c>
    </row>
    <row r="560" spans="1:7" x14ac:dyDescent="0.25">
      <c r="A560" s="8" t="s">
        <v>5810</v>
      </c>
      <c r="B560" s="46">
        <v>0.28000000000000003</v>
      </c>
      <c r="C560" s="47" t="s">
        <v>2162</v>
      </c>
      <c r="D560" s="8" t="s">
        <v>3501</v>
      </c>
      <c r="E560" s="48">
        <v>91</v>
      </c>
      <c r="F560" s="48">
        <v>56.88</v>
      </c>
      <c r="G560" s="49">
        <v>20482</v>
      </c>
    </row>
    <row r="561" spans="1:7" x14ac:dyDescent="0.25">
      <c r="A561" s="8" t="s">
        <v>5810</v>
      </c>
      <c r="B561" s="46">
        <v>0.28000000000000003</v>
      </c>
      <c r="C561" s="47" t="s">
        <v>2163</v>
      </c>
      <c r="D561" s="8" t="s">
        <v>3502</v>
      </c>
      <c r="E561" s="48">
        <v>45</v>
      </c>
      <c r="F561" s="48">
        <v>28.08</v>
      </c>
      <c r="G561" s="49">
        <v>20482</v>
      </c>
    </row>
    <row r="562" spans="1:7" x14ac:dyDescent="0.25">
      <c r="A562" s="8" t="s">
        <v>5810</v>
      </c>
      <c r="B562" s="46">
        <v>0.28000000000000003</v>
      </c>
      <c r="C562" s="47" t="s">
        <v>2164</v>
      </c>
      <c r="D562" s="8" t="s">
        <v>3503</v>
      </c>
      <c r="E562" s="48">
        <v>45</v>
      </c>
      <c r="F562" s="48">
        <v>28.08</v>
      </c>
      <c r="G562" s="49">
        <v>20482</v>
      </c>
    </row>
    <row r="563" spans="1:7" x14ac:dyDescent="0.25">
      <c r="A563" s="8" t="s">
        <v>5810</v>
      </c>
      <c r="B563" s="46">
        <v>0.28000000000000003</v>
      </c>
      <c r="C563" s="47" t="s">
        <v>2165</v>
      </c>
      <c r="D563" s="8" t="s">
        <v>3504</v>
      </c>
      <c r="E563" s="48">
        <v>103</v>
      </c>
      <c r="F563" s="48">
        <v>64.08</v>
      </c>
      <c r="G563" s="49">
        <v>20482</v>
      </c>
    </row>
    <row r="564" spans="1:7" x14ac:dyDescent="0.25">
      <c r="A564" s="8" t="s">
        <v>5810</v>
      </c>
      <c r="B564" s="46">
        <v>0.28000000000000003</v>
      </c>
      <c r="C564" s="47" t="s">
        <v>2166</v>
      </c>
      <c r="D564" s="8" t="s">
        <v>3505</v>
      </c>
      <c r="E564" s="48">
        <v>126</v>
      </c>
      <c r="F564" s="48">
        <v>78.48</v>
      </c>
      <c r="G564" s="49">
        <v>20482</v>
      </c>
    </row>
    <row r="565" spans="1:7" x14ac:dyDescent="0.25">
      <c r="A565" s="8" t="s">
        <v>5810</v>
      </c>
      <c r="B565" s="46">
        <v>0.28000000000000003</v>
      </c>
      <c r="C565" s="47" t="s">
        <v>2167</v>
      </c>
      <c r="D565" s="8" t="s">
        <v>3506</v>
      </c>
      <c r="E565" s="48">
        <v>57</v>
      </c>
      <c r="F565" s="48">
        <v>35.28</v>
      </c>
      <c r="G565" s="49">
        <v>20482</v>
      </c>
    </row>
    <row r="566" spans="1:7" x14ac:dyDescent="0.25">
      <c r="A566" s="8" t="s">
        <v>5810</v>
      </c>
      <c r="B566" s="46">
        <v>0.28000000000000003</v>
      </c>
      <c r="C566" s="47" t="s">
        <v>2168</v>
      </c>
      <c r="D566" s="8" t="s">
        <v>3507</v>
      </c>
      <c r="E566" s="48">
        <v>68</v>
      </c>
      <c r="F566" s="48">
        <v>42.48</v>
      </c>
      <c r="G566" s="49">
        <v>20482</v>
      </c>
    </row>
    <row r="567" spans="1:7" x14ac:dyDescent="0.25">
      <c r="A567" s="8" t="s">
        <v>5810</v>
      </c>
      <c r="B567" s="46">
        <v>0.28000000000000003</v>
      </c>
      <c r="C567" s="47" t="s">
        <v>2169</v>
      </c>
      <c r="D567" s="8" t="s">
        <v>3508</v>
      </c>
      <c r="E567" s="48">
        <v>172</v>
      </c>
      <c r="F567" s="48">
        <v>107.28</v>
      </c>
      <c r="G567" s="49">
        <v>20482</v>
      </c>
    </row>
    <row r="568" spans="1:7" x14ac:dyDescent="0.25">
      <c r="A568" s="8" t="s">
        <v>5810</v>
      </c>
      <c r="B568" s="46">
        <v>0.28000000000000003</v>
      </c>
      <c r="C568" s="47" t="s">
        <v>2170</v>
      </c>
      <c r="D568" s="8" t="s">
        <v>3509</v>
      </c>
      <c r="E568" s="48">
        <v>344</v>
      </c>
      <c r="F568" s="48">
        <v>215.28</v>
      </c>
      <c r="G568" s="49">
        <v>20482</v>
      </c>
    </row>
    <row r="569" spans="1:7" x14ac:dyDescent="0.25">
      <c r="A569" s="8" t="s">
        <v>5810</v>
      </c>
      <c r="B569" s="46">
        <v>0.28000000000000003</v>
      </c>
      <c r="C569" s="47" t="s">
        <v>2171</v>
      </c>
      <c r="D569" s="8" t="s">
        <v>3510</v>
      </c>
      <c r="E569" s="48">
        <v>574</v>
      </c>
      <c r="F569" s="48">
        <v>359.28</v>
      </c>
      <c r="G569" s="49">
        <v>20482</v>
      </c>
    </row>
    <row r="570" spans="1:7" x14ac:dyDescent="0.25">
      <c r="A570" s="8" t="s">
        <v>5810</v>
      </c>
      <c r="B570" s="46">
        <v>0.28000000000000003</v>
      </c>
      <c r="C570" s="47" t="s">
        <v>2982</v>
      </c>
      <c r="D570" s="8" t="s">
        <v>4321</v>
      </c>
      <c r="E570" s="48">
        <v>39624</v>
      </c>
      <c r="F570" s="48">
        <v>28529.279999999999</v>
      </c>
      <c r="G570" s="49">
        <v>20482</v>
      </c>
    </row>
    <row r="571" spans="1:7" x14ac:dyDescent="0.25">
      <c r="A571" s="8" t="s">
        <v>5810</v>
      </c>
      <c r="B571" s="46">
        <v>0.28000000000000003</v>
      </c>
      <c r="C571" s="47" t="s">
        <v>2172</v>
      </c>
      <c r="D571" s="8" t="s">
        <v>3511</v>
      </c>
      <c r="E571" s="48">
        <v>287</v>
      </c>
      <c r="F571" s="48">
        <v>179.28</v>
      </c>
      <c r="G571" s="49">
        <v>20482</v>
      </c>
    </row>
    <row r="572" spans="1:7" x14ac:dyDescent="0.25">
      <c r="A572" s="8" t="s">
        <v>5810</v>
      </c>
      <c r="B572" s="46">
        <v>0.28000000000000003</v>
      </c>
      <c r="C572" s="47" t="s">
        <v>2173</v>
      </c>
      <c r="D572" s="8" t="s">
        <v>3512</v>
      </c>
      <c r="E572" s="48">
        <v>551</v>
      </c>
      <c r="F572" s="48">
        <v>344.88</v>
      </c>
      <c r="G572" s="49">
        <v>20482</v>
      </c>
    </row>
    <row r="573" spans="1:7" x14ac:dyDescent="0.25">
      <c r="A573" s="8" t="s">
        <v>5810</v>
      </c>
      <c r="B573" s="46">
        <v>0.28000000000000003</v>
      </c>
      <c r="C573" s="47" t="s">
        <v>2174</v>
      </c>
      <c r="D573" s="8" t="s">
        <v>3513</v>
      </c>
      <c r="E573" s="48">
        <v>390</v>
      </c>
      <c r="F573" s="48">
        <v>244.08</v>
      </c>
      <c r="G573" s="49">
        <v>20482</v>
      </c>
    </row>
    <row r="574" spans="1:7" x14ac:dyDescent="0.25">
      <c r="A574" s="8" t="s">
        <v>5810</v>
      </c>
      <c r="B574" s="46">
        <v>0.28000000000000003</v>
      </c>
      <c r="C574" s="47" t="s">
        <v>2175</v>
      </c>
      <c r="D574" s="8" t="s">
        <v>3514</v>
      </c>
      <c r="E574" s="48">
        <v>793</v>
      </c>
      <c r="F574" s="48">
        <v>496.08</v>
      </c>
      <c r="G574" s="49">
        <v>20482</v>
      </c>
    </row>
    <row r="575" spans="1:7" x14ac:dyDescent="0.25">
      <c r="A575" s="8" t="s">
        <v>5810</v>
      </c>
      <c r="B575" s="46">
        <v>0.28000000000000003</v>
      </c>
      <c r="C575" s="47" t="s">
        <v>2754</v>
      </c>
      <c r="D575" s="8" t="s">
        <v>4093</v>
      </c>
      <c r="E575" s="48">
        <v>299</v>
      </c>
      <c r="F575" s="48">
        <v>215.28</v>
      </c>
      <c r="G575" s="49">
        <v>20482</v>
      </c>
    </row>
    <row r="576" spans="1:7" x14ac:dyDescent="0.25">
      <c r="A576" s="8" t="s">
        <v>5810</v>
      </c>
      <c r="B576" s="46">
        <v>0.28000000000000003</v>
      </c>
      <c r="C576" s="47" t="s">
        <v>2755</v>
      </c>
      <c r="D576" s="8" t="s">
        <v>4094</v>
      </c>
      <c r="E576" s="48">
        <v>799</v>
      </c>
      <c r="F576" s="48">
        <v>575.28</v>
      </c>
      <c r="G576" s="49">
        <v>20482</v>
      </c>
    </row>
    <row r="577" spans="1:7" x14ac:dyDescent="0.25">
      <c r="A577" s="8" t="s">
        <v>5810</v>
      </c>
      <c r="B577" s="46">
        <v>0.28000000000000003</v>
      </c>
      <c r="C577" s="47" t="s">
        <v>2756</v>
      </c>
      <c r="D577" s="8" t="s">
        <v>4095</v>
      </c>
      <c r="E577" s="48">
        <v>1299</v>
      </c>
      <c r="F577" s="48">
        <v>935.28</v>
      </c>
      <c r="G577" s="49">
        <v>20482</v>
      </c>
    </row>
    <row r="578" spans="1:7" x14ac:dyDescent="0.25">
      <c r="A578" s="8" t="s">
        <v>5810</v>
      </c>
      <c r="B578" s="46">
        <v>0.28000000000000003</v>
      </c>
      <c r="C578" s="47" t="s">
        <v>2176</v>
      </c>
      <c r="D578" s="8" t="s">
        <v>3515</v>
      </c>
      <c r="E578" s="48">
        <v>1138</v>
      </c>
      <c r="F578" s="48">
        <v>712.08</v>
      </c>
      <c r="G578" s="49">
        <v>20482</v>
      </c>
    </row>
    <row r="579" spans="1:7" x14ac:dyDescent="0.25">
      <c r="A579" s="8" t="s">
        <v>5810</v>
      </c>
      <c r="B579" s="46">
        <v>0.28000000000000003</v>
      </c>
      <c r="C579" s="47" t="s">
        <v>2177</v>
      </c>
      <c r="D579" s="8" t="s">
        <v>3516</v>
      </c>
      <c r="E579" s="48">
        <v>1667</v>
      </c>
      <c r="F579" s="48">
        <v>1043.28</v>
      </c>
      <c r="G579" s="49">
        <v>20482</v>
      </c>
    </row>
    <row r="580" spans="1:7" x14ac:dyDescent="0.25">
      <c r="A580" s="8" t="s">
        <v>5810</v>
      </c>
      <c r="B580" s="46">
        <v>0.28000000000000003</v>
      </c>
      <c r="C580" s="47" t="s">
        <v>2178</v>
      </c>
      <c r="D580" s="8" t="s">
        <v>3517</v>
      </c>
      <c r="E580" s="48">
        <v>2138</v>
      </c>
      <c r="F580" s="48">
        <v>1338.48</v>
      </c>
      <c r="G580" s="49">
        <v>20482</v>
      </c>
    </row>
    <row r="581" spans="1:7" x14ac:dyDescent="0.25">
      <c r="A581" s="8" t="s">
        <v>5810</v>
      </c>
      <c r="B581" s="46">
        <v>0.28000000000000003</v>
      </c>
      <c r="C581" s="47" t="s">
        <v>2179</v>
      </c>
      <c r="D581" s="8" t="s">
        <v>3518</v>
      </c>
      <c r="E581" s="48">
        <v>1586</v>
      </c>
      <c r="F581" s="48">
        <v>992.88</v>
      </c>
      <c r="G581" s="49">
        <v>20482</v>
      </c>
    </row>
    <row r="582" spans="1:7" x14ac:dyDescent="0.25">
      <c r="A582" s="8" t="s">
        <v>5810</v>
      </c>
      <c r="B582" s="46">
        <v>0.28000000000000003</v>
      </c>
      <c r="C582" s="47" t="s">
        <v>2180</v>
      </c>
      <c r="D582" s="8" t="s">
        <v>3519</v>
      </c>
      <c r="E582" s="48">
        <v>2345</v>
      </c>
      <c r="F582" s="48">
        <v>1468.08</v>
      </c>
      <c r="G582" s="49">
        <v>20482</v>
      </c>
    </row>
    <row r="583" spans="1:7" x14ac:dyDescent="0.25">
      <c r="A583" s="8" t="s">
        <v>5810</v>
      </c>
      <c r="B583" s="46">
        <v>0.28000000000000003</v>
      </c>
      <c r="C583" s="47" t="s">
        <v>2181</v>
      </c>
      <c r="D583" s="8" t="s">
        <v>3520</v>
      </c>
      <c r="E583" s="48">
        <v>2989</v>
      </c>
      <c r="F583" s="48">
        <v>1871.28</v>
      </c>
      <c r="G583" s="49">
        <v>20482</v>
      </c>
    </row>
    <row r="584" spans="1:7" x14ac:dyDescent="0.25">
      <c r="A584" s="8" t="s">
        <v>5810</v>
      </c>
      <c r="B584" s="46">
        <v>0.28000000000000003</v>
      </c>
      <c r="C584" s="47" t="s">
        <v>2182</v>
      </c>
      <c r="D584" s="8" t="s">
        <v>3521</v>
      </c>
      <c r="E584" s="48">
        <v>620</v>
      </c>
      <c r="F584" s="48">
        <v>388.08</v>
      </c>
      <c r="G584" s="49">
        <v>20482</v>
      </c>
    </row>
    <row r="585" spans="1:7" x14ac:dyDescent="0.25">
      <c r="A585" s="8" t="s">
        <v>5810</v>
      </c>
      <c r="B585" s="46">
        <v>0.28000000000000003</v>
      </c>
      <c r="C585" s="47" t="s">
        <v>2183</v>
      </c>
      <c r="D585" s="8" t="s">
        <v>3522</v>
      </c>
      <c r="E585" s="48">
        <v>1218</v>
      </c>
      <c r="F585" s="48">
        <v>762.48</v>
      </c>
      <c r="G585" s="49">
        <v>20482</v>
      </c>
    </row>
    <row r="586" spans="1:7" x14ac:dyDescent="0.25">
      <c r="A586" s="8" t="s">
        <v>5810</v>
      </c>
      <c r="B586" s="46">
        <v>0.28000000000000003</v>
      </c>
      <c r="C586" s="47" t="s">
        <v>2184</v>
      </c>
      <c r="D586" s="8" t="s">
        <v>3523</v>
      </c>
      <c r="E586" s="48">
        <v>862</v>
      </c>
      <c r="F586" s="48">
        <v>539.28</v>
      </c>
      <c r="G586" s="49">
        <v>20482</v>
      </c>
    </row>
    <row r="587" spans="1:7" x14ac:dyDescent="0.25">
      <c r="A587" s="8" t="s">
        <v>5810</v>
      </c>
      <c r="B587" s="46">
        <v>0.28000000000000003</v>
      </c>
      <c r="C587" s="47" t="s">
        <v>2185</v>
      </c>
      <c r="D587" s="8" t="s">
        <v>3524</v>
      </c>
      <c r="E587" s="48">
        <v>1736</v>
      </c>
      <c r="F587" s="48">
        <v>1086.48</v>
      </c>
      <c r="G587" s="49">
        <v>20482</v>
      </c>
    </row>
    <row r="588" spans="1:7" x14ac:dyDescent="0.25">
      <c r="A588" s="8" t="s">
        <v>5810</v>
      </c>
      <c r="B588" s="46">
        <v>0.28000000000000003</v>
      </c>
      <c r="C588" s="47" t="s">
        <v>2186</v>
      </c>
      <c r="D588" s="8" t="s">
        <v>3525</v>
      </c>
      <c r="E588" s="48">
        <v>252</v>
      </c>
      <c r="F588" s="48">
        <v>157.68</v>
      </c>
      <c r="G588" s="49">
        <v>20482</v>
      </c>
    </row>
    <row r="589" spans="1:7" x14ac:dyDescent="0.25">
      <c r="A589" s="8" t="s">
        <v>5810</v>
      </c>
      <c r="B589" s="46">
        <v>0.28000000000000003</v>
      </c>
      <c r="C589" s="47" t="s">
        <v>2187</v>
      </c>
      <c r="D589" s="8" t="s">
        <v>3526</v>
      </c>
      <c r="E589" s="48">
        <v>367</v>
      </c>
      <c r="F589" s="48">
        <v>229.68</v>
      </c>
      <c r="G589" s="49">
        <v>20482</v>
      </c>
    </row>
    <row r="590" spans="1:7" x14ac:dyDescent="0.25">
      <c r="A590" s="8" t="s">
        <v>5810</v>
      </c>
      <c r="B590" s="46">
        <v>0.28000000000000003</v>
      </c>
      <c r="C590" s="47" t="s">
        <v>2188</v>
      </c>
      <c r="D590" s="8" t="s">
        <v>3527</v>
      </c>
      <c r="E590" s="48">
        <v>471</v>
      </c>
      <c r="F590" s="48">
        <v>294.48</v>
      </c>
      <c r="G590" s="49">
        <v>20482</v>
      </c>
    </row>
    <row r="591" spans="1:7" x14ac:dyDescent="0.25">
      <c r="A591" s="8" t="s">
        <v>5810</v>
      </c>
      <c r="B591" s="46">
        <v>0.28000000000000003</v>
      </c>
      <c r="C591" s="47" t="s">
        <v>2189</v>
      </c>
      <c r="D591" s="8" t="s">
        <v>3528</v>
      </c>
      <c r="E591" s="48">
        <v>356</v>
      </c>
      <c r="F591" s="48">
        <v>222.48</v>
      </c>
      <c r="G591" s="49">
        <v>20482</v>
      </c>
    </row>
    <row r="592" spans="1:7" x14ac:dyDescent="0.25">
      <c r="A592" s="8" t="s">
        <v>5810</v>
      </c>
      <c r="B592" s="46">
        <v>0.28000000000000003</v>
      </c>
      <c r="C592" s="47" t="s">
        <v>2190</v>
      </c>
      <c r="D592" s="8" t="s">
        <v>3529</v>
      </c>
      <c r="E592" s="48">
        <v>517</v>
      </c>
      <c r="F592" s="48">
        <v>323.27999999999997</v>
      </c>
      <c r="G592" s="49">
        <v>20482</v>
      </c>
    </row>
    <row r="593" spans="1:7" x14ac:dyDescent="0.25">
      <c r="A593" s="8" t="s">
        <v>5810</v>
      </c>
      <c r="B593" s="46">
        <v>0.28000000000000003</v>
      </c>
      <c r="C593" s="47" t="s">
        <v>2191</v>
      </c>
      <c r="D593" s="8" t="s">
        <v>3530</v>
      </c>
      <c r="E593" s="48">
        <v>666</v>
      </c>
      <c r="F593" s="48">
        <v>416.88</v>
      </c>
      <c r="G593" s="49">
        <v>20482</v>
      </c>
    </row>
    <row r="594" spans="1:7" x14ac:dyDescent="0.25">
      <c r="A594" s="8" t="s">
        <v>5810</v>
      </c>
      <c r="B594" s="46">
        <v>0.28000000000000003</v>
      </c>
      <c r="C594" s="47" t="s">
        <v>2192</v>
      </c>
      <c r="D594" s="8" t="s">
        <v>3531</v>
      </c>
      <c r="E594" s="48">
        <v>367</v>
      </c>
      <c r="F594" s="48">
        <v>229.68</v>
      </c>
      <c r="G594" s="49">
        <v>20482</v>
      </c>
    </row>
    <row r="595" spans="1:7" x14ac:dyDescent="0.25">
      <c r="A595" s="8" t="s">
        <v>5810</v>
      </c>
      <c r="B595" s="46">
        <v>0.28000000000000003</v>
      </c>
      <c r="C595" s="47" t="s">
        <v>2193</v>
      </c>
      <c r="D595" s="8" t="s">
        <v>3532</v>
      </c>
      <c r="E595" s="48">
        <v>540</v>
      </c>
      <c r="F595" s="48">
        <v>337.68</v>
      </c>
      <c r="G595" s="49">
        <v>20482</v>
      </c>
    </row>
    <row r="596" spans="1:7" x14ac:dyDescent="0.25">
      <c r="A596" s="8" t="s">
        <v>5810</v>
      </c>
      <c r="B596" s="46">
        <v>0.28000000000000003</v>
      </c>
      <c r="C596" s="47" t="s">
        <v>2194</v>
      </c>
      <c r="D596" s="8" t="s">
        <v>3533</v>
      </c>
      <c r="E596" s="48">
        <v>689</v>
      </c>
      <c r="F596" s="48">
        <v>431.28</v>
      </c>
      <c r="G596" s="49">
        <v>20482</v>
      </c>
    </row>
    <row r="597" spans="1:7" x14ac:dyDescent="0.25">
      <c r="A597" s="8" t="s">
        <v>5810</v>
      </c>
      <c r="B597" s="46">
        <v>0.28000000000000003</v>
      </c>
      <c r="C597" s="47" t="s">
        <v>2195</v>
      </c>
      <c r="D597" s="8" t="s">
        <v>3534</v>
      </c>
      <c r="E597" s="48">
        <v>137</v>
      </c>
      <c r="F597" s="48">
        <v>85.68</v>
      </c>
      <c r="G597" s="49">
        <v>20482</v>
      </c>
    </row>
    <row r="598" spans="1:7" x14ac:dyDescent="0.25">
      <c r="A598" s="8" t="s">
        <v>5810</v>
      </c>
      <c r="B598" s="46">
        <v>0.28000000000000003</v>
      </c>
      <c r="C598" s="47" t="s">
        <v>2196</v>
      </c>
      <c r="D598" s="8" t="s">
        <v>3535</v>
      </c>
      <c r="E598" s="48">
        <v>264</v>
      </c>
      <c r="F598" s="48">
        <v>164.88</v>
      </c>
      <c r="G598" s="49">
        <v>20482</v>
      </c>
    </row>
    <row r="599" spans="1:7" x14ac:dyDescent="0.25">
      <c r="A599" s="8" t="s">
        <v>5810</v>
      </c>
      <c r="B599" s="46">
        <v>0.28000000000000003</v>
      </c>
      <c r="C599" s="47" t="s">
        <v>2197</v>
      </c>
      <c r="D599" s="8" t="s">
        <v>3536</v>
      </c>
      <c r="E599" s="48">
        <v>195</v>
      </c>
      <c r="F599" s="48">
        <v>121.68</v>
      </c>
      <c r="G599" s="49">
        <v>20482</v>
      </c>
    </row>
    <row r="600" spans="1:7" x14ac:dyDescent="0.25">
      <c r="A600" s="8" t="s">
        <v>5810</v>
      </c>
      <c r="B600" s="46">
        <v>0.28000000000000003</v>
      </c>
      <c r="C600" s="47" t="s">
        <v>2198</v>
      </c>
      <c r="D600" s="8" t="s">
        <v>3537</v>
      </c>
      <c r="E600" s="48">
        <v>379</v>
      </c>
      <c r="F600" s="48">
        <v>236.88</v>
      </c>
      <c r="G600" s="49">
        <v>20482</v>
      </c>
    </row>
    <row r="601" spans="1:7" x14ac:dyDescent="0.25">
      <c r="A601" s="8" t="s">
        <v>5810</v>
      </c>
      <c r="B601" s="46">
        <v>0.28000000000000003</v>
      </c>
      <c r="C601" s="47" t="s">
        <v>2199</v>
      </c>
      <c r="D601" s="8" t="s">
        <v>3538</v>
      </c>
      <c r="E601" s="48">
        <v>195</v>
      </c>
      <c r="F601" s="48">
        <v>121.68</v>
      </c>
      <c r="G601" s="49">
        <v>20482</v>
      </c>
    </row>
    <row r="602" spans="1:7" x14ac:dyDescent="0.25">
      <c r="A602" s="8" t="s">
        <v>5810</v>
      </c>
      <c r="B602" s="46">
        <v>0.28000000000000003</v>
      </c>
      <c r="C602" s="47" t="s">
        <v>2200</v>
      </c>
      <c r="D602" s="8" t="s">
        <v>3539</v>
      </c>
      <c r="E602" s="48">
        <v>390</v>
      </c>
      <c r="F602" s="48">
        <v>244.08</v>
      </c>
      <c r="G602" s="49">
        <v>20482</v>
      </c>
    </row>
    <row r="603" spans="1:7" x14ac:dyDescent="0.25">
      <c r="A603" s="8" t="s">
        <v>5810</v>
      </c>
      <c r="B603" s="46">
        <v>0.28000000000000003</v>
      </c>
      <c r="C603" s="47" t="s">
        <v>2201</v>
      </c>
      <c r="D603" s="8" t="s">
        <v>3540</v>
      </c>
      <c r="E603" s="48">
        <v>574</v>
      </c>
      <c r="F603" s="48">
        <v>359.28</v>
      </c>
      <c r="G603" s="49">
        <v>20482</v>
      </c>
    </row>
    <row r="604" spans="1:7" x14ac:dyDescent="0.25">
      <c r="A604" s="8" t="s">
        <v>5810</v>
      </c>
      <c r="B604" s="46">
        <v>0.28000000000000003</v>
      </c>
      <c r="C604" s="47" t="s">
        <v>2202</v>
      </c>
      <c r="D604" s="8" t="s">
        <v>3541</v>
      </c>
      <c r="E604" s="48">
        <v>735</v>
      </c>
      <c r="F604" s="48">
        <v>460.08</v>
      </c>
      <c r="G604" s="49">
        <v>20482</v>
      </c>
    </row>
    <row r="605" spans="1:7" x14ac:dyDescent="0.25">
      <c r="A605" s="8" t="s">
        <v>5810</v>
      </c>
      <c r="B605" s="46">
        <v>0.28000000000000003</v>
      </c>
      <c r="C605" s="47" t="s">
        <v>2203</v>
      </c>
      <c r="D605" s="8" t="s">
        <v>3542</v>
      </c>
      <c r="E605" s="48">
        <v>540</v>
      </c>
      <c r="F605" s="48">
        <v>337.68</v>
      </c>
      <c r="G605" s="49">
        <v>20482</v>
      </c>
    </row>
    <row r="606" spans="1:7" x14ac:dyDescent="0.25">
      <c r="A606" s="8" t="s">
        <v>5810</v>
      </c>
      <c r="B606" s="46">
        <v>0.28000000000000003</v>
      </c>
      <c r="C606" s="47" t="s">
        <v>2204</v>
      </c>
      <c r="D606" s="8" t="s">
        <v>3543</v>
      </c>
      <c r="E606" s="48">
        <v>804</v>
      </c>
      <c r="F606" s="48">
        <v>503.28</v>
      </c>
      <c r="G606" s="49">
        <v>20482</v>
      </c>
    </row>
    <row r="607" spans="1:7" x14ac:dyDescent="0.25">
      <c r="A607" s="8" t="s">
        <v>5810</v>
      </c>
      <c r="B607" s="46">
        <v>0.28000000000000003</v>
      </c>
      <c r="C607" s="47" t="s">
        <v>2205</v>
      </c>
      <c r="D607" s="8" t="s">
        <v>3544</v>
      </c>
      <c r="E607" s="48">
        <v>1023</v>
      </c>
      <c r="F607" s="48">
        <v>640.08000000000004</v>
      </c>
      <c r="G607" s="49">
        <v>20482</v>
      </c>
    </row>
    <row r="608" spans="1:7" x14ac:dyDescent="0.25">
      <c r="A608" s="8" t="s">
        <v>5810</v>
      </c>
      <c r="B608" s="46">
        <v>0.28000000000000003</v>
      </c>
      <c r="C608" s="47" t="s">
        <v>2206</v>
      </c>
      <c r="D608" s="8" t="s">
        <v>3545</v>
      </c>
      <c r="E608" s="48">
        <v>563</v>
      </c>
      <c r="F608" s="48">
        <v>352.08</v>
      </c>
      <c r="G608" s="49">
        <v>20482</v>
      </c>
    </row>
    <row r="609" spans="1:7" x14ac:dyDescent="0.25">
      <c r="A609" s="8" t="s">
        <v>5810</v>
      </c>
      <c r="B609" s="46">
        <v>0.28000000000000003</v>
      </c>
      <c r="C609" s="47" t="s">
        <v>2207</v>
      </c>
      <c r="D609" s="8" t="s">
        <v>3546</v>
      </c>
      <c r="E609" s="48">
        <v>827</v>
      </c>
      <c r="F609" s="48">
        <v>517.67999999999995</v>
      </c>
      <c r="G609" s="49">
        <v>20482</v>
      </c>
    </row>
    <row r="610" spans="1:7" x14ac:dyDescent="0.25">
      <c r="A610" s="8" t="s">
        <v>5810</v>
      </c>
      <c r="B610" s="46">
        <v>0.28000000000000003</v>
      </c>
      <c r="C610" s="47" t="s">
        <v>2208</v>
      </c>
      <c r="D610" s="8" t="s">
        <v>3547</v>
      </c>
      <c r="E610" s="48">
        <v>1057</v>
      </c>
      <c r="F610" s="48">
        <v>661.68</v>
      </c>
      <c r="G610" s="49">
        <v>20482</v>
      </c>
    </row>
    <row r="611" spans="1:7" x14ac:dyDescent="0.25">
      <c r="A611" s="8" t="s">
        <v>5810</v>
      </c>
      <c r="B611" s="46">
        <v>0.28000000000000003</v>
      </c>
      <c r="C611" s="47" t="s">
        <v>2209</v>
      </c>
      <c r="D611" s="8" t="s">
        <v>3548</v>
      </c>
      <c r="E611" s="48">
        <v>206</v>
      </c>
      <c r="F611" s="48">
        <v>128.88</v>
      </c>
      <c r="G611" s="49">
        <v>20482</v>
      </c>
    </row>
    <row r="612" spans="1:7" x14ac:dyDescent="0.25">
      <c r="A612" s="8" t="s">
        <v>5810</v>
      </c>
      <c r="B612" s="46">
        <v>0.28000000000000003</v>
      </c>
      <c r="C612" s="47" t="s">
        <v>2210</v>
      </c>
      <c r="D612" s="8" t="s">
        <v>3549</v>
      </c>
      <c r="E612" s="48">
        <v>413</v>
      </c>
      <c r="F612" s="48">
        <v>258.48</v>
      </c>
      <c r="G612" s="49">
        <v>20482</v>
      </c>
    </row>
    <row r="613" spans="1:7" x14ac:dyDescent="0.25">
      <c r="A613" s="8" t="s">
        <v>5810</v>
      </c>
      <c r="B613" s="46">
        <v>0.28000000000000003</v>
      </c>
      <c r="C613" s="47" t="s">
        <v>2211</v>
      </c>
      <c r="D613" s="8" t="s">
        <v>3550</v>
      </c>
      <c r="E613" s="48">
        <v>298</v>
      </c>
      <c r="F613" s="48">
        <v>186.48</v>
      </c>
      <c r="G613" s="49">
        <v>20482</v>
      </c>
    </row>
    <row r="614" spans="1:7" x14ac:dyDescent="0.25">
      <c r="A614" s="8" t="s">
        <v>5810</v>
      </c>
      <c r="B614" s="46">
        <v>0.28000000000000003</v>
      </c>
      <c r="C614" s="47" t="s">
        <v>2212</v>
      </c>
      <c r="D614" s="8" t="s">
        <v>3551</v>
      </c>
      <c r="E614" s="48">
        <v>597</v>
      </c>
      <c r="F614" s="48">
        <v>373.68</v>
      </c>
      <c r="G614" s="49">
        <v>20482</v>
      </c>
    </row>
    <row r="615" spans="1:7" x14ac:dyDescent="0.25">
      <c r="A615" s="8" t="s">
        <v>5810</v>
      </c>
      <c r="B615" s="46">
        <v>0.28000000000000003</v>
      </c>
      <c r="C615" s="47" t="s">
        <v>2213</v>
      </c>
      <c r="D615" s="8" t="s">
        <v>3552</v>
      </c>
      <c r="E615" s="48">
        <v>310</v>
      </c>
      <c r="F615" s="48">
        <v>193.68</v>
      </c>
      <c r="G615" s="49">
        <v>20482</v>
      </c>
    </row>
    <row r="616" spans="1:7" x14ac:dyDescent="0.25">
      <c r="A616" s="8" t="s">
        <v>5810</v>
      </c>
      <c r="B616" s="46">
        <v>0.28000000000000003</v>
      </c>
      <c r="C616" s="47" t="s">
        <v>2214</v>
      </c>
      <c r="D616" s="8" t="s">
        <v>3553</v>
      </c>
      <c r="E616" s="48">
        <v>310</v>
      </c>
      <c r="F616" s="48">
        <v>193.68</v>
      </c>
      <c r="G616" s="49">
        <v>20482</v>
      </c>
    </row>
    <row r="617" spans="1:7" x14ac:dyDescent="0.25">
      <c r="A617" s="8" t="s">
        <v>5810</v>
      </c>
      <c r="B617" s="46">
        <v>0.28000000000000003</v>
      </c>
      <c r="C617" s="47" t="s">
        <v>2215</v>
      </c>
      <c r="D617" s="8" t="s">
        <v>3554</v>
      </c>
      <c r="E617" s="48">
        <v>459</v>
      </c>
      <c r="F617" s="48">
        <v>287.27999999999997</v>
      </c>
      <c r="G617" s="49">
        <v>20482</v>
      </c>
    </row>
    <row r="618" spans="1:7" x14ac:dyDescent="0.25">
      <c r="A618" s="8" t="s">
        <v>5810</v>
      </c>
      <c r="B618" s="46">
        <v>0.28000000000000003</v>
      </c>
      <c r="C618" s="47" t="s">
        <v>2216</v>
      </c>
      <c r="D618" s="8" t="s">
        <v>3555</v>
      </c>
      <c r="E618" s="48">
        <v>586</v>
      </c>
      <c r="F618" s="48">
        <v>366.48</v>
      </c>
      <c r="G618" s="49">
        <v>20482</v>
      </c>
    </row>
    <row r="619" spans="1:7" x14ac:dyDescent="0.25">
      <c r="A619" s="8" t="s">
        <v>5810</v>
      </c>
      <c r="B619" s="46">
        <v>0.28000000000000003</v>
      </c>
      <c r="C619" s="47" t="s">
        <v>2217</v>
      </c>
      <c r="D619" s="8" t="s">
        <v>3556</v>
      </c>
      <c r="E619" s="48">
        <v>436</v>
      </c>
      <c r="F619" s="48">
        <v>272.88</v>
      </c>
      <c r="G619" s="49">
        <v>20482</v>
      </c>
    </row>
    <row r="620" spans="1:7" x14ac:dyDescent="0.25">
      <c r="A620" s="8" t="s">
        <v>5810</v>
      </c>
      <c r="B620" s="46">
        <v>0.28000000000000003</v>
      </c>
      <c r="C620" s="47" t="s">
        <v>2218</v>
      </c>
      <c r="D620" s="8" t="s">
        <v>3557</v>
      </c>
      <c r="E620" s="48">
        <v>632</v>
      </c>
      <c r="F620" s="48">
        <v>395.28</v>
      </c>
      <c r="G620" s="49">
        <v>20482</v>
      </c>
    </row>
    <row r="621" spans="1:7" x14ac:dyDescent="0.25">
      <c r="A621" s="8" t="s">
        <v>5810</v>
      </c>
      <c r="B621" s="46">
        <v>0.28000000000000003</v>
      </c>
      <c r="C621" s="47" t="s">
        <v>2219</v>
      </c>
      <c r="D621" s="8" t="s">
        <v>3558</v>
      </c>
      <c r="E621" s="48">
        <v>816</v>
      </c>
      <c r="F621" s="48">
        <v>510.48</v>
      </c>
      <c r="G621" s="49">
        <v>20482</v>
      </c>
    </row>
    <row r="622" spans="1:7" x14ac:dyDescent="0.25">
      <c r="A622" s="8" t="s">
        <v>5810</v>
      </c>
      <c r="B622" s="46">
        <v>0.28000000000000003</v>
      </c>
      <c r="C622" s="47" t="s">
        <v>2220</v>
      </c>
      <c r="D622" s="8" t="s">
        <v>3559</v>
      </c>
      <c r="E622" s="48">
        <v>448</v>
      </c>
      <c r="F622" s="48">
        <v>280.08</v>
      </c>
      <c r="G622" s="49">
        <v>20482</v>
      </c>
    </row>
    <row r="623" spans="1:7" x14ac:dyDescent="0.25">
      <c r="A623" s="8" t="s">
        <v>5810</v>
      </c>
      <c r="B623" s="46">
        <v>0.28000000000000003</v>
      </c>
      <c r="C623" s="47" t="s">
        <v>2221</v>
      </c>
      <c r="D623" s="8" t="s">
        <v>3560</v>
      </c>
      <c r="E623" s="48">
        <v>655</v>
      </c>
      <c r="F623" s="48">
        <v>409.68</v>
      </c>
      <c r="G623" s="49">
        <v>20482</v>
      </c>
    </row>
    <row r="624" spans="1:7" x14ac:dyDescent="0.25">
      <c r="A624" s="8" t="s">
        <v>5810</v>
      </c>
      <c r="B624" s="46">
        <v>0.28000000000000003</v>
      </c>
      <c r="C624" s="47" t="s">
        <v>2222</v>
      </c>
      <c r="D624" s="8" t="s">
        <v>3561</v>
      </c>
      <c r="E624" s="48">
        <v>839</v>
      </c>
      <c r="F624" s="48">
        <v>524.88</v>
      </c>
      <c r="G624" s="49">
        <v>20482</v>
      </c>
    </row>
    <row r="625" spans="1:7" x14ac:dyDescent="0.25">
      <c r="A625" s="8" t="s">
        <v>5810</v>
      </c>
      <c r="B625" s="46">
        <v>0.28000000000000003</v>
      </c>
      <c r="C625" s="47" t="s">
        <v>2223</v>
      </c>
      <c r="D625" s="8" t="s">
        <v>3562</v>
      </c>
      <c r="E625" s="48">
        <v>172</v>
      </c>
      <c r="F625" s="48">
        <v>107.28</v>
      </c>
      <c r="G625" s="49">
        <v>20482</v>
      </c>
    </row>
    <row r="626" spans="1:7" x14ac:dyDescent="0.25">
      <c r="A626" s="8" t="s">
        <v>5810</v>
      </c>
      <c r="B626" s="46">
        <v>0.28000000000000003</v>
      </c>
      <c r="C626" s="47" t="s">
        <v>2224</v>
      </c>
      <c r="D626" s="8" t="s">
        <v>3563</v>
      </c>
      <c r="E626" s="48">
        <v>333</v>
      </c>
      <c r="F626" s="48">
        <v>208.08</v>
      </c>
      <c r="G626" s="49">
        <v>20482</v>
      </c>
    </row>
    <row r="627" spans="1:7" x14ac:dyDescent="0.25">
      <c r="A627" s="8" t="s">
        <v>5810</v>
      </c>
      <c r="B627" s="46">
        <v>0.28000000000000003</v>
      </c>
      <c r="C627" s="47" t="s">
        <v>2225</v>
      </c>
      <c r="D627" s="8" t="s">
        <v>3564</v>
      </c>
      <c r="E627" s="48">
        <v>241</v>
      </c>
      <c r="F627" s="48">
        <v>150.47999999999999</v>
      </c>
      <c r="G627" s="49">
        <v>20482</v>
      </c>
    </row>
    <row r="628" spans="1:7" x14ac:dyDescent="0.25">
      <c r="A628" s="8" t="s">
        <v>5810</v>
      </c>
      <c r="B628" s="46">
        <v>0.28000000000000003</v>
      </c>
      <c r="C628" s="47" t="s">
        <v>2226</v>
      </c>
      <c r="D628" s="8" t="s">
        <v>3565</v>
      </c>
      <c r="E628" s="48">
        <v>471</v>
      </c>
      <c r="F628" s="48">
        <v>294.48</v>
      </c>
      <c r="G628" s="49">
        <v>20482</v>
      </c>
    </row>
    <row r="629" spans="1:7" x14ac:dyDescent="0.25">
      <c r="A629" s="8" t="s">
        <v>5810</v>
      </c>
      <c r="B629" s="46">
        <v>0.28000000000000003</v>
      </c>
      <c r="C629" s="47" t="s">
        <v>2227</v>
      </c>
      <c r="D629" s="8" t="s">
        <v>3566</v>
      </c>
      <c r="E629" s="48">
        <v>241</v>
      </c>
      <c r="F629" s="48">
        <v>150.47999999999999</v>
      </c>
      <c r="G629" s="49">
        <v>20482</v>
      </c>
    </row>
    <row r="630" spans="1:7" x14ac:dyDescent="0.25">
      <c r="A630" s="8" t="s">
        <v>5810</v>
      </c>
      <c r="B630" s="46">
        <v>0.28000000000000003</v>
      </c>
      <c r="C630" s="47" t="s">
        <v>2228</v>
      </c>
      <c r="D630" s="8" t="s">
        <v>3567</v>
      </c>
      <c r="E630" s="48">
        <v>977</v>
      </c>
      <c r="F630" s="48">
        <v>611.28</v>
      </c>
      <c r="G630" s="49">
        <v>20482</v>
      </c>
    </row>
    <row r="631" spans="1:7" x14ac:dyDescent="0.25">
      <c r="A631" s="8" t="s">
        <v>5810</v>
      </c>
      <c r="B631" s="46">
        <v>0.28000000000000003</v>
      </c>
      <c r="C631" s="47" t="s">
        <v>2229</v>
      </c>
      <c r="D631" s="8" t="s">
        <v>3568</v>
      </c>
      <c r="E631" s="48">
        <v>1437</v>
      </c>
      <c r="F631" s="48">
        <v>899.28</v>
      </c>
      <c r="G631" s="49">
        <v>20482</v>
      </c>
    </row>
    <row r="632" spans="1:7" x14ac:dyDescent="0.25">
      <c r="A632" s="8" t="s">
        <v>5810</v>
      </c>
      <c r="B632" s="46">
        <v>0.28000000000000003</v>
      </c>
      <c r="C632" s="47" t="s">
        <v>2230</v>
      </c>
      <c r="D632" s="8" t="s">
        <v>3569</v>
      </c>
      <c r="E632" s="48">
        <v>1839</v>
      </c>
      <c r="F632" s="48">
        <v>1151.28</v>
      </c>
      <c r="G632" s="49">
        <v>20482</v>
      </c>
    </row>
    <row r="633" spans="1:7" x14ac:dyDescent="0.25">
      <c r="A633" s="8" t="s">
        <v>5810</v>
      </c>
      <c r="B633" s="46">
        <v>0.28000000000000003</v>
      </c>
      <c r="C633" s="47" t="s">
        <v>2231</v>
      </c>
      <c r="D633" s="8" t="s">
        <v>3570</v>
      </c>
      <c r="E633" s="48">
        <v>1368</v>
      </c>
      <c r="F633" s="48">
        <v>856.08</v>
      </c>
      <c r="G633" s="49">
        <v>20482</v>
      </c>
    </row>
    <row r="634" spans="1:7" x14ac:dyDescent="0.25">
      <c r="A634" s="8" t="s">
        <v>5810</v>
      </c>
      <c r="B634" s="46">
        <v>0.28000000000000003</v>
      </c>
      <c r="C634" s="47" t="s">
        <v>2232</v>
      </c>
      <c r="D634" s="8" t="s">
        <v>3571</v>
      </c>
      <c r="E634" s="48">
        <v>2012</v>
      </c>
      <c r="F634" s="48">
        <v>1259.28</v>
      </c>
      <c r="G634" s="49">
        <v>20482</v>
      </c>
    </row>
    <row r="635" spans="1:7" x14ac:dyDescent="0.25">
      <c r="A635" s="8" t="s">
        <v>5810</v>
      </c>
      <c r="B635" s="46">
        <v>0.28000000000000003</v>
      </c>
      <c r="C635" s="47" t="s">
        <v>2233</v>
      </c>
      <c r="D635" s="8" t="s">
        <v>3572</v>
      </c>
      <c r="E635" s="48">
        <v>2564</v>
      </c>
      <c r="F635" s="48">
        <v>1604.88</v>
      </c>
      <c r="G635" s="49">
        <v>20482</v>
      </c>
    </row>
    <row r="636" spans="1:7" x14ac:dyDescent="0.25">
      <c r="A636" s="8" t="s">
        <v>5810</v>
      </c>
      <c r="B636" s="46">
        <v>0.28000000000000003</v>
      </c>
      <c r="C636" s="47" t="s">
        <v>2234</v>
      </c>
      <c r="D636" s="8" t="s">
        <v>3573</v>
      </c>
      <c r="E636" s="48">
        <v>1414</v>
      </c>
      <c r="F636" s="48">
        <v>884.88</v>
      </c>
      <c r="G636" s="49">
        <v>20482</v>
      </c>
    </row>
    <row r="637" spans="1:7" x14ac:dyDescent="0.25">
      <c r="A637" s="8" t="s">
        <v>5810</v>
      </c>
      <c r="B637" s="46">
        <v>0.28000000000000003</v>
      </c>
      <c r="C637" s="47" t="s">
        <v>2235</v>
      </c>
      <c r="D637" s="8" t="s">
        <v>3574</v>
      </c>
      <c r="E637" s="48">
        <v>2081</v>
      </c>
      <c r="F637" s="48">
        <v>1302.48</v>
      </c>
      <c r="G637" s="49">
        <v>20482</v>
      </c>
    </row>
    <row r="638" spans="1:7" x14ac:dyDescent="0.25">
      <c r="A638" s="8" t="s">
        <v>5810</v>
      </c>
      <c r="B638" s="46">
        <v>0.28000000000000003</v>
      </c>
      <c r="C638" s="47" t="s">
        <v>2236</v>
      </c>
      <c r="D638" s="8" t="s">
        <v>3575</v>
      </c>
      <c r="E638" s="48">
        <v>2656</v>
      </c>
      <c r="F638" s="48">
        <v>1662.48</v>
      </c>
      <c r="G638" s="49">
        <v>20482</v>
      </c>
    </row>
    <row r="639" spans="1:7" x14ac:dyDescent="0.25">
      <c r="A639" s="8" t="s">
        <v>5810</v>
      </c>
      <c r="B639" s="46">
        <v>0.28000000000000003</v>
      </c>
      <c r="C639" s="47" t="s">
        <v>2237</v>
      </c>
      <c r="D639" s="8" t="s">
        <v>3576</v>
      </c>
      <c r="E639" s="48">
        <v>528</v>
      </c>
      <c r="F639" s="48">
        <v>330.48</v>
      </c>
      <c r="G639" s="49">
        <v>20482</v>
      </c>
    </row>
    <row r="640" spans="1:7" x14ac:dyDescent="0.25">
      <c r="A640" s="8" t="s">
        <v>5810</v>
      </c>
      <c r="B640" s="46">
        <v>0.28000000000000003</v>
      </c>
      <c r="C640" s="47" t="s">
        <v>2238</v>
      </c>
      <c r="D640" s="8" t="s">
        <v>3577</v>
      </c>
      <c r="E640" s="48">
        <v>1046</v>
      </c>
      <c r="F640" s="48">
        <v>654.48</v>
      </c>
      <c r="G640" s="49">
        <v>20482</v>
      </c>
    </row>
    <row r="641" spans="1:7" x14ac:dyDescent="0.25">
      <c r="A641" s="8" t="s">
        <v>5810</v>
      </c>
      <c r="B641" s="46">
        <v>0.28000000000000003</v>
      </c>
      <c r="C641" s="47" t="s">
        <v>2239</v>
      </c>
      <c r="D641" s="8" t="s">
        <v>3578</v>
      </c>
      <c r="E641" s="48">
        <v>747</v>
      </c>
      <c r="F641" s="48">
        <v>467.28</v>
      </c>
      <c r="G641" s="49">
        <v>20482</v>
      </c>
    </row>
    <row r="642" spans="1:7" x14ac:dyDescent="0.25">
      <c r="A642" s="8" t="s">
        <v>5810</v>
      </c>
      <c r="B642" s="46">
        <v>0.28000000000000003</v>
      </c>
      <c r="C642" s="47" t="s">
        <v>2240</v>
      </c>
      <c r="D642" s="8" t="s">
        <v>3579</v>
      </c>
      <c r="E642" s="48">
        <v>1494</v>
      </c>
      <c r="F642" s="48">
        <v>935.28</v>
      </c>
      <c r="G642" s="49">
        <v>20482</v>
      </c>
    </row>
    <row r="643" spans="1:7" x14ac:dyDescent="0.25">
      <c r="A643" s="8" t="s">
        <v>5810</v>
      </c>
      <c r="B643" s="46">
        <v>0.28000000000000003</v>
      </c>
      <c r="C643" s="47" t="s">
        <v>2241</v>
      </c>
      <c r="D643" s="8" t="s">
        <v>3580</v>
      </c>
      <c r="E643" s="48">
        <v>770</v>
      </c>
      <c r="F643" s="48">
        <v>481.68</v>
      </c>
      <c r="G643" s="49">
        <v>20482</v>
      </c>
    </row>
    <row r="644" spans="1:7" x14ac:dyDescent="0.25">
      <c r="A644" s="8" t="s">
        <v>5810</v>
      </c>
      <c r="B644" s="46">
        <v>0.28000000000000003</v>
      </c>
      <c r="C644" s="47" t="s">
        <v>2242</v>
      </c>
      <c r="D644" s="8" t="s">
        <v>3581</v>
      </c>
      <c r="E644" s="48">
        <v>1540</v>
      </c>
      <c r="F644" s="48">
        <v>964.08</v>
      </c>
      <c r="G644" s="49">
        <v>20482</v>
      </c>
    </row>
    <row r="645" spans="1:7" x14ac:dyDescent="0.25">
      <c r="A645" s="8" t="s">
        <v>5810</v>
      </c>
      <c r="B645" s="46">
        <v>0.28000000000000003</v>
      </c>
      <c r="C645" s="47" t="s">
        <v>2243</v>
      </c>
      <c r="D645" s="8" t="s">
        <v>3582</v>
      </c>
      <c r="E645" s="48">
        <v>1494</v>
      </c>
      <c r="F645" s="48">
        <v>935.28</v>
      </c>
      <c r="G645" s="49">
        <v>20482</v>
      </c>
    </row>
    <row r="646" spans="1:7" x14ac:dyDescent="0.25">
      <c r="A646" s="8" t="s">
        <v>5810</v>
      </c>
      <c r="B646" s="46">
        <v>0.28000000000000003</v>
      </c>
      <c r="C646" s="47" t="s">
        <v>2244</v>
      </c>
      <c r="D646" s="8" t="s">
        <v>3583</v>
      </c>
      <c r="E646" s="48">
        <v>2196</v>
      </c>
      <c r="F646" s="48">
        <v>1374.48</v>
      </c>
      <c r="G646" s="49">
        <v>20482</v>
      </c>
    </row>
    <row r="647" spans="1:7" x14ac:dyDescent="0.25">
      <c r="A647" s="8" t="s">
        <v>5810</v>
      </c>
      <c r="B647" s="46">
        <v>0.28000000000000003</v>
      </c>
      <c r="C647" s="47" t="s">
        <v>2245</v>
      </c>
      <c r="D647" s="8" t="s">
        <v>3584</v>
      </c>
      <c r="E647" s="48">
        <v>2805</v>
      </c>
      <c r="F647" s="48">
        <v>1756.08</v>
      </c>
      <c r="G647" s="49">
        <v>20482</v>
      </c>
    </row>
    <row r="648" spans="1:7" x14ac:dyDescent="0.25">
      <c r="A648" s="8" t="s">
        <v>5810</v>
      </c>
      <c r="B648" s="46">
        <v>0.28000000000000003</v>
      </c>
      <c r="C648" s="47" t="s">
        <v>2246</v>
      </c>
      <c r="D648" s="8" t="s">
        <v>3585</v>
      </c>
      <c r="E648" s="48">
        <v>2092</v>
      </c>
      <c r="F648" s="48">
        <v>1309.68</v>
      </c>
      <c r="G648" s="49">
        <v>20482</v>
      </c>
    </row>
    <row r="649" spans="1:7" x14ac:dyDescent="0.25">
      <c r="A649" s="8" t="s">
        <v>5810</v>
      </c>
      <c r="B649" s="46">
        <v>0.28000000000000003</v>
      </c>
      <c r="C649" s="47" t="s">
        <v>2247</v>
      </c>
      <c r="D649" s="8" t="s">
        <v>3586</v>
      </c>
      <c r="E649" s="48">
        <v>3070</v>
      </c>
      <c r="F649" s="48">
        <v>1921.68</v>
      </c>
      <c r="G649" s="49">
        <v>20482</v>
      </c>
    </row>
    <row r="650" spans="1:7" x14ac:dyDescent="0.25">
      <c r="A650" s="8" t="s">
        <v>5810</v>
      </c>
      <c r="B650" s="46">
        <v>0.28000000000000003</v>
      </c>
      <c r="C650" s="47" t="s">
        <v>2248</v>
      </c>
      <c r="D650" s="8" t="s">
        <v>3587</v>
      </c>
      <c r="E650" s="48">
        <v>3932</v>
      </c>
      <c r="F650" s="48">
        <v>2461.6799999999998</v>
      </c>
      <c r="G650" s="49">
        <v>20482</v>
      </c>
    </row>
    <row r="651" spans="1:7" x14ac:dyDescent="0.25">
      <c r="A651" s="8" t="s">
        <v>5810</v>
      </c>
      <c r="B651" s="46">
        <v>0.28000000000000003</v>
      </c>
      <c r="C651" s="47" t="s">
        <v>2249</v>
      </c>
      <c r="D651" s="8" t="s">
        <v>3588</v>
      </c>
      <c r="E651" s="48">
        <v>2161</v>
      </c>
      <c r="F651" s="48">
        <v>1352.88</v>
      </c>
      <c r="G651" s="49">
        <v>20482</v>
      </c>
    </row>
    <row r="652" spans="1:7" x14ac:dyDescent="0.25">
      <c r="A652" s="8" t="s">
        <v>5810</v>
      </c>
      <c r="B652" s="46">
        <v>0.28000000000000003</v>
      </c>
      <c r="C652" s="47" t="s">
        <v>2250</v>
      </c>
      <c r="D652" s="8" t="s">
        <v>3589</v>
      </c>
      <c r="E652" s="48">
        <v>3185</v>
      </c>
      <c r="F652" s="48">
        <v>1993.68</v>
      </c>
      <c r="G652" s="49">
        <v>20482</v>
      </c>
    </row>
    <row r="653" spans="1:7" x14ac:dyDescent="0.25">
      <c r="A653" s="8" t="s">
        <v>5810</v>
      </c>
      <c r="B653" s="46">
        <v>0.28000000000000003</v>
      </c>
      <c r="C653" s="47" t="s">
        <v>2251</v>
      </c>
      <c r="D653" s="8" t="s">
        <v>3590</v>
      </c>
      <c r="E653" s="48">
        <v>4070</v>
      </c>
      <c r="F653" s="48">
        <v>2548.08</v>
      </c>
      <c r="G653" s="49">
        <v>20482</v>
      </c>
    </row>
    <row r="654" spans="1:7" x14ac:dyDescent="0.25">
      <c r="A654" s="8" t="s">
        <v>5810</v>
      </c>
      <c r="B654" s="46">
        <v>0.28000000000000003</v>
      </c>
      <c r="C654" s="47" t="s">
        <v>2252</v>
      </c>
      <c r="D654" s="8" t="s">
        <v>3591</v>
      </c>
      <c r="E654" s="48">
        <v>816</v>
      </c>
      <c r="F654" s="48">
        <v>510.48</v>
      </c>
      <c r="G654" s="49">
        <v>20482</v>
      </c>
    </row>
    <row r="655" spans="1:7" x14ac:dyDescent="0.25">
      <c r="A655" s="8" t="s">
        <v>5810</v>
      </c>
      <c r="B655" s="46">
        <v>0.28000000000000003</v>
      </c>
      <c r="C655" s="47" t="s">
        <v>2253</v>
      </c>
      <c r="D655" s="8" t="s">
        <v>3592</v>
      </c>
      <c r="E655" s="48">
        <v>1598</v>
      </c>
      <c r="F655" s="48">
        <v>1000.08</v>
      </c>
      <c r="G655" s="49">
        <v>20482</v>
      </c>
    </row>
    <row r="656" spans="1:7" x14ac:dyDescent="0.25">
      <c r="A656" s="8" t="s">
        <v>5810</v>
      </c>
      <c r="B656" s="46">
        <v>0.28000000000000003</v>
      </c>
      <c r="C656" s="47" t="s">
        <v>2254</v>
      </c>
      <c r="D656" s="8" t="s">
        <v>3593</v>
      </c>
      <c r="E656" s="48">
        <v>1138</v>
      </c>
      <c r="F656" s="48">
        <v>712.08</v>
      </c>
      <c r="G656" s="49">
        <v>20482</v>
      </c>
    </row>
    <row r="657" spans="1:7" x14ac:dyDescent="0.25">
      <c r="A657" s="8" t="s">
        <v>5810</v>
      </c>
      <c r="B657" s="46">
        <v>0.28000000000000003</v>
      </c>
      <c r="C657" s="47" t="s">
        <v>2255</v>
      </c>
      <c r="D657" s="8" t="s">
        <v>3594</v>
      </c>
      <c r="E657" s="48">
        <v>2276</v>
      </c>
      <c r="F657" s="48">
        <v>1424.88</v>
      </c>
      <c r="G657" s="49">
        <v>20482</v>
      </c>
    </row>
    <row r="658" spans="1:7" x14ac:dyDescent="0.25">
      <c r="A658" s="8" t="s">
        <v>5810</v>
      </c>
      <c r="B658" s="46">
        <v>0.28000000000000003</v>
      </c>
      <c r="C658" s="47" t="s">
        <v>2256</v>
      </c>
      <c r="D658" s="8" t="s">
        <v>3595</v>
      </c>
      <c r="E658" s="48">
        <v>1184</v>
      </c>
      <c r="F658" s="48">
        <v>740.88</v>
      </c>
      <c r="G658" s="49">
        <v>20482</v>
      </c>
    </row>
    <row r="659" spans="1:7" x14ac:dyDescent="0.25">
      <c r="A659" s="8" t="s">
        <v>5810</v>
      </c>
      <c r="B659" s="46">
        <v>0.28000000000000003</v>
      </c>
      <c r="C659" s="47" t="s">
        <v>2257</v>
      </c>
      <c r="D659" s="8" t="s">
        <v>3596</v>
      </c>
      <c r="E659" s="48">
        <v>2357</v>
      </c>
      <c r="F659" s="48">
        <v>1475.28</v>
      </c>
      <c r="G659" s="49">
        <v>20482</v>
      </c>
    </row>
    <row r="660" spans="1:7" x14ac:dyDescent="0.25">
      <c r="A660" s="8" t="s">
        <v>5810</v>
      </c>
      <c r="B660" s="46">
        <v>0.28000000000000003</v>
      </c>
      <c r="C660" s="47" t="s">
        <v>2258</v>
      </c>
      <c r="D660" s="8" t="s">
        <v>3597</v>
      </c>
      <c r="E660" s="48">
        <v>517</v>
      </c>
      <c r="F660" s="48">
        <v>323.27999999999997</v>
      </c>
      <c r="G660" s="49">
        <v>20482</v>
      </c>
    </row>
    <row r="661" spans="1:7" x14ac:dyDescent="0.25">
      <c r="A661" s="8" t="s">
        <v>5810</v>
      </c>
      <c r="B661" s="46">
        <v>0.28000000000000003</v>
      </c>
      <c r="C661" s="47" t="s">
        <v>2259</v>
      </c>
      <c r="D661" s="8" t="s">
        <v>3598</v>
      </c>
      <c r="E661" s="48">
        <v>758</v>
      </c>
      <c r="F661" s="48">
        <v>474.48</v>
      </c>
      <c r="G661" s="49">
        <v>20482</v>
      </c>
    </row>
    <row r="662" spans="1:7" x14ac:dyDescent="0.25">
      <c r="A662" s="8" t="s">
        <v>5810</v>
      </c>
      <c r="B662" s="46">
        <v>0.28000000000000003</v>
      </c>
      <c r="C662" s="47" t="s">
        <v>2260</v>
      </c>
      <c r="D662" s="8" t="s">
        <v>3599</v>
      </c>
      <c r="E662" s="48">
        <v>965</v>
      </c>
      <c r="F662" s="48">
        <v>604.08000000000004</v>
      </c>
      <c r="G662" s="49">
        <v>20482</v>
      </c>
    </row>
    <row r="663" spans="1:7" x14ac:dyDescent="0.25">
      <c r="A663" s="8" t="s">
        <v>5810</v>
      </c>
      <c r="B663" s="46">
        <v>0.28000000000000003</v>
      </c>
      <c r="C663" s="47" t="s">
        <v>2261</v>
      </c>
      <c r="D663" s="8" t="s">
        <v>3600</v>
      </c>
      <c r="E663" s="48">
        <v>724</v>
      </c>
      <c r="F663" s="48">
        <v>452.88</v>
      </c>
      <c r="G663" s="49">
        <v>20482</v>
      </c>
    </row>
    <row r="664" spans="1:7" x14ac:dyDescent="0.25">
      <c r="A664" s="8" t="s">
        <v>5810</v>
      </c>
      <c r="B664" s="46">
        <v>0.28000000000000003</v>
      </c>
      <c r="C664" s="47" t="s">
        <v>2262</v>
      </c>
      <c r="D664" s="8" t="s">
        <v>3601</v>
      </c>
      <c r="E664" s="48">
        <v>1057</v>
      </c>
      <c r="F664" s="48">
        <v>661.68</v>
      </c>
      <c r="G664" s="49">
        <v>20482</v>
      </c>
    </row>
    <row r="665" spans="1:7" x14ac:dyDescent="0.25">
      <c r="A665" s="8" t="s">
        <v>5810</v>
      </c>
      <c r="B665" s="46">
        <v>0.28000000000000003</v>
      </c>
      <c r="C665" s="47" t="s">
        <v>2263</v>
      </c>
      <c r="D665" s="8" t="s">
        <v>3602</v>
      </c>
      <c r="E665" s="48">
        <v>1356</v>
      </c>
      <c r="F665" s="48">
        <v>848.88</v>
      </c>
      <c r="G665" s="49">
        <v>20482</v>
      </c>
    </row>
    <row r="666" spans="1:7" x14ac:dyDescent="0.25">
      <c r="A666" s="8" t="s">
        <v>5810</v>
      </c>
      <c r="B666" s="46">
        <v>0.28000000000000003</v>
      </c>
      <c r="C666" s="47" t="s">
        <v>2264</v>
      </c>
      <c r="D666" s="8" t="s">
        <v>3603</v>
      </c>
      <c r="E666" s="48">
        <v>747</v>
      </c>
      <c r="F666" s="48">
        <v>467.28</v>
      </c>
      <c r="G666" s="49">
        <v>20482</v>
      </c>
    </row>
    <row r="667" spans="1:7" x14ac:dyDescent="0.25">
      <c r="A667" s="8" t="s">
        <v>5810</v>
      </c>
      <c r="B667" s="46">
        <v>0.28000000000000003</v>
      </c>
      <c r="C667" s="47" t="s">
        <v>2265</v>
      </c>
      <c r="D667" s="8" t="s">
        <v>3604</v>
      </c>
      <c r="E667" s="48">
        <v>1103</v>
      </c>
      <c r="F667" s="48">
        <v>690.48</v>
      </c>
      <c r="G667" s="49">
        <v>20482</v>
      </c>
    </row>
    <row r="668" spans="1:7" x14ac:dyDescent="0.25">
      <c r="A668" s="8" t="s">
        <v>5810</v>
      </c>
      <c r="B668" s="46">
        <v>0.28000000000000003</v>
      </c>
      <c r="C668" s="47" t="s">
        <v>2266</v>
      </c>
      <c r="D668" s="8" t="s">
        <v>3605</v>
      </c>
      <c r="E668" s="48">
        <v>1402</v>
      </c>
      <c r="F668" s="48">
        <v>877.68</v>
      </c>
      <c r="G668" s="49">
        <v>20482</v>
      </c>
    </row>
    <row r="669" spans="1:7" x14ac:dyDescent="0.25">
      <c r="A669" s="8" t="s">
        <v>5810</v>
      </c>
      <c r="B669" s="46">
        <v>0.28000000000000003</v>
      </c>
      <c r="C669" s="47" t="s">
        <v>2757</v>
      </c>
      <c r="D669" s="8" t="s">
        <v>4096</v>
      </c>
      <c r="E669" s="48">
        <v>662</v>
      </c>
      <c r="F669" s="48">
        <v>432</v>
      </c>
      <c r="G669" s="49">
        <v>20482</v>
      </c>
    </row>
    <row r="670" spans="1:7" x14ac:dyDescent="0.25">
      <c r="A670" s="8" t="s">
        <v>5810</v>
      </c>
      <c r="B670" s="46">
        <v>0.28000000000000003</v>
      </c>
      <c r="C670" s="47" t="s">
        <v>2983</v>
      </c>
      <c r="D670" s="8" t="s">
        <v>4322</v>
      </c>
      <c r="E670" s="48">
        <v>4000</v>
      </c>
      <c r="F670" s="48">
        <v>2757.6</v>
      </c>
      <c r="G670" s="49">
        <v>20482</v>
      </c>
    </row>
    <row r="671" spans="1:7" x14ac:dyDescent="0.25">
      <c r="A671" s="8" t="s">
        <v>5810</v>
      </c>
      <c r="B671" s="46">
        <v>0.28000000000000003</v>
      </c>
      <c r="C671" s="47" t="s">
        <v>2267</v>
      </c>
      <c r="D671" s="8" t="s">
        <v>3606</v>
      </c>
      <c r="E671" s="48">
        <v>287</v>
      </c>
      <c r="F671" s="48">
        <v>179.28</v>
      </c>
      <c r="G671" s="49">
        <v>20482</v>
      </c>
    </row>
    <row r="672" spans="1:7" x14ac:dyDescent="0.25">
      <c r="A672" s="8" t="s">
        <v>5810</v>
      </c>
      <c r="B672" s="46">
        <v>0.28000000000000003</v>
      </c>
      <c r="C672" s="47" t="s">
        <v>2268</v>
      </c>
      <c r="D672" s="8" t="s">
        <v>3607</v>
      </c>
      <c r="E672" s="48">
        <v>551</v>
      </c>
      <c r="F672" s="48">
        <v>344.88</v>
      </c>
      <c r="G672" s="49">
        <v>20482</v>
      </c>
    </row>
    <row r="673" spans="1:7" x14ac:dyDescent="0.25">
      <c r="A673" s="8" t="s">
        <v>5810</v>
      </c>
      <c r="B673" s="46">
        <v>0.28000000000000003</v>
      </c>
      <c r="C673" s="47" t="s">
        <v>2269</v>
      </c>
      <c r="D673" s="8" t="s">
        <v>3608</v>
      </c>
      <c r="E673" s="48">
        <v>390</v>
      </c>
      <c r="F673" s="48">
        <v>244.08</v>
      </c>
      <c r="G673" s="49">
        <v>20482</v>
      </c>
    </row>
    <row r="674" spans="1:7" x14ac:dyDescent="0.25">
      <c r="A674" s="8" t="s">
        <v>5810</v>
      </c>
      <c r="B674" s="46">
        <v>0.28000000000000003</v>
      </c>
      <c r="C674" s="47" t="s">
        <v>2270</v>
      </c>
      <c r="D674" s="8" t="s">
        <v>3609</v>
      </c>
      <c r="E674" s="48">
        <v>793</v>
      </c>
      <c r="F674" s="48">
        <v>496.08</v>
      </c>
      <c r="G674" s="49">
        <v>20482</v>
      </c>
    </row>
    <row r="675" spans="1:7" x14ac:dyDescent="0.25">
      <c r="A675" s="8" t="s">
        <v>5810</v>
      </c>
      <c r="B675" s="46">
        <v>0.28000000000000003</v>
      </c>
      <c r="C675" s="47" t="s">
        <v>2271</v>
      </c>
      <c r="D675" s="8" t="s">
        <v>3610</v>
      </c>
      <c r="E675" s="48">
        <v>402</v>
      </c>
      <c r="F675" s="48">
        <v>251.28</v>
      </c>
      <c r="G675" s="49">
        <v>20482</v>
      </c>
    </row>
    <row r="676" spans="1:7" x14ac:dyDescent="0.25">
      <c r="A676" s="8" t="s">
        <v>5810</v>
      </c>
      <c r="B676" s="46">
        <v>0.28000000000000003</v>
      </c>
      <c r="C676" s="47" t="s">
        <v>2272</v>
      </c>
      <c r="D676" s="8" t="s">
        <v>3611</v>
      </c>
      <c r="E676" s="48">
        <v>816</v>
      </c>
      <c r="F676" s="48">
        <v>510.48</v>
      </c>
      <c r="G676" s="49">
        <v>20482</v>
      </c>
    </row>
    <row r="677" spans="1:7" x14ac:dyDescent="0.25">
      <c r="A677" s="8" t="s">
        <v>5810</v>
      </c>
      <c r="B677" s="46">
        <v>0.28000000000000003</v>
      </c>
      <c r="C677" s="47" t="s">
        <v>2984</v>
      </c>
      <c r="D677" s="8" t="s">
        <v>4323</v>
      </c>
      <c r="E677" s="48">
        <v>1750</v>
      </c>
      <c r="F677" s="48">
        <v>1216.8</v>
      </c>
      <c r="G677" s="49">
        <v>20482</v>
      </c>
    </row>
    <row r="678" spans="1:7" x14ac:dyDescent="0.25">
      <c r="A678" s="8" t="s">
        <v>5810</v>
      </c>
      <c r="B678" s="46">
        <v>0.28000000000000003</v>
      </c>
      <c r="C678" s="47" t="s">
        <v>2273</v>
      </c>
      <c r="D678" s="8" t="s">
        <v>3612</v>
      </c>
      <c r="E678" s="48">
        <v>1115</v>
      </c>
      <c r="F678" s="48">
        <v>697.68</v>
      </c>
      <c r="G678" s="49">
        <v>20482</v>
      </c>
    </row>
    <row r="679" spans="1:7" x14ac:dyDescent="0.25">
      <c r="A679" s="8" t="s">
        <v>5810</v>
      </c>
      <c r="B679" s="46">
        <v>0.28000000000000003</v>
      </c>
      <c r="C679" s="47" t="s">
        <v>2274</v>
      </c>
      <c r="D679" s="8" t="s">
        <v>3613</v>
      </c>
      <c r="E679" s="48">
        <v>1115</v>
      </c>
      <c r="F679" s="48">
        <v>697.68</v>
      </c>
      <c r="G679" s="49">
        <v>20482</v>
      </c>
    </row>
    <row r="680" spans="1:7" x14ac:dyDescent="0.25">
      <c r="A680" s="8" t="s">
        <v>5810</v>
      </c>
      <c r="B680" s="46">
        <v>0.28000000000000003</v>
      </c>
      <c r="C680" s="47" t="s">
        <v>2275</v>
      </c>
      <c r="D680" s="8" t="s">
        <v>3614</v>
      </c>
      <c r="E680" s="48">
        <v>436</v>
      </c>
      <c r="F680" s="48">
        <v>272.88</v>
      </c>
      <c r="G680" s="49">
        <v>20482</v>
      </c>
    </row>
    <row r="681" spans="1:7" x14ac:dyDescent="0.25">
      <c r="A681" s="8" t="s">
        <v>5810</v>
      </c>
      <c r="B681" s="46">
        <v>0.28000000000000003</v>
      </c>
      <c r="C681" s="47" t="s">
        <v>2276</v>
      </c>
      <c r="D681" s="8" t="s">
        <v>3615</v>
      </c>
      <c r="E681" s="48">
        <v>528</v>
      </c>
      <c r="F681" s="48">
        <v>330.48</v>
      </c>
      <c r="G681" s="49">
        <v>20482</v>
      </c>
    </row>
    <row r="682" spans="1:7" x14ac:dyDescent="0.25">
      <c r="A682" s="8" t="s">
        <v>5810</v>
      </c>
      <c r="B682" s="46">
        <v>0.28000000000000003</v>
      </c>
      <c r="C682" s="47" t="s">
        <v>2277</v>
      </c>
      <c r="D682" s="8" t="s">
        <v>3616</v>
      </c>
      <c r="E682" s="48">
        <v>689</v>
      </c>
      <c r="F682" s="48">
        <v>431.28</v>
      </c>
      <c r="G682" s="49">
        <v>20482</v>
      </c>
    </row>
    <row r="683" spans="1:7" x14ac:dyDescent="0.25">
      <c r="A683" s="8" t="s">
        <v>5810</v>
      </c>
      <c r="B683" s="46">
        <v>0.28000000000000003</v>
      </c>
      <c r="C683" s="47" t="s">
        <v>2278</v>
      </c>
      <c r="D683" s="8" t="s">
        <v>3617</v>
      </c>
      <c r="E683" s="48">
        <v>402</v>
      </c>
      <c r="F683" s="48">
        <v>251.28</v>
      </c>
      <c r="G683" s="49">
        <v>20482</v>
      </c>
    </row>
    <row r="684" spans="1:7" x14ac:dyDescent="0.25">
      <c r="A684" s="8" t="s">
        <v>5810</v>
      </c>
      <c r="B684" s="46">
        <v>0.28000000000000003</v>
      </c>
      <c r="C684" s="47" t="s">
        <v>2279</v>
      </c>
      <c r="D684" s="8" t="s">
        <v>3618</v>
      </c>
      <c r="E684" s="48">
        <v>908</v>
      </c>
      <c r="F684" s="48">
        <v>568.08000000000004</v>
      </c>
      <c r="G684" s="49">
        <v>20482</v>
      </c>
    </row>
    <row r="685" spans="1:7" x14ac:dyDescent="0.25">
      <c r="A685" s="8" t="s">
        <v>5810</v>
      </c>
      <c r="B685" s="46">
        <v>0.28000000000000003</v>
      </c>
      <c r="C685" s="47" t="s">
        <v>2280</v>
      </c>
      <c r="D685" s="8" t="s">
        <v>3619</v>
      </c>
      <c r="E685" s="48">
        <v>908</v>
      </c>
      <c r="F685" s="48">
        <v>568.08000000000004</v>
      </c>
      <c r="G685" s="49">
        <v>20482</v>
      </c>
    </row>
    <row r="686" spans="1:7" x14ac:dyDescent="0.25">
      <c r="A686" s="8" t="s">
        <v>5810</v>
      </c>
      <c r="B686" s="46">
        <v>0.28000000000000003</v>
      </c>
      <c r="C686" s="47" t="s">
        <v>2281</v>
      </c>
      <c r="D686" s="8" t="s">
        <v>3620</v>
      </c>
      <c r="E686" s="48">
        <v>310</v>
      </c>
      <c r="F686" s="48">
        <v>193.68</v>
      </c>
      <c r="G686" s="49">
        <v>20482</v>
      </c>
    </row>
    <row r="687" spans="1:7" x14ac:dyDescent="0.25">
      <c r="A687" s="8" t="s">
        <v>5810</v>
      </c>
      <c r="B687" s="46">
        <v>0.28000000000000003</v>
      </c>
      <c r="C687" s="47" t="s">
        <v>2282</v>
      </c>
      <c r="D687" s="8" t="s">
        <v>3621</v>
      </c>
      <c r="E687" s="48">
        <v>367</v>
      </c>
      <c r="F687" s="48">
        <v>229.68</v>
      </c>
      <c r="G687" s="49">
        <v>20482</v>
      </c>
    </row>
    <row r="688" spans="1:7" x14ac:dyDescent="0.25">
      <c r="A688" s="8" t="s">
        <v>5810</v>
      </c>
      <c r="B688" s="46">
        <v>0.28000000000000003</v>
      </c>
      <c r="C688" s="47" t="s">
        <v>2283</v>
      </c>
      <c r="D688" s="8" t="s">
        <v>3622</v>
      </c>
      <c r="E688" s="48">
        <v>781</v>
      </c>
      <c r="F688" s="48">
        <v>488.88</v>
      </c>
      <c r="G688" s="49">
        <v>20482</v>
      </c>
    </row>
    <row r="689" spans="1:7" x14ac:dyDescent="0.25">
      <c r="A689" s="8" t="s">
        <v>5810</v>
      </c>
      <c r="B689" s="46">
        <v>0.28000000000000003</v>
      </c>
      <c r="C689" s="47" t="s">
        <v>2284</v>
      </c>
      <c r="D689" s="8" t="s">
        <v>3623</v>
      </c>
      <c r="E689" s="48">
        <v>356</v>
      </c>
      <c r="F689" s="48">
        <v>222.48</v>
      </c>
      <c r="G689" s="49">
        <v>20482</v>
      </c>
    </row>
    <row r="690" spans="1:7" x14ac:dyDescent="0.25">
      <c r="A690" s="8" t="s">
        <v>5810</v>
      </c>
      <c r="B690" s="46">
        <v>0.28000000000000003</v>
      </c>
      <c r="C690" s="47" t="s">
        <v>2285</v>
      </c>
      <c r="D690" s="8" t="s">
        <v>3624</v>
      </c>
      <c r="E690" s="48">
        <v>459</v>
      </c>
      <c r="F690" s="48">
        <v>287.27999999999997</v>
      </c>
      <c r="G690" s="49">
        <v>20482</v>
      </c>
    </row>
    <row r="691" spans="1:7" x14ac:dyDescent="0.25">
      <c r="A691" s="8" t="s">
        <v>5810</v>
      </c>
      <c r="B691" s="46">
        <v>0.28000000000000003</v>
      </c>
      <c r="C691" s="47" t="s">
        <v>2286</v>
      </c>
      <c r="D691" s="8" t="s">
        <v>3625</v>
      </c>
      <c r="E691" s="48">
        <v>827</v>
      </c>
      <c r="F691" s="48">
        <v>517.67999999999995</v>
      </c>
      <c r="G691" s="49">
        <v>20482</v>
      </c>
    </row>
    <row r="692" spans="1:7" x14ac:dyDescent="0.25">
      <c r="A692" s="8" t="s">
        <v>5810</v>
      </c>
      <c r="B692" s="46">
        <v>0.28000000000000003</v>
      </c>
      <c r="C692" s="47" t="s">
        <v>2287</v>
      </c>
      <c r="D692" s="8" t="s">
        <v>3626</v>
      </c>
      <c r="E692" s="48">
        <v>482</v>
      </c>
      <c r="F692" s="48">
        <v>301.68</v>
      </c>
      <c r="G692" s="49">
        <v>20482</v>
      </c>
    </row>
    <row r="693" spans="1:7" x14ac:dyDescent="0.25">
      <c r="A693" s="8" t="s">
        <v>5810</v>
      </c>
      <c r="B693" s="46">
        <v>0.28000000000000003</v>
      </c>
      <c r="C693" s="47" t="s">
        <v>2288</v>
      </c>
      <c r="D693" s="8" t="s">
        <v>3627</v>
      </c>
      <c r="E693" s="48">
        <v>896</v>
      </c>
      <c r="F693" s="48">
        <v>560.88</v>
      </c>
      <c r="G693" s="49">
        <v>20482</v>
      </c>
    </row>
    <row r="694" spans="1:7" x14ac:dyDescent="0.25">
      <c r="A694" s="8" t="s">
        <v>5810</v>
      </c>
      <c r="B694" s="46">
        <v>0.28000000000000003</v>
      </c>
      <c r="C694" s="47" t="s">
        <v>2289</v>
      </c>
      <c r="D694" s="8" t="s">
        <v>3628</v>
      </c>
      <c r="E694" s="48">
        <v>1138</v>
      </c>
      <c r="F694" s="48">
        <v>712.08</v>
      </c>
      <c r="G694" s="49">
        <v>20482</v>
      </c>
    </row>
    <row r="695" spans="1:7" x14ac:dyDescent="0.25">
      <c r="A695" s="8" t="s">
        <v>5810</v>
      </c>
      <c r="B695" s="46">
        <v>0.28000000000000003</v>
      </c>
      <c r="C695" s="47" t="s">
        <v>2290</v>
      </c>
      <c r="D695" s="8" t="s">
        <v>3629</v>
      </c>
      <c r="E695" s="48">
        <v>1138</v>
      </c>
      <c r="F695" s="48">
        <v>712.08</v>
      </c>
      <c r="G695" s="49">
        <v>20482</v>
      </c>
    </row>
    <row r="696" spans="1:7" x14ac:dyDescent="0.25">
      <c r="A696" s="8" t="s">
        <v>5810</v>
      </c>
      <c r="B696" s="46">
        <v>0.28000000000000003</v>
      </c>
      <c r="C696" s="47" t="s">
        <v>2291</v>
      </c>
      <c r="D696" s="8" t="s">
        <v>3630</v>
      </c>
      <c r="E696" s="48">
        <v>356</v>
      </c>
      <c r="F696" s="48">
        <v>222.48</v>
      </c>
      <c r="G696" s="49">
        <v>20482</v>
      </c>
    </row>
    <row r="697" spans="1:7" x14ac:dyDescent="0.25">
      <c r="A697" s="8" t="s">
        <v>5810</v>
      </c>
      <c r="B697" s="46">
        <v>0.28000000000000003</v>
      </c>
      <c r="C697" s="47" t="s">
        <v>2292</v>
      </c>
      <c r="D697" s="8" t="s">
        <v>3631</v>
      </c>
      <c r="E697" s="48">
        <v>850</v>
      </c>
      <c r="F697" s="48">
        <v>532.08000000000004</v>
      </c>
      <c r="G697" s="49">
        <v>20482</v>
      </c>
    </row>
    <row r="698" spans="1:7" x14ac:dyDescent="0.25">
      <c r="A698" s="8" t="s">
        <v>5810</v>
      </c>
      <c r="B698" s="46">
        <v>0.28000000000000003</v>
      </c>
      <c r="C698" s="47" t="s">
        <v>2293</v>
      </c>
      <c r="D698" s="8" t="s">
        <v>3632</v>
      </c>
      <c r="E698" s="48">
        <v>356</v>
      </c>
      <c r="F698" s="48">
        <v>222.48</v>
      </c>
      <c r="G698" s="49">
        <v>20482</v>
      </c>
    </row>
    <row r="699" spans="1:7" x14ac:dyDescent="0.25">
      <c r="A699" s="8" t="s">
        <v>5810</v>
      </c>
      <c r="B699" s="46">
        <v>0.28000000000000003</v>
      </c>
      <c r="C699" s="47" t="s">
        <v>2294</v>
      </c>
      <c r="D699" s="8" t="s">
        <v>3633</v>
      </c>
      <c r="E699" s="48">
        <v>528</v>
      </c>
      <c r="F699" s="48">
        <v>330.48</v>
      </c>
      <c r="G699" s="49">
        <v>20482</v>
      </c>
    </row>
    <row r="700" spans="1:7" x14ac:dyDescent="0.25">
      <c r="A700" s="8" t="s">
        <v>5810</v>
      </c>
      <c r="B700" s="46">
        <v>0.28000000000000003</v>
      </c>
      <c r="C700" s="47" t="s">
        <v>2295</v>
      </c>
      <c r="D700" s="8" t="s">
        <v>3634</v>
      </c>
      <c r="E700" s="48">
        <v>1046</v>
      </c>
      <c r="F700" s="48">
        <v>654.48</v>
      </c>
      <c r="G700" s="49">
        <v>20482</v>
      </c>
    </row>
    <row r="701" spans="1:7" x14ac:dyDescent="0.25">
      <c r="A701" s="8" t="s">
        <v>5810</v>
      </c>
      <c r="B701" s="46">
        <v>0.28000000000000003</v>
      </c>
      <c r="C701" s="47" t="s">
        <v>2296</v>
      </c>
      <c r="D701" s="8" t="s">
        <v>3635</v>
      </c>
      <c r="E701" s="48">
        <v>574</v>
      </c>
      <c r="F701" s="48">
        <v>359.28</v>
      </c>
      <c r="G701" s="49">
        <v>20482</v>
      </c>
    </row>
    <row r="702" spans="1:7" x14ac:dyDescent="0.25">
      <c r="A702" s="8" t="s">
        <v>5810</v>
      </c>
      <c r="B702" s="46">
        <v>0.28000000000000003</v>
      </c>
      <c r="C702" s="47" t="s">
        <v>2297</v>
      </c>
      <c r="D702" s="8" t="s">
        <v>3636</v>
      </c>
      <c r="E702" s="48">
        <v>1069</v>
      </c>
      <c r="F702" s="48">
        <v>668.88</v>
      </c>
      <c r="G702" s="49">
        <v>20482</v>
      </c>
    </row>
    <row r="703" spans="1:7" x14ac:dyDescent="0.25">
      <c r="A703" s="8" t="s">
        <v>5810</v>
      </c>
      <c r="B703" s="46">
        <v>0.28000000000000003</v>
      </c>
      <c r="C703" s="47" t="s">
        <v>2298</v>
      </c>
      <c r="D703" s="8" t="s">
        <v>3637</v>
      </c>
      <c r="E703" s="48">
        <v>356</v>
      </c>
      <c r="F703" s="48">
        <v>222.48</v>
      </c>
      <c r="G703" s="49">
        <v>20482</v>
      </c>
    </row>
    <row r="704" spans="1:7" x14ac:dyDescent="0.25">
      <c r="A704" s="8" t="s">
        <v>5810</v>
      </c>
      <c r="B704" s="46">
        <v>0.28000000000000003</v>
      </c>
      <c r="C704" s="47" t="s">
        <v>2299</v>
      </c>
      <c r="D704" s="8" t="s">
        <v>3638</v>
      </c>
      <c r="E704" s="48">
        <v>287</v>
      </c>
      <c r="F704" s="48">
        <v>179.28</v>
      </c>
      <c r="G704" s="49">
        <v>20482</v>
      </c>
    </row>
    <row r="705" spans="1:7" x14ac:dyDescent="0.25">
      <c r="A705" s="8" t="s">
        <v>5810</v>
      </c>
      <c r="B705" s="46">
        <v>0.28000000000000003</v>
      </c>
      <c r="C705" s="47" t="s">
        <v>2300</v>
      </c>
      <c r="D705" s="8" t="s">
        <v>3639</v>
      </c>
      <c r="E705" s="48">
        <v>678</v>
      </c>
      <c r="F705" s="48">
        <v>424.08</v>
      </c>
      <c r="G705" s="49">
        <v>20482</v>
      </c>
    </row>
    <row r="706" spans="1:7" x14ac:dyDescent="0.25">
      <c r="A706" s="8" t="s">
        <v>5810</v>
      </c>
      <c r="B706" s="46">
        <v>0.28000000000000003</v>
      </c>
      <c r="C706" s="47" t="s">
        <v>2301</v>
      </c>
      <c r="D706" s="8" t="s">
        <v>3640</v>
      </c>
      <c r="E706" s="48">
        <v>678</v>
      </c>
      <c r="F706" s="48">
        <v>424.08</v>
      </c>
      <c r="G706" s="49">
        <v>20482</v>
      </c>
    </row>
    <row r="707" spans="1:7" x14ac:dyDescent="0.25">
      <c r="A707" s="8" t="s">
        <v>5810</v>
      </c>
      <c r="B707" s="46">
        <v>0.28000000000000003</v>
      </c>
      <c r="C707" s="47" t="s">
        <v>2302</v>
      </c>
      <c r="D707" s="8" t="s">
        <v>3641</v>
      </c>
      <c r="E707" s="48">
        <v>344</v>
      </c>
      <c r="F707" s="48">
        <v>215.28</v>
      </c>
      <c r="G707" s="49">
        <v>20482</v>
      </c>
    </row>
    <row r="708" spans="1:7" x14ac:dyDescent="0.25">
      <c r="A708" s="8" t="s">
        <v>5810</v>
      </c>
      <c r="B708" s="46">
        <v>0.28000000000000003</v>
      </c>
      <c r="C708" s="47" t="s">
        <v>2303</v>
      </c>
      <c r="D708" s="8" t="s">
        <v>3642</v>
      </c>
      <c r="E708" s="48">
        <v>367</v>
      </c>
      <c r="F708" s="48">
        <v>229.68</v>
      </c>
      <c r="G708" s="49">
        <v>20482</v>
      </c>
    </row>
    <row r="709" spans="1:7" x14ac:dyDescent="0.25">
      <c r="A709" s="8" t="s">
        <v>5810</v>
      </c>
      <c r="B709" s="46">
        <v>0.28000000000000003</v>
      </c>
      <c r="C709" s="47" t="s">
        <v>2304</v>
      </c>
      <c r="D709" s="8" t="s">
        <v>3643</v>
      </c>
      <c r="E709" s="48">
        <v>333</v>
      </c>
      <c r="F709" s="48">
        <v>208.08</v>
      </c>
      <c r="G709" s="49">
        <v>20482</v>
      </c>
    </row>
    <row r="710" spans="1:7" x14ac:dyDescent="0.25">
      <c r="A710" s="8" t="s">
        <v>5810</v>
      </c>
      <c r="B710" s="46">
        <v>0.28000000000000003</v>
      </c>
      <c r="C710" s="47" t="s">
        <v>2305</v>
      </c>
      <c r="D710" s="8" t="s">
        <v>3644</v>
      </c>
      <c r="E710" s="48">
        <v>459</v>
      </c>
      <c r="F710" s="48">
        <v>287.27999999999997</v>
      </c>
      <c r="G710" s="49">
        <v>20482</v>
      </c>
    </row>
    <row r="711" spans="1:7" x14ac:dyDescent="0.25">
      <c r="A711" s="8" t="s">
        <v>5810</v>
      </c>
      <c r="B711" s="46">
        <v>0.28000000000000003</v>
      </c>
      <c r="C711" s="47" t="s">
        <v>2306</v>
      </c>
      <c r="D711" s="8" t="s">
        <v>3645</v>
      </c>
      <c r="E711" s="48">
        <v>597</v>
      </c>
      <c r="F711" s="48">
        <v>373.68</v>
      </c>
      <c r="G711" s="49">
        <v>20482</v>
      </c>
    </row>
    <row r="712" spans="1:7" x14ac:dyDescent="0.25">
      <c r="A712" s="8" t="s">
        <v>5810</v>
      </c>
      <c r="B712" s="46">
        <v>0.28000000000000003</v>
      </c>
      <c r="C712" s="47" t="s">
        <v>3093</v>
      </c>
      <c r="D712" s="8" t="s">
        <v>4432</v>
      </c>
      <c r="E712" s="48">
        <v>2394</v>
      </c>
      <c r="F712" s="48">
        <v>1641.6</v>
      </c>
      <c r="G712" s="49">
        <v>20482</v>
      </c>
    </row>
    <row r="713" spans="1:7" x14ac:dyDescent="0.25">
      <c r="A713" s="8" t="s">
        <v>5810</v>
      </c>
      <c r="B713" s="46">
        <v>0.28000000000000003</v>
      </c>
      <c r="C713" s="47" t="s">
        <v>3094</v>
      </c>
      <c r="D713" s="8" t="s">
        <v>4433</v>
      </c>
      <c r="E713" s="48">
        <v>4434</v>
      </c>
      <c r="F713" s="48">
        <v>3040.56</v>
      </c>
      <c r="G713" s="49">
        <v>20482</v>
      </c>
    </row>
    <row r="714" spans="1:7" x14ac:dyDescent="0.25">
      <c r="A714" s="8" t="s">
        <v>5810</v>
      </c>
      <c r="B714" s="46">
        <v>0.28000000000000003</v>
      </c>
      <c r="C714" s="47" t="s">
        <v>3095</v>
      </c>
      <c r="D714" s="8" t="s">
        <v>4434</v>
      </c>
      <c r="E714" s="48">
        <v>2454</v>
      </c>
      <c r="F714" s="48">
        <v>1682.64</v>
      </c>
      <c r="G714" s="49">
        <v>20482</v>
      </c>
    </row>
    <row r="715" spans="1:7" x14ac:dyDescent="0.25">
      <c r="A715" s="8" t="s">
        <v>5810</v>
      </c>
      <c r="B715" s="46">
        <v>0.28000000000000003</v>
      </c>
      <c r="C715" s="47" t="s">
        <v>3096</v>
      </c>
      <c r="D715" s="8" t="s">
        <v>4435</v>
      </c>
      <c r="E715" s="48">
        <v>4544</v>
      </c>
      <c r="F715" s="48">
        <v>3116.16</v>
      </c>
      <c r="G715" s="49">
        <v>20482</v>
      </c>
    </row>
    <row r="716" spans="1:7" x14ac:dyDescent="0.25">
      <c r="A716" s="8" t="s">
        <v>5810</v>
      </c>
      <c r="B716" s="46">
        <v>0.28000000000000003</v>
      </c>
      <c r="C716" s="47" t="s">
        <v>2758</v>
      </c>
      <c r="D716" s="8" t="s">
        <v>4097</v>
      </c>
      <c r="E716" s="48">
        <v>1049</v>
      </c>
      <c r="F716" s="48">
        <v>719.28</v>
      </c>
      <c r="G716" s="49">
        <v>20482</v>
      </c>
    </row>
    <row r="717" spans="1:7" x14ac:dyDescent="0.25">
      <c r="A717" s="8" t="s">
        <v>5810</v>
      </c>
      <c r="B717" s="46">
        <v>0.28000000000000003</v>
      </c>
      <c r="C717" s="47" t="s">
        <v>2307</v>
      </c>
      <c r="D717" s="8" t="s">
        <v>3646</v>
      </c>
      <c r="E717" s="48">
        <v>551</v>
      </c>
      <c r="F717" s="48">
        <v>344.88</v>
      </c>
      <c r="G717" s="49">
        <v>20482</v>
      </c>
    </row>
    <row r="718" spans="1:7" x14ac:dyDescent="0.25">
      <c r="A718" s="8" t="s">
        <v>5810</v>
      </c>
      <c r="B718" s="46">
        <v>0.28000000000000003</v>
      </c>
      <c r="C718" s="47" t="s">
        <v>2308</v>
      </c>
      <c r="D718" s="8" t="s">
        <v>3647</v>
      </c>
      <c r="E718" s="48">
        <v>551</v>
      </c>
      <c r="F718" s="48">
        <v>344.88</v>
      </c>
      <c r="G718" s="49">
        <v>20482</v>
      </c>
    </row>
    <row r="719" spans="1:7" x14ac:dyDescent="0.25">
      <c r="A719" s="8" t="s">
        <v>5810</v>
      </c>
      <c r="B719" s="46">
        <v>0.28000000000000003</v>
      </c>
      <c r="C719" s="47" t="s">
        <v>2309</v>
      </c>
      <c r="D719" s="8" t="s">
        <v>3648</v>
      </c>
      <c r="E719" s="48">
        <v>620</v>
      </c>
      <c r="F719" s="48">
        <v>388.08</v>
      </c>
      <c r="G719" s="49">
        <v>20482</v>
      </c>
    </row>
    <row r="720" spans="1:7" x14ac:dyDescent="0.25">
      <c r="A720" s="8" t="s">
        <v>5810</v>
      </c>
      <c r="B720" s="46">
        <v>0.28000000000000003</v>
      </c>
      <c r="C720" s="47" t="s">
        <v>2310</v>
      </c>
      <c r="D720" s="8" t="s">
        <v>3649</v>
      </c>
      <c r="E720" s="48">
        <v>620</v>
      </c>
      <c r="F720" s="48">
        <v>388.08</v>
      </c>
      <c r="G720" s="49">
        <v>20482</v>
      </c>
    </row>
    <row r="721" spans="1:7" x14ac:dyDescent="0.25">
      <c r="A721" s="8" t="s">
        <v>5810</v>
      </c>
      <c r="B721" s="46">
        <v>0.28000000000000003</v>
      </c>
      <c r="C721" s="47" t="s">
        <v>2311</v>
      </c>
      <c r="D721" s="8" t="s">
        <v>3650</v>
      </c>
      <c r="E721" s="48">
        <v>151.05000000000001</v>
      </c>
      <c r="F721" s="48">
        <v>108.76</v>
      </c>
      <c r="G721" s="49">
        <v>20482</v>
      </c>
    </row>
    <row r="722" spans="1:7" x14ac:dyDescent="0.25">
      <c r="A722" s="8" t="s">
        <v>5810</v>
      </c>
      <c r="B722" s="46">
        <v>0.28000000000000003</v>
      </c>
      <c r="C722" s="47" t="s">
        <v>2312</v>
      </c>
      <c r="D722" s="8" t="s">
        <v>3651</v>
      </c>
      <c r="E722" s="48">
        <v>144.35</v>
      </c>
      <c r="F722" s="48">
        <v>103.93</v>
      </c>
      <c r="G722" s="49">
        <v>20482</v>
      </c>
    </row>
    <row r="723" spans="1:7" x14ac:dyDescent="0.25">
      <c r="A723" s="8" t="s">
        <v>5810</v>
      </c>
      <c r="B723" s="46">
        <v>0.28000000000000003</v>
      </c>
      <c r="C723" s="47" t="s">
        <v>2313</v>
      </c>
      <c r="D723" s="8" t="s">
        <v>3652</v>
      </c>
      <c r="E723" s="48">
        <v>103.05</v>
      </c>
      <c r="F723" s="48">
        <v>74.2</v>
      </c>
      <c r="G723" s="49">
        <v>20482</v>
      </c>
    </row>
    <row r="724" spans="1:7" x14ac:dyDescent="0.25">
      <c r="A724" s="8" t="s">
        <v>5810</v>
      </c>
      <c r="B724" s="46">
        <v>0.28000000000000003</v>
      </c>
      <c r="C724" s="47" t="s">
        <v>2314</v>
      </c>
      <c r="D724" s="8" t="s">
        <v>3653</v>
      </c>
      <c r="E724" s="48">
        <v>70.25</v>
      </c>
      <c r="F724" s="48">
        <v>50.58</v>
      </c>
      <c r="G724" s="49">
        <v>20482</v>
      </c>
    </row>
    <row r="725" spans="1:7" x14ac:dyDescent="0.25">
      <c r="A725" s="8" t="s">
        <v>5810</v>
      </c>
      <c r="B725" s="46">
        <v>0.28000000000000003</v>
      </c>
      <c r="C725" s="47" t="s">
        <v>2315</v>
      </c>
      <c r="D725" s="8" t="s">
        <v>3654</v>
      </c>
      <c r="E725" s="48">
        <v>181.05</v>
      </c>
      <c r="F725" s="48">
        <v>130.36000000000001</v>
      </c>
      <c r="G725" s="49">
        <v>20482</v>
      </c>
    </row>
    <row r="726" spans="1:7" x14ac:dyDescent="0.25">
      <c r="A726" s="8" t="s">
        <v>5810</v>
      </c>
      <c r="B726" s="46">
        <v>0.28000000000000003</v>
      </c>
      <c r="C726" s="47" t="s">
        <v>2316</v>
      </c>
      <c r="D726" s="8" t="s">
        <v>3655</v>
      </c>
      <c r="E726" s="48">
        <v>31.65</v>
      </c>
      <c r="F726" s="48">
        <v>22.79</v>
      </c>
      <c r="G726" s="49">
        <v>20482</v>
      </c>
    </row>
    <row r="727" spans="1:7" x14ac:dyDescent="0.25">
      <c r="A727" s="8" t="s">
        <v>5810</v>
      </c>
      <c r="B727" s="46">
        <v>0.28000000000000003</v>
      </c>
      <c r="C727" s="47" t="s">
        <v>2317</v>
      </c>
      <c r="D727" s="8" t="s">
        <v>3656</v>
      </c>
      <c r="E727" s="48">
        <v>41.55</v>
      </c>
      <c r="F727" s="48">
        <v>29.92</v>
      </c>
      <c r="G727" s="49">
        <v>20482</v>
      </c>
    </row>
    <row r="728" spans="1:7" x14ac:dyDescent="0.25">
      <c r="A728" s="8" t="s">
        <v>5810</v>
      </c>
      <c r="B728" s="46">
        <v>0.28000000000000003</v>
      </c>
      <c r="C728" s="47" t="s">
        <v>2318</v>
      </c>
      <c r="D728" s="8" t="s">
        <v>3657</v>
      </c>
      <c r="E728" s="48">
        <v>33.75</v>
      </c>
      <c r="F728" s="48">
        <v>24.3</v>
      </c>
      <c r="G728" s="49">
        <v>20482</v>
      </c>
    </row>
    <row r="729" spans="1:7" x14ac:dyDescent="0.25">
      <c r="A729" s="8" t="s">
        <v>5810</v>
      </c>
      <c r="B729" s="46">
        <v>0.28000000000000003</v>
      </c>
      <c r="C729" s="47" t="s">
        <v>3114</v>
      </c>
      <c r="D729" s="8" t="s">
        <v>4453</v>
      </c>
      <c r="E729" s="48">
        <v>261.99</v>
      </c>
      <c r="F729" s="48">
        <v>188.63</v>
      </c>
      <c r="G729" s="49">
        <v>20482</v>
      </c>
    </row>
    <row r="730" spans="1:7" x14ac:dyDescent="0.25">
      <c r="A730" s="8" t="s">
        <v>5810</v>
      </c>
      <c r="B730" s="46">
        <v>0.28000000000000003</v>
      </c>
      <c r="C730" s="47" t="s">
        <v>3115</v>
      </c>
      <c r="D730" s="8" t="s">
        <v>4454</v>
      </c>
      <c r="E730" s="48">
        <v>730</v>
      </c>
      <c r="F730" s="48">
        <v>525.6</v>
      </c>
      <c r="G730" s="49">
        <v>20482</v>
      </c>
    </row>
    <row r="731" spans="1:7" x14ac:dyDescent="0.25">
      <c r="A731" s="8" t="s">
        <v>5810</v>
      </c>
      <c r="B731" s="46">
        <v>0.28000000000000003</v>
      </c>
      <c r="C731" s="47" t="s">
        <v>3116</v>
      </c>
      <c r="D731" s="8" t="s">
        <v>4455</v>
      </c>
      <c r="E731" s="48">
        <v>439.5</v>
      </c>
      <c r="F731" s="48">
        <v>316.44</v>
      </c>
      <c r="G731" s="49">
        <v>20482</v>
      </c>
    </row>
    <row r="732" spans="1:7" x14ac:dyDescent="0.25">
      <c r="A732" s="8" t="s">
        <v>5810</v>
      </c>
      <c r="B732" s="46">
        <v>0.28000000000000003</v>
      </c>
      <c r="C732" s="47" t="s">
        <v>3117</v>
      </c>
      <c r="D732" s="8" t="s">
        <v>4456</v>
      </c>
      <c r="E732" s="48">
        <v>469.94</v>
      </c>
      <c r="F732" s="48">
        <v>338.36</v>
      </c>
      <c r="G732" s="49">
        <v>20482</v>
      </c>
    </row>
    <row r="733" spans="1:7" x14ac:dyDescent="0.25">
      <c r="A733" s="8" t="s">
        <v>5810</v>
      </c>
      <c r="B733" s="46">
        <v>0.28000000000000003</v>
      </c>
      <c r="C733" s="47" t="s">
        <v>3118</v>
      </c>
      <c r="D733" s="8" t="s">
        <v>4457</v>
      </c>
      <c r="E733" s="48">
        <v>1284.5999999999999</v>
      </c>
      <c r="F733" s="48">
        <v>924.91</v>
      </c>
      <c r="G733" s="49">
        <v>20482</v>
      </c>
    </row>
    <row r="734" spans="1:7" x14ac:dyDescent="0.25">
      <c r="A734" s="8" t="s">
        <v>5810</v>
      </c>
      <c r="B734" s="46">
        <v>0.28000000000000003</v>
      </c>
      <c r="C734" s="47" t="s">
        <v>3119</v>
      </c>
      <c r="D734" s="8" t="s">
        <v>4458</v>
      </c>
      <c r="E734" s="48">
        <v>786.1</v>
      </c>
      <c r="F734" s="48">
        <v>565.99</v>
      </c>
      <c r="G734" s="49">
        <v>20482</v>
      </c>
    </row>
    <row r="735" spans="1:7" x14ac:dyDescent="0.25">
      <c r="A735" s="8" t="s">
        <v>5810</v>
      </c>
      <c r="B735" s="46">
        <v>0.28000000000000003</v>
      </c>
      <c r="C735" s="47" t="s">
        <v>3120</v>
      </c>
      <c r="D735" s="8" t="s">
        <v>4459</v>
      </c>
      <c r="E735" s="48">
        <v>714.5</v>
      </c>
      <c r="F735" s="48">
        <v>514.44000000000005</v>
      </c>
      <c r="G735" s="49">
        <v>20482</v>
      </c>
    </row>
    <row r="736" spans="1:7" x14ac:dyDescent="0.25">
      <c r="A736" s="8" t="s">
        <v>5810</v>
      </c>
      <c r="B736" s="46">
        <v>0.28000000000000003</v>
      </c>
      <c r="C736" s="47" t="s">
        <v>3121</v>
      </c>
      <c r="D736" s="8" t="s">
        <v>4460</v>
      </c>
      <c r="E736" s="48">
        <v>2440</v>
      </c>
      <c r="F736" s="48">
        <v>1756.8</v>
      </c>
      <c r="G736" s="49">
        <v>20482</v>
      </c>
    </row>
    <row r="737" spans="1:7" x14ac:dyDescent="0.25">
      <c r="A737" s="8" t="s">
        <v>5810</v>
      </c>
      <c r="B737" s="46">
        <v>0.28000000000000003</v>
      </c>
      <c r="C737" s="47" t="s">
        <v>3122</v>
      </c>
      <c r="D737" s="8" t="s">
        <v>4461</v>
      </c>
      <c r="E737" s="48">
        <v>1443.05</v>
      </c>
      <c r="F737" s="48">
        <v>1039</v>
      </c>
      <c r="G737" s="49">
        <v>20482</v>
      </c>
    </row>
    <row r="738" spans="1:7" x14ac:dyDescent="0.25">
      <c r="A738" s="8" t="s">
        <v>5810</v>
      </c>
      <c r="B738" s="46">
        <v>0.28000000000000003</v>
      </c>
      <c r="C738" s="47" t="s">
        <v>2759</v>
      </c>
      <c r="D738" s="8" t="s">
        <v>4098</v>
      </c>
      <c r="E738" s="48">
        <v>340</v>
      </c>
      <c r="F738" s="48">
        <v>223.2</v>
      </c>
      <c r="G738" s="49">
        <v>20482</v>
      </c>
    </row>
    <row r="739" spans="1:7" x14ac:dyDescent="0.25">
      <c r="A739" s="8" t="s">
        <v>5810</v>
      </c>
      <c r="B739" s="46">
        <v>0.28000000000000003</v>
      </c>
      <c r="C739" s="47" t="s">
        <v>2760</v>
      </c>
      <c r="D739" s="8" t="s">
        <v>4099</v>
      </c>
      <c r="E739" s="48">
        <v>647</v>
      </c>
      <c r="F739" s="48">
        <v>424.8</v>
      </c>
      <c r="G739" s="49">
        <v>20482</v>
      </c>
    </row>
    <row r="740" spans="1:7" x14ac:dyDescent="0.25">
      <c r="A740" s="8" t="s">
        <v>5810</v>
      </c>
      <c r="B740" s="46">
        <v>0.28000000000000003</v>
      </c>
      <c r="C740" s="47" t="s">
        <v>2761</v>
      </c>
      <c r="D740" s="8" t="s">
        <v>4100</v>
      </c>
      <c r="E740" s="48">
        <v>937</v>
      </c>
      <c r="F740" s="48">
        <v>615.6</v>
      </c>
      <c r="G740" s="49">
        <v>20482</v>
      </c>
    </row>
    <row r="741" spans="1:7" x14ac:dyDescent="0.25">
      <c r="A741" s="8" t="s">
        <v>5810</v>
      </c>
      <c r="B741" s="46">
        <v>0.28000000000000003</v>
      </c>
      <c r="C741" s="47" t="s">
        <v>2762</v>
      </c>
      <c r="D741" s="8" t="s">
        <v>4101</v>
      </c>
      <c r="E741" s="48">
        <v>1216</v>
      </c>
      <c r="F741" s="48">
        <v>799.2</v>
      </c>
      <c r="G741" s="49">
        <v>20482</v>
      </c>
    </row>
    <row r="742" spans="1:7" x14ac:dyDescent="0.25">
      <c r="A742" s="8" t="s">
        <v>5810</v>
      </c>
      <c r="B742" s="46">
        <v>0.28000000000000003</v>
      </c>
      <c r="C742" s="47" t="s">
        <v>2763</v>
      </c>
      <c r="D742" s="8" t="s">
        <v>4102</v>
      </c>
      <c r="E742" s="48">
        <v>350</v>
      </c>
      <c r="F742" s="48">
        <v>230.4</v>
      </c>
      <c r="G742" s="49">
        <v>20482</v>
      </c>
    </row>
    <row r="743" spans="1:7" x14ac:dyDescent="0.25">
      <c r="A743" s="8" t="s">
        <v>5810</v>
      </c>
      <c r="B743" s="46">
        <v>0.28000000000000003</v>
      </c>
      <c r="C743" s="47" t="s">
        <v>2764</v>
      </c>
      <c r="D743" s="8" t="s">
        <v>4103</v>
      </c>
      <c r="E743" s="48">
        <v>669</v>
      </c>
      <c r="F743" s="48">
        <v>439.2</v>
      </c>
      <c r="G743" s="49">
        <v>20482</v>
      </c>
    </row>
    <row r="744" spans="1:7" x14ac:dyDescent="0.25">
      <c r="A744" s="8" t="s">
        <v>5810</v>
      </c>
      <c r="B744" s="46">
        <v>0.28000000000000003</v>
      </c>
      <c r="C744" s="47" t="s">
        <v>2765</v>
      </c>
      <c r="D744" s="8" t="s">
        <v>4104</v>
      </c>
      <c r="E744" s="48">
        <v>419</v>
      </c>
      <c r="F744" s="48">
        <v>273.60000000000002</v>
      </c>
      <c r="G744" s="49">
        <v>20482</v>
      </c>
    </row>
    <row r="745" spans="1:7" x14ac:dyDescent="0.25">
      <c r="A745" s="8" t="s">
        <v>5810</v>
      </c>
      <c r="B745" s="46">
        <v>0.28000000000000003</v>
      </c>
      <c r="C745" s="47" t="s">
        <v>2766</v>
      </c>
      <c r="D745" s="8" t="s">
        <v>4105</v>
      </c>
      <c r="E745" s="48">
        <v>799</v>
      </c>
      <c r="F745" s="48">
        <v>522</v>
      </c>
      <c r="G745" s="49">
        <v>20482</v>
      </c>
    </row>
    <row r="746" spans="1:7" x14ac:dyDescent="0.25">
      <c r="A746" s="8" t="s">
        <v>5810</v>
      </c>
      <c r="B746" s="46">
        <v>0.28000000000000003</v>
      </c>
      <c r="C746" s="47" t="s">
        <v>2767</v>
      </c>
      <c r="D746" s="8" t="s">
        <v>4106</v>
      </c>
      <c r="E746" s="48">
        <v>1169</v>
      </c>
      <c r="F746" s="48">
        <v>763.2</v>
      </c>
      <c r="G746" s="49">
        <v>20482</v>
      </c>
    </row>
    <row r="747" spans="1:7" x14ac:dyDescent="0.25">
      <c r="A747" s="8" t="s">
        <v>5810</v>
      </c>
      <c r="B747" s="46">
        <v>0.28000000000000003</v>
      </c>
      <c r="C747" s="47" t="s">
        <v>2768</v>
      </c>
      <c r="D747" s="8" t="s">
        <v>4107</v>
      </c>
      <c r="E747" s="48">
        <v>1527</v>
      </c>
      <c r="F747" s="48">
        <v>997.2</v>
      </c>
      <c r="G747" s="49">
        <v>20482</v>
      </c>
    </row>
    <row r="748" spans="1:7" x14ac:dyDescent="0.25">
      <c r="A748" s="8" t="s">
        <v>5810</v>
      </c>
      <c r="B748" s="46">
        <v>0.28000000000000003</v>
      </c>
      <c r="C748" s="47" t="s">
        <v>2319</v>
      </c>
      <c r="D748" s="8" t="s">
        <v>3658</v>
      </c>
      <c r="E748" s="48">
        <v>482</v>
      </c>
      <c r="F748" s="48">
        <v>301.68</v>
      </c>
      <c r="G748" s="49">
        <v>20482</v>
      </c>
    </row>
    <row r="749" spans="1:7" x14ac:dyDescent="0.25">
      <c r="A749" s="8" t="s">
        <v>5810</v>
      </c>
      <c r="B749" s="46">
        <v>0.28000000000000003</v>
      </c>
      <c r="C749" s="47" t="s">
        <v>2320</v>
      </c>
      <c r="D749" s="8" t="s">
        <v>3659</v>
      </c>
      <c r="E749" s="48">
        <v>586</v>
      </c>
      <c r="F749" s="48">
        <v>366.48</v>
      </c>
      <c r="G749" s="49">
        <v>20482</v>
      </c>
    </row>
    <row r="750" spans="1:7" x14ac:dyDescent="0.25">
      <c r="A750" s="8" t="s">
        <v>5810</v>
      </c>
      <c r="B750" s="46">
        <v>0.28000000000000003</v>
      </c>
      <c r="C750" s="47" t="s">
        <v>2321</v>
      </c>
      <c r="D750" s="8" t="s">
        <v>3660</v>
      </c>
      <c r="E750" s="48">
        <v>367</v>
      </c>
      <c r="F750" s="48">
        <v>229.68</v>
      </c>
      <c r="G750" s="49">
        <v>20482</v>
      </c>
    </row>
    <row r="751" spans="1:7" x14ac:dyDescent="0.25">
      <c r="A751" s="8" t="s">
        <v>5810</v>
      </c>
      <c r="B751" s="46">
        <v>0.28000000000000003</v>
      </c>
      <c r="C751" s="47" t="s">
        <v>2322</v>
      </c>
      <c r="D751" s="8" t="s">
        <v>3661</v>
      </c>
      <c r="E751" s="48">
        <v>436</v>
      </c>
      <c r="F751" s="48">
        <v>272.88</v>
      </c>
      <c r="G751" s="49">
        <v>20482</v>
      </c>
    </row>
    <row r="752" spans="1:7" x14ac:dyDescent="0.25">
      <c r="A752" s="8" t="s">
        <v>5810</v>
      </c>
      <c r="B752" s="46">
        <v>0.28000000000000003</v>
      </c>
      <c r="C752" s="47" t="s">
        <v>2323</v>
      </c>
      <c r="D752" s="8" t="s">
        <v>3662</v>
      </c>
      <c r="E752" s="48">
        <v>1897</v>
      </c>
      <c r="F752" s="48">
        <v>1187.28</v>
      </c>
      <c r="G752" s="49">
        <v>20482</v>
      </c>
    </row>
    <row r="753" spans="1:7" x14ac:dyDescent="0.25">
      <c r="A753" s="8" t="s">
        <v>5810</v>
      </c>
      <c r="B753" s="46">
        <v>0.28000000000000003</v>
      </c>
      <c r="C753" s="47" t="s">
        <v>2324</v>
      </c>
      <c r="D753" s="8" t="s">
        <v>3663</v>
      </c>
      <c r="E753" s="48">
        <v>2782</v>
      </c>
      <c r="F753" s="48">
        <v>1741.68</v>
      </c>
      <c r="G753" s="49">
        <v>20482</v>
      </c>
    </row>
    <row r="754" spans="1:7" x14ac:dyDescent="0.25">
      <c r="A754" s="8" t="s">
        <v>5810</v>
      </c>
      <c r="B754" s="46">
        <v>0.28000000000000003</v>
      </c>
      <c r="C754" s="47" t="s">
        <v>2325</v>
      </c>
      <c r="D754" s="8" t="s">
        <v>3664</v>
      </c>
      <c r="E754" s="48">
        <v>3564</v>
      </c>
      <c r="F754" s="48">
        <v>2231.2800000000002</v>
      </c>
      <c r="G754" s="49">
        <v>20482</v>
      </c>
    </row>
    <row r="755" spans="1:7" x14ac:dyDescent="0.25">
      <c r="A755" s="8" t="s">
        <v>5810</v>
      </c>
      <c r="B755" s="46">
        <v>0.28000000000000003</v>
      </c>
      <c r="C755" s="47" t="s">
        <v>2326</v>
      </c>
      <c r="D755" s="8" t="s">
        <v>3665</v>
      </c>
      <c r="E755" s="48">
        <v>2656</v>
      </c>
      <c r="F755" s="48">
        <v>1662.48</v>
      </c>
      <c r="G755" s="49">
        <v>20482</v>
      </c>
    </row>
    <row r="756" spans="1:7" x14ac:dyDescent="0.25">
      <c r="A756" s="8" t="s">
        <v>5810</v>
      </c>
      <c r="B756" s="46">
        <v>0.28000000000000003</v>
      </c>
      <c r="C756" s="47" t="s">
        <v>2327</v>
      </c>
      <c r="D756" s="8" t="s">
        <v>3666</v>
      </c>
      <c r="E756" s="48">
        <v>3898</v>
      </c>
      <c r="F756" s="48">
        <v>2440.08</v>
      </c>
      <c r="G756" s="49">
        <v>20482</v>
      </c>
    </row>
    <row r="757" spans="1:7" x14ac:dyDescent="0.25">
      <c r="A757" s="8" t="s">
        <v>5810</v>
      </c>
      <c r="B757" s="46">
        <v>0.28000000000000003</v>
      </c>
      <c r="C757" s="47" t="s">
        <v>2328</v>
      </c>
      <c r="D757" s="8" t="s">
        <v>3667</v>
      </c>
      <c r="E757" s="48">
        <v>4990</v>
      </c>
      <c r="F757" s="48">
        <v>3124.08</v>
      </c>
      <c r="G757" s="49">
        <v>20482</v>
      </c>
    </row>
    <row r="758" spans="1:7" x14ac:dyDescent="0.25">
      <c r="A758" s="8" t="s">
        <v>5810</v>
      </c>
      <c r="B758" s="46">
        <v>0.28000000000000003</v>
      </c>
      <c r="C758" s="47" t="s">
        <v>2329</v>
      </c>
      <c r="D758" s="8" t="s">
        <v>3668</v>
      </c>
      <c r="E758" s="48">
        <v>1034</v>
      </c>
      <c r="F758" s="48">
        <v>647.28</v>
      </c>
      <c r="G758" s="49">
        <v>20482</v>
      </c>
    </row>
    <row r="759" spans="1:7" x14ac:dyDescent="0.25">
      <c r="A759" s="8" t="s">
        <v>5810</v>
      </c>
      <c r="B759" s="46">
        <v>0.28000000000000003</v>
      </c>
      <c r="C759" s="47" t="s">
        <v>2330</v>
      </c>
      <c r="D759" s="8" t="s">
        <v>3669</v>
      </c>
      <c r="E759" s="48">
        <v>2023</v>
      </c>
      <c r="F759" s="48">
        <v>1266.48</v>
      </c>
      <c r="G759" s="49">
        <v>20482</v>
      </c>
    </row>
    <row r="760" spans="1:7" x14ac:dyDescent="0.25">
      <c r="A760" s="8" t="s">
        <v>5810</v>
      </c>
      <c r="B760" s="46">
        <v>0.28000000000000003</v>
      </c>
      <c r="C760" s="47" t="s">
        <v>2331</v>
      </c>
      <c r="D760" s="8" t="s">
        <v>3670</v>
      </c>
      <c r="E760" s="48">
        <v>1448</v>
      </c>
      <c r="F760" s="48">
        <v>906.48</v>
      </c>
      <c r="G760" s="49">
        <v>20482</v>
      </c>
    </row>
    <row r="761" spans="1:7" x14ac:dyDescent="0.25">
      <c r="A761" s="8" t="s">
        <v>5810</v>
      </c>
      <c r="B761" s="46">
        <v>0.28000000000000003</v>
      </c>
      <c r="C761" s="47" t="s">
        <v>2332</v>
      </c>
      <c r="D761" s="8" t="s">
        <v>3671</v>
      </c>
      <c r="E761" s="48">
        <v>2690</v>
      </c>
      <c r="F761" s="48">
        <v>1684.08</v>
      </c>
      <c r="G761" s="49">
        <v>20482</v>
      </c>
    </row>
    <row r="762" spans="1:7" x14ac:dyDescent="0.25">
      <c r="A762" s="8" t="s">
        <v>5810</v>
      </c>
      <c r="B762" s="46">
        <v>0.28000000000000003</v>
      </c>
      <c r="C762" s="47" t="s">
        <v>2333</v>
      </c>
      <c r="D762" s="8" t="s">
        <v>3672</v>
      </c>
      <c r="E762" s="48">
        <v>1103</v>
      </c>
      <c r="F762" s="48">
        <v>690.48</v>
      </c>
      <c r="G762" s="49">
        <v>20482</v>
      </c>
    </row>
    <row r="763" spans="1:7" x14ac:dyDescent="0.25">
      <c r="A763" s="8" t="s">
        <v>5810</v>
      </c>
      <c r="B763" s="46">
        <v>0.28000000000000003</v>
      </c>
      <c r="C763" s="47" t="s">
        <v>2334</v>
      </c>
      <c r="D763" s="8" t="s">
        <v>3673</v>
      </c>
      <c r="E763" s="48">
        <v>1621</v>
      </c>
      <c r="F763" s="48">
        <v>1014.48</v>
      </c>
      <c r="G763" s="49">
        <v>20482</v>
      </c>
    </row>
    <row r="764" spans="1:7" x14ac:dyDescent="0.25">
      <c r="A764" s="8" t="s">
        <v>5810</v>
      </c>
      <c r="B764" s="46">
        <v>0.28000000000000003</v>
      </c>
      <c r="C764" s="47" t="s">
        <v>2335</v>
      </c>
      <c r="D764" s="8" t="s">
        <v>3674</v>
      </c>
      <c r="E764" s="48">
        <v>2069</v>
      </c>
      <c r="F764" s="48">
        <v>1295.28</v>
      </c>
      <c r="G764" s="49">
        <v>20482</v>
      </c>
    </row>
    <row r="765" spans="1:7" x14ac:dyDescent="0.25">
      <c r="A765" s="8" t="s">
        <v>5810</v>
      </c>
      <c r="B765" s="46">
        <v>0.28000000000000003</v>
      </c>
      <c r="C765" s="47" t="s">
        <v>2336</v>
      </c>
      <c r="D765" s="8" t="s">
        <v>3675</v>
      </c>
      <c r="E765" s="48">
        <v>1540</v>
      </c>
      <c r="F765" s="48">
        <v>964.08</v>
      </c>
      <c r="G765" s="49">
        <v>20482</v>
      </c>
    </row>
    <row r="766" spans="1:7" x14ac:dyDescent="0.25">
      <c r="A766" s="8" t="s">
        <v>5810</v>
      </c>
      <c r="B766" s="46">
        <v>0.28000000000000003</v>
      </c>
      <c r="C766" s="47" t="s">
        <v>2337</v>
      </c>
      <c r="D766" s="8" t="s">
        <v>3676</v>
      </c>
      <c r="E766" s="48">
        <v>2265</v>
      </c>
      <c r="F766" s="48">
        <v>1417.68</v>
      </c>
      <c r="G766" s="49">
        <v>20482</v>
      </c>
    </row>
    <row r="767" spans="1:7" x14ac:dyDescent="0.25">
      <c r="A767" s="8" t="s">
        <v>5810</v>
      </c>
      <c r="B767" s="46">
        <v>0.28000000000000003</v>
      </c>
      <c r="C767" s="47" t="s">
        <v>2338</v>
      </c>
      <c r="D767" s="8" t="s">
        <v>3677</v>
      </c>
      <c r="E767" s="48">
        <v>2897</v>
      </c>
      <c r="F767" s="48">
        <v>1813.68</v>
      </c>
      <c r="G767" s="49">
        <v>20482</v>
      </c>
    </row>
    <row r="768" spans="1:7" x14ac:dyDescent="0.25">
      <c r="A768" s="8" t="s">
        <v>5810</v>
      </c>
      <c r="B768" s="46">
        <v>0.28000000000000003</v>
      </c>
      <c r="C768" s="47" t="s">
        <v>2339</v>
      </c>
      <c r="D768" s="8" t="s">
        <v>3678</v>
      </c>
      <c r="E768" s="48">
        <v>597</v>
      </c>
      <c r="F768" s="48">
        <v>373.68</v>
      </c>
      <c r="G768" s="49">
        <v>20482</v>
      </c>
    </row>
    <row r="769" spans="1:7" x14ac:dyDescent="0.25">
      <c r="A769" s="8" t="s">
        <v>5810</v>
      </c>
      <c r="B769" s="46">
        <v>0.28000000000000003</v>
      </c>
      <c r="C769" s="47" t="s">
        <v>2340</v>
      </c>
      <c r="D769" s="8" t="s">
        <v>3679</v>
      </c>
      <c r="E769" s="48">
        <v>1184</v>
      </c>
      <c r="F769" s="48">
        <v>740.88</v>
      </c>
      <c r="G769" s="49">
        <v>20482</v>
      </c>
    </row>
    <row r="770" spans="1:7" x14ac:dyDescent="0.25">
      <c r="A770" s="8" t="s">
        <v>5810</v>
      </c>
      <c r="B770" s="46">
        <v>0.28000000000000003</v>
      </c>
      <c r="C770" s="47" t="s">
        <v>2341</v>
      </c>
      <c r="D770" s="8" t="s">
        <v>3680</v>
      </c>
      <c r="E770" s="48">
        <v>839</v>
      </c>
      <c r="F770" s="48">
        <v>524.88</v>
      </c>
      <c r="G770" s="49">
        <v>20482</v>
      </c>
    </row>
    <row r="771" spans="1:7" x14ac:dyDescent="0.25">
      <c r="A771" s="8" t="s">
        <v>5810</v>
      </c>
      <c r="B771" s="46">
        <v>0.28000000000000003</v>
      </c>
      <c r="C771" s="47" t="s">
        <v>2342</v>
      </c>
      <c r="D771" s="8" t="s">
        <v>3681</v>
      </c>
      <c r="E771" s="48">
        <v>1563</v>
      </c>
      <c r="F771" s="48">
        <v>978.48</v>
      </c>
      <c r="G771" s="49">
        <v>20482</v>
      </c>
    </row>
    <row r="772" spans="1:7" x14ac:dyDescent="0.25">
      <c r="A772" s="8" t="s">
        <v>5810</v>
      </c>
      <c r="B772" s="46">
        <v>0.28000000000000003</v>
      </c>
      <c r="C772" s="47" t="s">
        <v>2343</v>
      </c>
      <c r="D772" s="8" t="s">
        <v>3682</v>
      </c>
      <c r="E772" s="48">
        <v>271.14999999999998</v>
      </c>
      <c r="F772" s="48">
        <v>195.23</v>
      </c>
      <c r="G772" s="49">
        <v>20482</v>
      </c>
    </row>
    <row r="773" spans="1:7" x14ac:dyDescent="0.25">
      <c r="A773" s="8" t="s">
        <v>5810</v>
      </c>
      <c r="B773" s="46">
        <v>0.28000000000000003</v>
      </c>
      <c r="C773" s="47" t="s">
        <v>2344</v>
      </c>
      <c r="D773" s="8" t="s">
        <v>3683</v>
      </c>
      <c r="E773" s="48">
        <v>272.14999999999998</v>
      </c>
      <c r="F773" s="48">
        <v>195.95</v>
      </c>
      <c r="G773" s="49">
        <v>20482</v>
      </c>
    </row>
    <row r="774" spans="1:7" x14ac:dyDescent="0.25">
      <c r="A774" s="8" t="s">
        <v>5810</v>
      </c>
      <c r="B774" s="46">
        <v>0.28000000000000003</v>
      </c>
      <c r="C774" s="47" t="s">
        <v>3123</v>
      </c>
      <c r="D774" s="8" t="s">
        <v>4462</v>
      </c>
      <c r="E774" s="48">
        <v>669.5</v>
      </c>
      <c r="F774" s="48">
        <v>482.04</v>
      </c>
      <c r="G774" s="49">
        <v>20482</v>
      </c>
    </row>
    <row r="775" spans="1:7" x14ac:dyDescent="0.25">
      <c r="A775" s="8" t="s">
        <v>5810</v>
      </c>
      <c r="B775" s="46">
        <v>0.28000000000000003</v>
      </c>
      <c r="C775" s="47" t="s">
        <v>3124</v>
      </c>
      <c r="D775" s="8" t="s">
        <v>4463</v>
      </c>
      <c r="E775" s="48">
        <v>1567.54</v>
      </c>
      <c r="F775" s="48">
        <v>1128.6300000000001</v>
      </c>
      <c r="G775" s="49">
        <v>20482</v>
      </c>
    </row>
    <row r="776" spans="1:7" x14ac:dyDescent="0.25">
      <c r="A776" s="8" t="s">
        <v>5810</v>
      </c>
      <c r="B776" s="46">
        <v>0.28000000000000003</v>
      </c>
      <c r="C776" s="47" t="s">
        <v>3125</v>
      </c>
      <c r="D776" s="8" t="s">
        <v>4464</v>
      </c>
      <c r="E776" s="48">
        <v>2954.05</v>
      </c>
      <c r="F776" s="48">
        <v>2126.92</v>
      </c>
      <c r="G776" s="49">
        <v>20482</v>
      </c>
    </row>
    <row r="777" spans="1:7" x14ac:dyDescent="0.25">
      <c r="A777" s="8" t="s">
        <v>5810</v>
      </c>
      <c r="B777" s="46">
        <v>0.28000000000000003</v>
      </c>
      <c r="C777" s="47" t="s">
        <v>2769</v>
      </c>
      <c r="D777" s="8" t="s">
        <v>4108</v>
      </c>
      <c r="E777" s="48">
        <v>594</v>
      </c>
      <c r="F777" s="48">
        <v>388.08</v>
      </c>
      <c r="G777" s="49">
        <v>20482</v>
      </c>
    </row>
    <row r="778" spans="1:7" x14ac:dyDescent="0.25">
      <c r="A778" s="8" t="s">
        <v>5810</v>
      </c>
      <c r="B778" s="46">
        <v>0.28000000000000003</v>
      </c>
      <c r="C778" s="47" t="s">
        <v>2770</v>
      </c>
      <c r="D778" s="8" t="s">
        <v>4109</v>
      </c>
      <c r="E778" s="48">
        <v>1090</v>
      </c>
      <c r="F778" s="48">
        <v>712.08</v>
      </c>
      <c r="G778" s="49">
        <v>20482</v>
      </c>
    </row>
    <row r="779" spans="1:7" x14ac:dyDescent="0.25">
      <c r="A779" s="8" t="s">
        <v>5810</v>
      </c>
      <c r="B779" s="46">
        <v>0.28000000000000003</v>
      </c>
      <c r="C779" s="47" t="s">
        <v>2771</v>
      </c>
      <c r="D779" s="8" t="s">
        <v>4110</v>
      </c>
      <c r="E779" s="48">
        <v>396</v>
      </c>
      <c r="F779" s="48">
        <v>258.48</v>
      </c>
      <c r="G779" s="49">
        <v>20482</v>
      </c>
    </row>
    <row r="780" spans="1:7" x14ac:dyDescent="0.25">
      <c r="A780" s="8" t="s">
        <v>5810</v>
      </c>
      <c r="B780" s="46">
        <v>0.28000000000000003</v>
      </c>
      <c r="C780" s="47" t="s">
        <v>2772</v>
      </c>
      <c r="D780" s="8" t="s">
        <v>4111</v>
      </c>
      <c r="E780" s="48">
        <v>374</v>
      </c>
      <c r="F780" s="48">
        <v>244.08</v>
      </c>
      <c r="G780" s="49">
        <v>20482</v>
      </c>
    </row>
    <row r="781" spans="1:7" x14ac:dyDescent="0.25">
      <c r="A781" s="8" t="s">
        <v>5810</v>
      </c>
      <c r="B781" s="46">
        <v>0.28000000000000003</v>
      </c>
      <c r="C781" s="47" t="s">
        <v>2773</v>
      </c>
      <c r="D781" s="8" t="s">
        <v>4112</v>
      </c>
      <c r="E781" s="48">
        <v>837</v>
      </c>
      <c r="F781" s="48">
        <v>546.48</v>
      </c>
      <c r="G781" s="49">
        <v>20482</v>
      </c>
    </row>
    <row r="782" spans="1:7" x14ac:dyDescent="0.25">
      <c r="A782" s="8" t="s">
        <v>5810</v>
      </c>
      <c r="B782" s="46">
        <v>0.28000000000000003</v>
      </c>
      <c r="C782" s="47" t="s">
        <v>2774</v>
      </c>
      <c r="D782" s="8" t="s">
        <v>4113</v>
      </c>
      <c r="E782" s="48">
        <v>616</v>
      </c>
      <c r="F782" s="48">
        <v>402.48</v>
      </c>
      <c r="G782" s="49">
        <v>20482</v>
      </c>
    </row>
    <row r="783" spans="1:7" x14ac:dyDescent="0.25">
      <c r="A783" s="8" t="s">
        <v>5810</v>
      </c>
      <c r="B783" s="46">
        <v>0.28000000000000003</v>
      </c>
      <c r="C783" s="47" t="s">
        <v>2345</v>
      </c>
      <c r="D783" s="8" t="s">
        <v>3684</v>
      </c>
      <c r="E783" s="48">
        <v>471</v>
      </c>
      <c r="F783" s="48">
        <v>294.48</v>
      </c>
      <c r="G783" s="49">
        <v>20482</v>
      </c>
    </row>
    <row r="784" spans="1:7" x14ac:dyDescent="0.25">
      <c r="A784" s="8" t="s">
        <v>5810</v>
      </c>
      <c r="B784" s="46">
        <v>0.28000000000000003</v>
      </c>
      <c r="C784" s="47" t="s">
        <v>2346</v>
      </c>
      <c r="D784" s="8" t="s">
        <v>3685</v>
      </c>
      <c r="E784" s="48">
        <v>471</v>
      </c>
      <c r="F784" s="48">
        <v>294.48</v>
      </c>
      <c r="G784" s="49">
        <v>20482</v>
      </c>
    </row>
    <row r="785" spans="1:7" x14ac:dyDescent="0.25">
      <c r="A785" s="8" t="s">
        <v>5810</v>
      </c>
      <c r="B785" s="46">
        <v>0.28000000000000003</v>
      </c>
      <c r="C785" s="47" t="s">
        <v>2347</v>
      </c>
      <c r="D785" s="8" t="s">
        <v>3686</v>
      </c>
      <c r="E785" s="48">
        <v>632</v>
      </c>
      <c r="F785" s="48">
        <v>395.28</v>
      </c>
      <c r="G785" s="49">
        <v>20482</v>
      </c>
    </row>
    <row r="786" spans="1:7" x14ac:dyDescent="0.25">
      <c r="A786" s="8" t="s">
        <v>5810</v>
      </c>
      <c r="B786" s="46">
        <v>0.28000000000000003</v>
      </c>
      <c r="C786" s="47" t="s">
        <v>2348</v>
      </c>
      <c r="D786" s="8" t="s">
        <v>3687</v>
      </c>
      <c r="E786" s="48">
        <v>321</v>
      </c>
      <c r="F786" s="48">
        <v>200.88</v>
      </c>
      <c r="G786" s="49">
        <v>20482</v>
      </c>
    </row>
    <row r="787" spans="1:7" x14ac:dyDescent="0.25">
      <c r="A787" s="8" t="s">
        <v>5810</v>
      </c>
      <c r="B787" s="46">
        <v>0.28000000000000003</v>
      </c>
      <c r="C787" s="47" t="s">
        <v>2349</v>
      </c>
      <c r="D787" s="8" t="s">
        <v>3688</v>
      </c>
      <c r="E787" s="48">
        <v>436</v>
      </c>
      <c r="F787" s="48">
        <v>272.88</v>
      </c>
      <c r="G787" s="49">
        <v>20482</v>
      </c>
    </row>
    <row r="788" spans="1:7" x14ac:dyDescent="0.25">
      <c r="A788" s="8" t="s">
        <v>5810</v>
      </c>
      <c r="B788" s="46">
        <v>0.28000000000000003</v>
      </c>
      <c r="C788" s="47" t="s">
        <v>2775</v>
      </c>
      <c r="D788" s="8" t="s">
        <v>4114</v>
      </c>
      <c r="E788" s="48">
        <v>446</v>
      </c>
      <c r="F788" s="48">
        <v>291.60000000000002</v>
      </c>
      <c r="G788" s="49">
        <v>20482</v>
      </c>
    </row>
    <row r="789" spans="1:7" x14ac:dyDescent="0.25">
      <c r="A789" s="8" t="s">
        <v>5810</v>
      </c>
      <c r="B789" s="46">
        <v>0.28000000000000003</v>
      </c>
      <c r="C789" s="47" t="s">
        <v>2776</v>
      </c>
      <c r="D789" s="8" t="s">
        <v>4115</v>
      </c>
      <c r="E789" s="48">
        <v>838</v>
      </c>
      <c r="F789" s="48">
        <v>547.20000000000005</v>
      </c>
      <c r="G789" s="49">
        <v>20482</v>
      </c>
    </row>
    <row r="790" spans="1:7" x14ac:dyDescent="0.25">
      <c r="A790" s="8" t="s">
        <v>5810</v>
      </c>
      <c r="B790" s="46">
        <v>0.28000000000000003</v>
      </c>
      <c r="C790" s="47" t="s">
        <v>3097</v>
      </c>
      <c r="D790" s="8" t="s">
        <v>4436</v>
      </c>
      <c r="E790" s="48">
        <v>1763</v>
      </c>
      <c r="F790" s="48">
        <v>1208.8800000000001</v>
      </c>
      <c r="G790" s="49">
        <v>20482</v>
      </c>
    </row>
    <row r="791" spans="1:7" x14ac:dyDescent="0.25">
      <c r="A791" s="8" t="s">
        <v>5810</v>
      </c>
      <c r="B791" s="46">
        <v>0.28000000000000003</v>
      </c>
      <c r="C791" s="47" t="s">
        <v>3098</v>
      </c>
      <c r="D791" s="8" t="s">
        <v>4437</v>
      </c>
      <c r="E791" s="48">
        <v>3266</v>
      </c>
      <c r="F791" s="48">
        <v>2239.1999999999998</v>
      </c>
      <c r="G791" s="49">
        <v>20482</v>
      </c>
    </row>
    <row r="792" spans="1:7" x14ac:dyDescent="0.25">
      <c r="A792" s="8" t="s">
        <v>5810</v>
      </c>
      <c r="B792" s="46">
        <v>0.28000000000000003</v>
      </c>
      <c r="C792" s="47" t="s">
        <v>3099</v>
      </c>
      <c r="D792" s="8" t="s">
        <v>4438</v>
      </c>
      <c r="E792" s="48">
        <v>2031</v>
      </c>
      <c r="F792" s="48">
        <v>1392.48</v>
      </c>
      <c r="G792" s="49">
        <v>20482</v>
      </c>
    </row>
    <row r="793" spans="1:7" x14ac:dyDescent="0.25">
      <c r="A793" s="8" t="s">
        <v>5810</v>
      </c>
      <c r="B793" s="46">
        <v>0.28000000000000003</v>
      </c>
      <c r="C793" s="47" t="s">
        <v>3100</v>
      </c>
      <c r="D793" s="8" t="s">
        <v>4439</v>
      </c>
      <c r="E793" s="48">
        <v>3762</v>
      </c>
      <c r="F793" s="48">
        <v>2579.7600000000002</v>
      </c>
      <c r="G793" s="49">
        <v>20482</v>
      </c>
    </row>
    <row r="794" spans="1:7" x14ac:dyDescent="0.25">
      <c r="A794" s="8" t="s">
        <v>5810</v>
      </c>
      <c r="B794" s="46">
        <v>0.28000000000000003</v>
      </c>
      <c r="C794" s="47" t="s">
        <v>2965</v>
      </c>
      <c r="D794" s="8" t="s">
        <v>4304</v>
      </c>
      <c r="E794" s="48">
        <v>50000</v>
      </c>
      <c r="F794" s="48">
        <v>36000</v>
      </c>
      <c r="G794" s="49">
        <v>20482</v>
      </c>
    </row>
    <row r="795" spans="1:7" x14ac:dyDescent="0.25">
      <c r="A795" s="8" t="s">
        <v>5810</v>
      </c>
      <c r="B795" s="46">
        <v>0.28000000000000003</v>
      </c>
      <c r="C795" s="47" t="s">
        <v>2966</v>
      </c>
      <c r="D795" s="8" t="s">
        <v>4305</v>
      </c>
      <c r="E795" s="48">
        <v>25000</v>
      </c>
      <c r="F795" s="48">
        <v>18000</v>
      </c>
      <c r="G795" s="49">
        <v>20482</v>
      </c>
    </row>
    <row r="796" spans="1:7" x14ac:dyDescent="0.25">
      <c r="A796" s="8" t="s">
        <v>5810</v>
      </c>
      <c r="B796" s="46">
        <v>0.28000000000000003</v>
      </c>
      <c r="C796" s="47" t="s">
        <v>2350</v>
      </c>
      <c r="D796" s="8" t="s">
        <v>3689</v>
      </c>
      <c r="E796" s="48">
        <v>1149</v>
      </c>
      <c r="F796" s="48">
        <v>719.28</v>
      </c>
      <c r="G796" s="49">
        <v>20482</v>
      </c>
    </row>
    <row r="797" spans="1:7" x14ac:dyDescent="0.25">
      <c r="A797" s="8" t="s">
        <v>5810</v>
      </c>
      <c r="B797" s="46">
        <v>0.28000000000000003</v>
      </c>
      <c r="C797" s="47" t="s">
        <v>2351</v>
      </c>
      <c r="D797" s="8" t="s">
        <v>3690</v>
      </c>
      <c r="E797" s="48">
        <v>1690</v>
      </c>
      <c r="F797" s="48">
        <v>1057.68</v>
      </c>
      <c r="G797" s="49">
        <v>20482</v>
      </c>
    </row>
    <row r="798" spans="1:7" x14ac:dyDescent="0.25">
      <c r="A798" s="8" t="s">
        <v>5810</v>
      </c>
      <c r="B798" s="46">
        <v>0.28000000000000003</v>
      </c>
      <c r="C798" s="47" t="s">
        <v>2352</v>
      </c>
      <c r="D798" s="8" t="s">
        <v>3691</v>
      </c>
      <c r="E798" s="48">
        <v>2161</v>
      </c>
      <c r="F798" s="48">
        <v>1352.88</v>
      </c>
      <c r="G798" s="49">
        <v>20482</v>
      </c>
    </row>
    <row r="799" spans="1:7" x14ac:dyDescent="0.25">
      <c r="A799" s="8" t="s">
        <v>5810</v>
      </c>
      <c r="B799" s="46">
        <v>0.28000000000000003</v>
      </c>
      <c r="C799" s="47" t="s">
        <v>2353</v>
      </c>
      <c r="D799" s="8" t="s">
        <v>3692</v>
      </c>
      <c r="E799" s="48">
        <v>1609</v>
      </c>
      <c r="F799" s="48">
        <v>1007.28</v>
      </c>
      <c r="G799" s="49">
        <v>20482</v>
      </c>
    </row>
    <row r="800" spans="1:7" x14ac:dyDescent="0.25">
      <c r="A800" s="8" t="s">
        <v>5810</v>
      </c>
      <c r="B800" s="46">
        <v>0.28000000000000003</v>
      </c>
      <c r="C800" s="47" t="s">
        <v>2354</v>
      </c>
      <c r="D800" s="8" t="s">
        <v>3693</v>
      </c>
      <c r="E800" s="48">
        <v>1230</v>
      </c>
      <c r="F800" s="48">
        <v>769.68</v>
      </c>
      <c r="G800" s="49">
        <v>20482</v>
      </c>
    </row>
    <row r="801" spans="1:7" x14ac:dyDescent="0.25">
      <c r="A801" s="8" t="s">
        <v>5810</v>
      </c>
      <c r="B801" s="46">
        <v>0.28000000000000003</v>
      </c>
      <c r="C801" s="47" t="s">
        <v>2355</v>
      </c>
      <c r="D801" s="8" t="s">
        <v>3694</v>
      </c>
      <c r="E801" s="48">
        <v>1034</v>
      </c>
      <c r="F801" s="48">
        <v>647.28</v>
      </c>
      <c r="G801" s="49">
        <v>20482</v>
      </c>
    </row>
    <row r="802" spans="1:7" x14ac:dyDescent="0.25">
      <c r="A802" s="8" t="s">
        <v>5810</v>
      </c>
      <c r="B802" s="46">
        <v>0.28000000000000003</v>
      </c>
      <c r="C802" s="47" t="s">
        <v>2356</v>
      </c>
      <c r="D802" s="8" t="s">
        <v>3695</v>
      </c>
      <c r="E802" s="48">
        <v>1517</v>
      </c>
      <c r="F802" s="48">
        <v>949.68</v>
      </c>
      <c r="G802" s="49">
        <v>20482</v>
      </c>
    </row>
    <row r="803" spans="1:7" x14ac:dyDescent="0.25">
      <c r="A803" s="8" t="s">
        <v>5810</v>
      </c>
      <c r="B803" s="46">
        <v>0.28000000000000003</v>
      </c>
      <c r="C803" s="47" t="s">
        <v>2357</v>
      </c>
      <c r="D803" s="8" t="s">
        <v>3696</v>
      </c>
      <c r="E803" s="48">
        <v>1943</v>
      </c>
      <c r="F803" s="48">
        <v>1216.08</v>
      </c>
      <c r="G803" s="49">
        <v>20482</v>
      </c>
    </row>
    <row r="804" spans="1:7" x14ac:dyDescent="0.25">
      <c r="A804" s="8" t="s">
        <v>5810</v>
      </c>
      <c r="B804" s="46">
        <v>0.28000000000000003</v>
      </c>
      <c r="C804" s="47" t="s">
        <v>2358</v>
      </c>
      <c r="D804" s="8" t="s">
        <v>3697</v>
      </c>
      <c r="E804" s="48">
        <v>1448</v>
      </c>
      <c r="F804" s="48">
        <v>906.48</v>
      </c>
      <c r="G804" s="49">
        <v>20482</v>
      </c>
    </row>
    <row r="805" spans="1:7" x14ac:dyDescent="0.25">
      <c r="A805" s="8" t="s">
        <v>5810</v>
      </c>
      <c r="B805" s="46">
        <v>0.28000000000000003</v>
      </c>
      <c r="C805" s="47" t="s">
        <v>2359</v>
      </c>
      <c r="D805" s="8" t="s">
        <v>3698</v>
      </c>
      <c r="E805" s="48">
        <v>1103</v>
      </c>
      <c r="F805" s="48">
        <v>690.48</v>
      </c>
      <c r="G805" s="49">
        <v>20482</v>
      </c>
    </row>
    <row r="806" spans="1:7" x14ac:dyDescent="0.25">
      <c r="A806" s="8" t="s">
        <v>5810</v>
      </c>
      <c r="B806" s="46">
        <v>0.28000000000000003</v>
      </c>
      <c r="C806" s="47" t="s">
        <v>2985</v>
      </c>
      <c r="D806" s="8" t="s">
        <v>4324</v>
      </c>
      <c r="E806" s="48">
        <v>14000</v>
      </c>
      <c r="F806" s="48">
        <v>10080</v>
      </c>
      <c r="G806" s="49">
        <v>20482</v>
      </c>
    </row>
    <row r="807" spans="1:7" x14ac:dyDescent="0.25">
      <c r="A807" s="8" t="s">
        <v>5810</v>
      </c>
      <c r="B807" s="46">
        <v>0.28000000000000003</v>
      </c>
      <c r="C807" s="47" t="s">
        <v>2986</v>
      </c>
      <c r="D807" s="8" t="s">
        <v>4325</v>
      </c>
      <c r="E807" s="48">
        <v>27300</v>
      </c>
      <c r="F807" s="48">
        <v>19656</v>
      </c>
      <c r="G807" s="49">
        <v>20482</v>
      </c>
    </row>
    <row r="808" spans="1:7" x14ac:dyDescent="0.25">
      <c r="A808" s="8" t="s">
        <v>5810</v>
      </c>
      <c r="B808" s="46">
        <v>0.28000000000000003</v>
      </c>
      <c r="C808" s="47" t="s">
        <v>2987</v>
      </c>
      <c r="D808" s="8" t="s">
        <v>4326</v>
      </c>
      <c r="E808" s="48">
        <v>40000</v>
      </c>
      <c r="F808" s="48">
        <v>28800</v>
      </c>
      <c r="G808" s="49">
        <v>20482</v>
      </c>
    </row>
    <row r="809" spans="1:7" x14ac:dyDescent="0.25">
      <c r="A809" s="8" t="s">
        <v>5810</v>
      </c>
      <c r="B809" s="46">
        <v>0.28000000000000003</v>
      </c>
      <c r="C809" s="47" t="s">
        <v>2988</v>
      </c>
      <c r="D809" s="8" t="s">
        <v>4327</v>
      </c>
      <c r="E809" s="48">
        <v>51900</v>
      </c>
      <c r="F809" s="48">
        <v>37368</v>
      </c>
      <c r="G809" s="49">
        <v>20482</v>
      </c>
    </row>
    <row r="810" spans="1:7" x14ac:dyDescent="0.25">
      <c r="A810" s="8" t="s">
        <v>5810</v>
      </c>
      <c r="B810" s="46">
        <v>0.28000000000000003</v>
      </c>
      <c r="C810" s="47" t="s">
        <v>2989</v>
      </c>
      <c r="D810" s="8" t="s">
        <v>4328</v>
      </c>
      <c r="E810" s="48">
        <v>14700</v>
      </c>
      <c r="F810" s="48">
        <v>10584</v>
      </c>
      <c r="G810" s="49">
        <v>20482</v>
      </c>
    </row>
    <row r="811" spans="1:7" x14ac:dyDescent="0.25">
      <c r="A811" s="8" t="s">
        <v>5810</v>
      </c>
      <c r="B811" s="46">
        <v>0.28000000000000003</v>
      </c>
      <c r="C811" s="47" t="s">
        <v>2990</v>
      </c>
      <c r="D811" s="8" t="s">
        <v>4329</v>
      </c>
      <c r="E811" s="48">
        <v>2900</v>
      </c>
      <c r="F811" s="48">
        <v>2088</v>
      </c>
      <c r="G811" s="49">
        <v>20482</v>
      </c>
    </row>
    <row r="812" spans="1:7" x14ac:dyDescent="0.25">
      <c r="A812" s="8" t="s">
        <v>5810</v>
      </c>
      <c r="B812" s="46">
        <v>0.28000000000000003</v>
      </c>
      <c r="C812" s="47" t="s">
        <v>2991</v>
      </c>
      <c r="D812" s="8" t="s">
        <v>4330</v>
      </c>
      <c r="E812" s="48">
        <v>5600</v>
      </c>
      <c r="F812" s="48">
        <v>4032</v>
      </c>
      <c r="G812" s="49">
        <v>20482</v>
      </c>
    </row>
    <row r="813" spans="1:7" x14ac:dyDescent="0.25">
      <c r="A813" s="8" t="s">
        <v>5810</v>
      </c>
      <c r="B813" s="46">
        <v>0.28000000000000003</v>
      </c>
      <c r="C813" s="47" t="s">
        <v>2992</v>
      </c>
      <c r="D813" s="8" t="s">
        <v>4331</v>
      </c>
      <c r="E813" s="48">
        <v>8200</v>
      </c>
      <c r="F813" s="48">
        <v>5904</v>
      </c>
      <c r="G813" s="49">
        <v>20482</v>
      </c>
    </row>
    <row r="814" spans="1:7" x14ac:dyDescent="0.25">
      <c r="A814" s="8" t="s">
        <v>5810</v>
      </c>
      <c r="B814" s="46">
        <v>0.28000000000000003</v>
      </c>
      <c r="C814" s="47" t="s">
        <v>2993</v>
      </c>
      <c r="D814" s="8" t="s">
        <v>4332</v>
      </c>
      <c r="E814" s="48">
        <v>10700</v>
      </c>
      <c r="F814" s="48">
        <v>7704</v>
      </c>
      <c r="G814" s="49">
        <v>20482</v>
      </c>
    </row>
    <row r="815" spans="1:7" x14ac:dyDescent="0.25">
      <c r="A815" s="8" t="s">
        <v>5810</v>
      </c>
      <c r="B815" s="46">
        <v>0.28000000000000003</v>
      </c>
      <c r="C815" s="47" t="s">
        <v>2994</v>
      </c>
      <c r="D815" s="8" t="s">
        <v>4333</v>
      </c>
      <c r="E815" s="48">
        <v>3100</v>
      </c>
      <c r="F815" s="48">
        <v>2232</v>
      </c>
      <c r="G815" s="49">
        <v>20482</v>
      </c>
    </row>
    <row r="816" spans="1:7" x14ac:dyDescent="0.25">
      <c r="A816" s="8" t="s">
        <v>5810</v>
      </c>
      <c r="B816" s="46">
        <v>0.28000000000000003</v>
      </c>
      <c r="C816" s="47" t="s">
        <v>2995</v>
      </c>
      <c r="D816" s="8" t="s">
        <v>4334</v>
      </c>
      <c r="E816" s="48">
        <v>2400</v>
      </c>
      <c r="F816" s="48">
        <v>1728</v>
      </c>
      <c r="G816" s="49">
        <v>20482</v>
      </c>
    </row>
    <row r="817" spans="1:7" x14ac:dyDescent="0.25">
      <c r="A817" s="8" t="s">
        <v>5810</v>
      </c>
      <c r="B817" s="46">
        <v>0.28000000000000003</v>
      </c>
      <c r="C817" s="47" t="s">
        <v>2996</v>
      </c>
      <c r="D817" s="8" t="s">
        <v>4335</v>
      </c>
      <c r="E817" s="48">
        <v>4500</v>
      </c>
      <c r="F817" s="48">
        <v>3240</v>
      </c>
      <c r="G817" s="49">
        <v>20482</v>
      </c>
    </row>
    <row r="818" spans="1:7" x14ac:dyDescent="0.25">
      <c r="A818" s="8" t="s">
        <v>5810</v>
      </c>
      <c r="B818" s="46">
        <v>0.28000000000000003</v>
      </c>
      <c r="C818" s="47" t="s">
        <v>2997</v>
      </c>
      <c r="D818" s="8" t="s">
        <v>4336</v>
      </c>
      <c r="E818" s="48">
        <v>6600</v>
      </c>
      <c r="F818" s="48">
        <v>4752</v>
      </c>
      <c r="G818" s="49">
        <v>20482</v>
      </c>
    </row>
    <row r="819" spans="1:7" x14ac:dyDescent="0.25">
      <c r="A819" s="8" t="s">
        <v>5810</v>
      </c>
      <c r="B819" s="46">
        <v>0.28000000000000003</v>
      </c>
      <c r="C819" s="47" t="s">
        <v>2998</v>
      </c>
      <c r="D819" s="8" t="s">
        <v>4337</v>
      </c>
      <c r="E819" s="48">
        <v>8600</v>
      </c>
      <c r="F819" s="48">
        <v>6192</v>
      </c>
      <c r="G819" s="49">
        <v>20482</v>
      </c>
    </row>
    <row r="820" spans="1:7" x14ac:dyDescent="0.25">
      <c r="A820" s="8" t="s">
        <v>5810</v>
      </c>
      <c r="B820" s="46">
        <v>0.28000000000000003</v>
      </c>
      <c r="C820" s="47" t="s">
        <v>2999</v>
      </c>
      <c r="D820" s="8" t="s">
        <v>4338</v>
      </c>
      <c r="E820" s="48">
        <v>2500</v>
      </c>
      <c r="F820" s="48">
        <v>1800</v>
      </c>
      <c r="G820" s="49">
        <v>20482</v>
      </c>
    </row>
    <row r="821" spans="1:7" x14ac:dyDescent="0.25">
      <c r="A821" s="8" t="s">
        <v>5810</v>
      </c>
      <c r="B821" s="46">
        <v>0.28000000000000003</v>
      </c>
      <c r="C821" s="47" t="s">
        <v>3000</v>
      </c>
      <c r="D821" s="8" t="s">
        <v>4339</v>
      </c>
      <c r="E821" s="48">
        <v>7900</v>
      </c>
      <c r="F821" s="48">
        <v>5400</v>
      </c>
      <c r="G821" s="49">
        <v>20482</v>
      </c>
    </row>
    <row r="822" spans="1:7" x14ac:dyDescent="0.25">
      <c r="A822" s="8" t="s">
        <v>5810</v>
      </c>
      <c r="B822" s="46">
        <v>0.28000000000000003</v>
      </c>
      <c r="C822" s="47" t="s">
        <v>3001</v>
      </c>
      <c r="D822" s="8" t="s">
        <v>4340</v>
      </c>
      <c r="E822" s="48">
        <v>20600</v>
      </c>
      <c r="F822" s="48">
        <v>14832</v>
      </c>
      <c r="G822" s="49">
        <v>20482</v>
      </c>
    </row>
    <row r="823" spans="1:7" x14ac:dyDescent="0.25">
      <c r="A823" s="8" t="s">
        <v>5810</v>
      </c>
      <c r="B823" s="46">
        <v>0.28000000000000003</v>
      </c>
      <c r="C823" s="47" t="s">
        <v>3002</v>
      </c>
      <c r="D823" s="8" t="s">
        <v>4341</v>
      </c>
      <c r="E823" s="48">
        <v>40100</v>
      </c>
      <c r="F823" s="48">
        <v>28872</v>
      </c>
      <c r="G823" s="49">
        <v>20482</v>
      </c>
    </row>
    <row r="824" spans="1:7" x14ac:dyDescent="0.25">
      <c r="A824" s="8" t="s">
        <v>5810</v>
      </c>
      <c r="B824" s="46">
        <v>0.28000000000000003</v>
      </c>
      <c r="C824" s="47" t="s">
        <v>3003</v>
      </c>
      <c r="D824" s="8" t="s">
        <v>4342</v>
      </c>
      <c r="E824" s="48">
        <v>58600</v>
      </c>
      <c r="F824" s="48">
        <v>42192</v>
      </c>
      <c r="G824" s="49">
        <v>20482</v>
      </c>
    </row>
    <row r="825" spans="1:7" x14ac:dyDescent="0.25">
      <c r="A825" s="8" t="s">
        <v>5810</v>
      </c>
      <c r="B825" s="46">
        <v>0.28000000000000003</v>
      </c>
      <c r="C825" s="47" t="s">
        <v>3004</v>
      </c>
      <c r="D825" s="8" t="s">
        <v>4343</v>
      </c>
      <c r="E825" s="48">
        <v>76000</v>
      </c>
      <c r="F825" s="48">
        <v>54720</v>
      </c>
      <c r="G825" s="49">
        <v>20482</v>
      </c>
    </row>
    <row r="826" spans="1:7" x14ac:dyDescent="0.25">
      <c r="A826" s="8" t="s">
        <v>5810</v>
      </c>
      <c r="B826" s="46">
        <v>0.28000000000000003</v>
      </c>
      <c r="C826" s="47" t="s">
        <v>3005</v>
      </c>
      <c r="D826" s="8" t="s">
        <v>4344</v>
      </c>
      <c r="E826" s="48">
        <v>21600</v>
      </c>
      <c r="F826" s="48">
        <v>15552</v>
      </c>
      <c r="G826" s="49">
        <v>20482</v>
      </c>
    </row>
    <row r="827" spans="1:7" x14ac:dyDescent="0.25">
      <c r="A827" s="8" t="s">
        <v>5810</v>
      </c>
      <c r="B827" s="46">
        <v>0.28000000000000003</v>
      </c>
      <c r="C827" s="47" t="s">
        <v>2360</v>
      </c>
      <c r="D827" s="8" t="s">
        <v>3699</v>
      </c>
      <c r="E827" s="48">
        <v>310</v>
      </c>
      <c r="F827" s="48">
        <v>193.68</v>
      </c>
      <c r="G827" s="49">
        <v>20482</v>
      </c>
    </row>
    <row r="828" spans="1:7" x14ac:dyDescent="0.25">
      <c r="A828" s="8" t="s">
        <v>5810</v>
      </c>
      <c r="B828" s="46">
        <v>0.28000000000000003</v>
      </c>
      <c r="C828" s="47" t="s">
        <v>2361</v>
      </c>
      <c r="D828" s="8" t="s">
        <v>3700</v>
      </c>
      <c r="E828" s="48">
        <v>379</v>
      </c>
      <c r="F828" s="48">
        <v>236.88</v>
      </c>
      <c r="G828" s="49">
        <v>20482</v>
      </c>
    </row>
    <row r="829" spans="1:7" x14ac:dyDescent="0.25">
      <c r="A829" s="8" t="s">
        <v>5810</v>
      </c>
      <c r="B829" s="46">
        <v>0.28000000000000003</v>
      </c>
      <c r="C829" s="47" t="s">
        <v>2362</v>
      </c>
      <c r="D829" s="8" t="s">
        <v>3701</v>
      </c>
      <c r="E829" s="48">
        <v>129.65</v>
      </c>
      <c r="F829" s="48">
        <v>93.35</v>
      </c>
      <c r="G829" s="49">
        <v>20482</v>
      </c>
    </row>
    <row r="830" spans="1:7" x14ac:dyDescent="0.25">
      <c r="A830" s="8" t="s">
        <v>5810</v>
      </c>
      <c r="B830" s="46">
        <v>0.28000000000000003</v>
      </c>
      <c r="C830" s="47" t="s">
        <v>2363</v>
      </c>
      <c r="D830" s="8" t="s">
        <v>3702</v>
      </c>
      <c r="E830" s="48">
        <v>277.45</v>
      </c>
      <c r="F830" s="48">
        <v>199.76</v>
      </c>
      <c r="G830" s="49">
        <v>20482</v>
      </c>
    </row>
    <row r="831" spans="1:7" x14ac:dyDescent="0.25">
      <c r="A831" s="8" t="s">
        <v>5810</v>
      </c>
      <c r="B831" s="46">
        <v>0.28000000000000003</v>
      </c>
      <c r="C831" s="47" t="s">
        <v>2364</v>
      </c>
      <c r="D831" s="8" t="s">
        <v>3703</v>
      </c>
      <c r="E831" s="48">
        <v>594.65</v>
      </c>
      <c r="F831" s="48">
        <v>428.15</v>
      </c>
      <c r="G831" s="49">
        <v>20482</v>
      </c>
    </row>
    <row r="832" spans="1:7" x14ac:dyDescent="0.25">
      <c r="A832" s="8" t="s">
        <v>5810</v>
      </c>
      <c r="B832" s="46">
        <v>0.28000000000000003</v>
      </c>
      <c r="C832" s="47" t="s">
        <v>3126</v>
      </c>
      <c r="D832" s="8" t="s">
        <v>4465</v>
      </c>
      <c r="E832" s="48">
        <v>1001.1</v>
      </c>
      <c r="F832" s="48">
        <v>720.79</v>
      </c>
      <c r="G832" s="49">
        <v>20482</v>
      </c>
    </row>
    <row r="833" spans="1:7" x14ac:dyDescent="0.25">
      <c r="A833" s="8" t="s">
        <v>5810</v>
      </c>
      <c r="B833" s="46">
        <v>0.28000000000000003</v>
      </c>
      <c r="C833" s="47" t="s">
        <v>3127</v>
      </c>
      <c r="D833" s="8" t="s">
        <v>4466</v>
      </c>
      <c r="E833" s="48">
        <v>3466.9</v>
      </c>
      <c r="F833" s="48">
        <v>2496.17</v>
      </c>
      <c r="G833" s="49">
        <v>20482</v>
      </c>
    </row>
    <row r="834" spans="1:7" x14ac:dyDescent="0.25">
      <c r="A834" s="8" t="s">
        <v>5810</v>
      </c>
      <c r="B834" s="46">
        <v>0.28000000000000003</v>
      </c>
      <c r="C834" s="47" t="s">
        <v>2777</v>
      </c>
      <c r="D834" s="8" t="s">
        <v>4116</v>
      </c>
      <c r="E834" s="48">
        <v>12065</v>
      </c>
      <c r="F834" s="48">
        <v>8272.7999999999993</v>
      </c>
      <c r="G834" s="49">
        <v>20482</v>
      </c>
    </row>
    <row r="835" spans="1:7" x14ac:dyDescent="0.25">
      <c r="A835" s="8" t="s">
        <v>5810</v>
      </c>
      <c r="B835" s="46">
        <v>0.28000000000000003</v>
      </c>
      <c r="C835" s="47" t="s">
        <v>2778</v>
      </c>
      <c r="D835" s="8" t="s">
        <v>4117</v>
      </c>
      <c r="E835" s="48">
        <v>19940</v>
      </c>
      <c r="F835" s="48">
        <v>13672.8</v>
      </c>
      <c r="G835" s="49">
        <v>20482</v>
      </c>
    </row>
    <row r="836" spans="1:7" x14ac:dyDescent="0.25">
      <c r="A836" s="8" t="s">
        <v>5810</v>
      </c>
      <c r="B836" s="46">
        <v>0.28000000000000003</v>
      </c>
      <c r="C836" s="47" t="s">
        <v>2365</v>
      </c>
      <c r="D836" s="8" t="s">
        <v>3704</v>
      </c>
      <c r="E836" s="48">
        <v>758</v>
      </c>
      <c r="F836" s="48">
        <v>474.48</v>
      </c>
      <c r="G836" s="49">
        <v>20482</v>
      </c>
    </row>
    <row r="837" spans="1:7" x14ac:dyDescent="0.25">
      <c r="A837" s="8" t="s">
        <v>5810</v>
      </c>
      <c r="B837" s="46">
        <v>0.28000000000000003</v>
      </c>
      <c r="C837" s="47" t="s">
        <v>3006</v>
      </c>
      <c r="D837" s="8" t="s">
        <v>4345</v>
      </c>
      <c r="E837" s="48">
        <v>136000</v>
      </c>
      <c r="F837" s="48">
        <v>93240</v>
      </c>
      <c r="G837" s="49">
        <v>20482</v>
      </c>
    </row>
    <row r="838" spans="1:7" x14ac:dyDescent="0.25">
      <c r="A838" s="8" t="s">
        <v>5810</v>
      </c>
      <c r="B838" s="46">
        <v>0.28000000000000003</v>
      </c>
      <c r="C838" s="47" t="s">
        <v>3007</v>
      </c>
      <c r="D838" s="8" t="s">
        <v>4346</v>
      </c>
      <c r="E838" s="48">
        <v>21550</v>
      </c>
      <c r="F838" s="48">
        <v>14760</v>
      </c>
      <c r="G838" s="49">
        <v>20482</v>
      </c>
    </row>
    <row r="839" spans="1:7" x14ac:dyDescent="0.25">
      <c r="A839" s="8" t="s">
        <v>5810</v>
      </c>
      <c r="B839" s="46">
        <v>0.28000000000000003</v>
      </c>
      <c r="C839" s="47" t="s">
        <v>2779</v>
      </c>
      <c r="D839" s="8" t="s">
        <v>4118</v>
      </c>
      <c r="E839" s="48">
        <v>1018</v>
      </c>
      <c r="F839" s="48">
        <v>529.20000000000005</v>
      </c>
      <c r="G839" s="49">
        <v>20482</v>
      </c>
    </row>
    <row r="840" spans="1:7" x14ac:dyDescent="0.25">
      <c r="A840" s="8" t="s">
        <v>5810</v>
      </c>
      <c r="B840" s="46">
        <v>0.28000000000000003</v>
      </c>
      <c r="C840" s="47" t="s">
        <v>2780</v>
      </c>
      <c r="D840" s="8" t="s">
        <v>4119</v>
      </c>
      <c r="E840" s="48">
        <v>521</v>
      </c>
      <c r="F840" s="48">
        <v>339.84</v>
      </c>
      <c r="G840" s="49">
        <v>20482</v>
      </c>
    </row>
    <row r="841" spans="1:7" x14ac:dyDescent="0.25">
      <c r="A841" s="8" t="s">
        <v>5810</v>
      </c>
      <c r="B841" s="46">
        <v>0.28000000000000003</v>
      </c>
      <c r="C841" s="47" t="s">
        <v>2781</v>
      </c>
      <c r="D841" s="8" t="s">
        <v>4120</v>
      </c>
      <c r="E841" s="48">
        <v>347</v>
      </c>
      <c r="F841" s="48">
        <v>226.08</v>
      </c>
      <c r="G841" s="49">
        <v>20482</v>
      </c>
    </row>
    <row r="842" spans="1:7" x14ac:dyDescent="0.25">
      <c r="A842" s="8" t="s">
        <v>5810</v>
      </c>
      <c r="B842" s="46">
        <v>0.28000000000000003</v>
      </c>
      <c r="C842" s="47" t="s">
        <v>2782</v>
      </c>
      <c r="D842" s="8" t="s">
        <v>4121</v>
      </c>
      <c r="E842" s="48">
        <v>1671</v>
      </c>
      <c r="F842" s="48">
        <v>1090.8</v>
      </c>
      <c r="G842" s="49">
        <v>20482</v>
      </c>
    </row>
    <row r="843" spans="1:7" x14ac:dyDescent="0.25">
      <c r="A843" s="8" t="s">
        <v>5810</v>
      </c>
      <c r="B843" s="46">
        <v>0.28000000000000003</v>
      </c>
      <c r="C843" s="47" t="s">
        <v>2783</v>
      </c>
      <c r="D843" s="8" t="s">
        <v>4122</v>
      </c>
      <c r="E843" s="48">
        <v>2911</v>
      </c>
      <c r="F843" s="48">
        <v>1900.8</v>
      </c>
      <c r="G843" s="49">
        <v>20482</v>
      </c>
    </row>
    <row r="844" spans="1:7" x14ac:dyDescent="0.25">
      <c r="A844" s="8" t="s">
        <v>5810</v>
      </c>
      <c r="B844" s="46">
        <v>0.28000000000000003</v>
      </c>
      <c r="C844" s="47" t="s">
        <v>2784</v>
      </c>
      <c r="D844" s="8" t="s">
        <v>4123</v>
      </c>
      <c r="E844" s="48">
        <v>3881</v>
      </c>
      <c r="F844" s="48">
        <v>2534.4</v>
      </c>
      <c r="G844" s="49">
        <v>20482</v>
      </c>
    </row>
    <row r="845" spans="1:7" x14ac:dyDescent="0.25">
      <c r="A845" s="8" t="s">
        <v>5810</v>
      </c>
      <c r="B845" s="46">
        <v>0.28000000000000003</v>
      </c>
      <c r="C845" s="47" t="s">
        <v>2785</v>
      </c>
      <c r="D845" s="8" t="s">
        <v>4124</v>
      </c>
      <c r="E845" s="48">
        <v>4851</v>
      </c>
      <c r="F845" s="48">
        <v>3168</v>
      </c>
      <c r="G845" s="49">
        <v>20482</v>
      </c>
    </row>
    <row r="846" spans="1:7" x14ac:dyDescent="0.25">
      <c r="A846" s="8" t="s">
        <v>5810</v>
      </c>
      <c r="B846" s="46">
        <v>0.28000000000000003</v>
      </c>
      <c r="C846" s="47" t="s">
        <v>2786</v>
      </c>
      <c r="D846" s="8" t="s">
        <v>4125</v>
      </c>
      <c r="E846" s="48">
        <v>1930</v>
      </c>
      <c r="F846" s="48">
        <v>1260</v>
      </c>
      <c r="G846" s="49">
        <v>20482</v>
      </c>
    </row>
    <row r="847" spans="1:7" x14ac:dyDescent="0.25">
      <c r="A847" s="8" t="s">
        <v>5810</v>
      </c>
      <c r="B847" s="46">
        <v>0.28000000000000003</v>
      </c>
      <c r="C847" s="47" t="s">
        <v>2787</v>
      </c>
      <c r="D847" s="8" t="s">
        <v>4126</v>
      </c>
      <c r="E847" s="48">
        <v>3346</v>
      </c>
      <c r="F847" s="48">
        <v>2185.1999999999998</v>
      </c>
      <c r="G847" s="49">
        <v>20482</v>
      </c>
    </row>
    <row r="848" spans="1:7" x14ac:dyDescent="0.25">
      <c r="A848" s="8" t="s">
        <v>5810</v>
      </c>
      <c r="B848" s="46">
        <v>0.28000000000000003</v>
      </c>
      <c r="C848" s="47" t="s">
        <v>2788</v>
      </c>
      <c r="D848" s="8" t="s">
        <v>4127</v>
      </c>
      <c r="E848" s="48">
        <v>563</v>
      </c>
      <c r="F848" s="48">
        <v>367.2</v>
      </c>
      <c r="G848" s="49">
        <v>20482</v>
      </c>
    </row>
    <row r="849" spans="1:7" x14ac:dyDescent="0.25">
      <c r="A849" s="8" t="s">
        <v>5810</v>
      </c>
      <c r="B849" s="46">
        <v>0.28000000000000003</v>
      </c>
      <c r="C849" s="47" t="s">
        <v>2789</v>
      </c>
      <c r="D849" s="8" t="s">
        <v>4128</v>
      </c>
      <c r="E849" s="48">
        <v>1053</v>
      </c>
      <c r="F849" s="48">
        <v>687.6</v>
      </c>
      <c r="G849" s="49">
        <v>20482</v>
      </c>
    </row>
    <row r="850" spans="1:7" x14ac:dyDescent="0.25">
      <c r="A850" s="8" t="s">
        <v>5810</v>
      </c>
      <c r="B850" s="46">
        <v>0.28000000000000003</v>
      </c>
      <c r="C850" s="47" t="s">
        <v>2790</v>
      </c>
      <c r="D850" s="8" t="s">
        <v>4129</v>
      </c>
      <c r="E850" s="48">
        <v>1538</v>
      </c>
      <c r="F850" s="48">
        <v>1004.4</v>
      </c>
      <c r="G850" s="49">
        <v>20482</v>
      </c>
    </row>
    <row r="851" spans="1:7" x14ac:dyDescent="0.25">
      <c r="A851" s="8" t="s">
        <v>5810</v>
      </c>
      <c r="B851" s="46">
        <v>0.28000000000000003</v>
      </c>
      <c r="C851" s="47" t="s">
        <v>2791</v>
      </c>
      <c r="D851" s="8" t="s">
        <v>4130</v>
      </c>
      <c r="E851" s="48">
        <v>2029</v>
      </c>
      <c r="F851" s="48">
        <v>1324.8</v>
      </c>
      <c r="G851" s="49">
        <v>20482</v>
      </c>
    </row>
    <row r="852" spans="1:7" x14ac:dyDescent="0.25">
      <c r="A852" s="8" t="s">
        <v>5810</v>
      </c>
      <c r="B852" s="46">
        <v>0.28000000000000003</v>
      </c>
      <c r="C852" s="47" t="s">
        <v>2792</v>
      </c>
      <c r="D852" s="8" t="s">
        <v>4131</v>
      </c>
      <c r="E852" s="48">
        <v>617</v>
      </c>
      <c r="F852" s="48">
        <v>403.2</v>
      </c>
      <c r="G852" s="49">
        <v>20482</v>
      </c>
    </row>
    <row r="853" spans="1:7" x14ac:dyDescent="0.25">
      <c r="A853" s="8" t="s">
        <v>5810</v>
      </c>
      <c r="B853" s="46">
        <v>0.28000000000000003</v>
      </c>
      <c r="C853" s="47" t="s">
        <v>2793</v>
      </c>
      <c r="D853" s="8" t="s">
        <v>4132</v>
      </c>
      <c r="E853" s="48">
        <v>1158</v>
      </c>
      <c r="F853" s="48">
        <v>756</v>
      </c>
      <c r="G853" s="49">
        <v>20482</v>
      </c>
    </row>
    <row r="854" spans="1:7" x14ac:dyDescent="0.25">
      <c r="A854" s="8" t="s">
        <v>5810</v>
      </c>
      <c r="B854" s="46">
        <v>0.28000000000000003</v>
      </c>
      <c r="C854" s="47" t="s">
        <v>2794</v>
      </c>
      <c r="D854" s="8" t="s">
        <v>4133</v>
      </c>
      <c r="E854" s="48">
        <v>673</v>
      </c>
      <c r="F854" s="48">
        <v>439.2</v>
      </c>
      <c r="G854" s="49">
        <v>20482</v>
      </c>
    </row>
    <row r="855" spans="1:7" x14ac:dyDescent="0.25">
      <c r="A855" s="8" t="s">
        <v>5810</v>
      </c>
      <c r="B855" s="46">
        <v>0.28000000000000003</v>
      </c>
      <c r="C855" s="47" t="s">
        <v>2795</v>
      </c>
      <c r="D855" s="8" t="s">
        <v>4134</v>
      </c>
      <c r="E855" s="48">
        <v>1284</v>
      </c>
      <c r="F855" s="48">
        <v>838.8</v>
      </c>
      <c r="G855" s="49">
        <v>20482</v>
      </c>
    </row>
    <row r="856" spans="1:7" x14ac:dyDescent="0.25">
      <c r="A856" s="8" t="s">
        <v>5810</v>
      </c>
      <c r="B856" s="46">
        <v>0.28000000000000003</v>
      </c>
      <c r="C856" s="47" t="s">
        <v>2796</v>
      </c>
      <c r="D856" s="8" t="s">
        <v>4135</v>
      </c>
      <c r="E856" s="48">
        <v>1869</v>
      </c>
      <c r="F856" s="48">
        <v>1220.4000000000001</v>
      </c>
      <c r="G856" s="49">
        <v>20482</v>
      </c>
    </row>
    <row r="857" spans="1:7" x14ac:dyDescent="0.25">
      <c r="A857" s="8" t="s">
        <v>5810</v>
      </c>
      <c r="B857" s="46">
        <v>0.28000000000000003</v>
      </c>
      <c r="C857" s="47" t="s">
        <v>2797</v>
      </c>
      <c r="D857" s="8" t="s">
        <v>4136</v>
      </c>
      <c r="E857" s="48">
        <v>2442</v>
      </c>
      <c r="F857" s="48">
        <v>1594.8</v>
      </c>
      <c r="G857" s="49">
        <v>20482</v>
      </c>
    </row>
    <row r="858" spans="1:7" x14ac:dyDescent="0.25">
      <c r="A858" s="8" t="s">
        <v>5810</v>
      </c>
      <c r="B858" s="46">
        <v>0.28000000000000003</v>
      </c>
      <c r="C858" s="47" t="s">
        <v>2798</v>
      </c>
      <c r="D858" s="8" t="s">
        <v>4137</v>
      </c>
      <c r="E858" s="48">
        <v>700</v>
      </c>
      <c r="F858" s="48">
        <v>457.2</v>
      </c>
      <c r="G858" s="49">
        <v>20482</v>
      </c>
    </row>
    <row r="859" spans="1:7" x14ac:dyDescent="0.25">
      <c r="A859" s="8" t="s">
        <v>5810</v>
      </c>
      <c r="B859" s="46">
        <v>0.28000000000000003</v>
      </c>
      <c r="C859" s="47" t="s">
        <v>2799</v>
      </c>
      <c r="D859" s="8" t="s">
        <v>4138</v>
      </c>
      <c r="E859" s="48">
        <v>1345</v>
      </c>
      <c r="F859" s="48">
        <v>878.4</v>
      </c>
      <c r="G859" s="49">
        <v>20482</v>
      </c>
    </row>
    <row r="860" spans="1:7" x14ac:dyDescent="0.25">
      <c r="A860" s="8" t="s">
        <v>5810</v>
      </c>
      <c r="B860" s="46">
        <v>0.28000000000000003</v>
      </c>
      <c r="C860" s="47" t="s">
        <v>2800</v>
      </c>
      <c r="D860" s="8" t="s">
        <v>4139</v>
      </c>
      <c r="E860" s="48">
        <v>789</v>
      </c>
      <c r="F860" s="48">
        <v>514.79999999999995</v>
      </c>
      <c r="G860" s="49">
        <v>20482</v>
      </c>
    </row>
    <row r="861" spans="1:7" x14ac:dyDescent="0.25">
      <c r="A861" s="8" t="s">
        <v>5810</v>
      </c>
      <c r="B861" s="46">
        <v>0.28000000000000003</v>
      </c>
      <c r="C861" s="47" t="s">
        <v>2801</v>
      </c>
      <c r="D861" s="8" t="s">
        <v>4140</v>
      </c>
      <c r="E861" s="48">
        <v>1516</v>
      </c>
      <c r="F861" s="48">
        <v>990</v>
      </c>
      <c r="G861" s="49">
        <v>20482</v>
      </c>
    </row>
    <row r="862" spans="1:7" x14ac:dyDescent="0.25">
      <c r="A862" s="8" t="s">
        <v>5810</v>
      </c>
      <c r="B862" s="46">
        <v>0.28000000000000003</v>
      </c>
      <c r="C862" s="47" t="s">
        <v>2802</v>
      </c>
      <c r="D862" s="8" t="s">
        <v>4141</v>
      </c>
      <c r="E862" s="48">
        <v>2200</v>
      </c>
      <c r="F862" s="48">
        <v>1436.4</v>
      </c>
      <c r="G862" s="49">
        <v>20482</v>
      </c>
    </row>
    <row r="863" spans="1:7" x14ac:dyDescent="0.25">
      <c r="A863" s="8" t="s">
        <v>5810</v>
      </c>
      <c r="B863" s="46">
        <v>0.28000000000000003</v>
      </c>
      <c r="C863" s="47" t="s">
        <v>2803</v>
      </c>
      <c r="D863" s="8" t="s">
        <v>4142</v>
      </c>
      <c r="E863" s="48">
        <v>2878</v>
      </c>
      <c r="F863" s="48">
        <v>1879.2</v>
      </c>
      <c r="G863" s="49">
        <v>20482</v>
      </c>
    </row>
    <row r="864" spans="1:7" x14ac:dyDescent="0.25">
      <c r="A864" s="8" t="s">
        <v>5810</v>
      </c>
      <c r="B864" s="46">
        <v>0.28000000000000003</v>
      </c>
      <c r="C864" s="47" t="s">
        <v>2804</v>
      </c>
      <c r="D864" s="8" t="s">
        <v>4143</v>
      </c>
      <c r="E864" s="48">
        <v>827</v>
      </c>
      <c r="F864" s="48">
        <v>540</v>
      </c>
      <c r="G864" s="49">
        <v>20482</v>
      </c>
    </row>
    <row r="865" spans="1:7" x14ac:dyDescent="0.25">
      <c r="A865" s="8" t="s">
        <v>5810</v>
      </c>
      <c r="B865" s="46">
        <v>0.28000000000000003</v>
      </c>
      <c r="C865" s="47" t="s">
        <v>2805</v>
      </c>
      <c r="D865" s="8" t="s">
        <v>4144</v>
      </c>
      <c r="E865" s="48">
        <v>1582</v>
      </c>
      <c r="F865" s="48">
        <v>1033.2</v>
      </c>
      <c r="G865" s="49">
        <v>20482</v>
      </c>
    </row>
    <row r="866" spans="1:7" x14ac:dyDescent="0.25">
      <c r="A866" s="8" t="s">
        <v>5810</v>
      </c>
      <c r="B866" s="46">
        <v>0.28000000000000003</v>
      </c>
      <c r="C866" s="47" t="s">
        <v>2806</v>
      </c>
      <c r="D866" s="8" t="s">
        <v>4145</v>
      </c>
      <c r="E866" s="48">
        <v>673</v>
      </c>
      <c r="F866" s="48">
        <v>439.2</v>
      </c>
      <c r="G866" s="49">
        <v>20482</v>
      </c>
    </row>
    <row r="867" spans="1:7" x14ac:dyDescent="0.25">
      <c r="A867" s="8" t="s">
        <v>5810</v>
      </c>
      <c r="B867" s="46">
        <v>0.28000000000000003</v>
      </c>
      <c r="C867" s="47" t="s">
        <v>2807</v>
      </c>
      <c r="D867" s="8" t="s">
        <v>4146</v>
      </c>
      <c r="E867" s="48">
        <v>1284</v>
      </c>
      <c r="F867" s="48">
        <v>838.8</v>
      </c>
      <c r="G867" s="49">
        <v>20482</v>
      </c>
    </row>
    <row r="868" spans="1:7" x14ac:dyDescent="0.25">
      <c r="A868" s="8" t="s">
        <v>5810</v>
      </c>
      <c r="B868" s="46">
        <v>0.28000000000000003</v>
      </c>
      <c r="C868" s="47" t="s">
        <v>2808</v>
      </c>
      <c r="D868" s="8" t="s">
        <v>4147</v>
      </c>
      <c r="E868" s="48">
        <v>1869</v>
      </c>
      <c r="F868" s="48">
        <v>1220.4000000000001</v>
      </c>
      <c r="G868" s="49">
        <v>20482</v>
      </c>
    </row>
    <row r="869" spans="1:7" x14ac:dyDescent="0.25">
      <c r="A869" s="8" t="s">
        <v>5810</v>
      </c>
      <c r="B869" s="46">
        <v>0.28000000000000003</v>
      </c>
      <c r="C869" s="47" t="s">
        <v>2809</v>
      </c>
      <c r="D869" s="8" t="s">
        <v>4148</v>
      </c>
      <c r="E869" s="48">
        <v>2442</v>
      </c>
      <c r="F869" s="48">
        <v>1594.8</v>
      </c>
      <c r="G869" s="49">
        <v>20482</v>
      </c>
    </row>
    <row r="870" spans="1:7" x14ac:dyDescent="0.25">
      <c r="A870" s="8" t="s">
        <v>5810</v>
      </c>
      <c r="B870" s="46">
        <v>0.28000000000000003</v>
      </c>
      <c r="C870" s="47" t="s">
        <v>2810</v>
      </c>
      <c r="D870" s="8" t="s">
        <v>4149</v>
      </c>
      <c r="E870" s="48">
        <v>739</v>
      </c>
      <c r="F870" s="48">
        <v>482.4</v>
      </c>
      <c r="G870" s="49">
        <v>20482</v>
      </c>
    </row>
    <row r="871" spans="1:7" x14ac:dyDescent="0.25">
      <c r="A871" s="8" t="s">
        <v>5810</v>
      </c>
      <c r="B871" s="46">
        <v>0.28000000000000003</v>
      </c>
      <c r="C871" s="47" t="s">
        <v>2811</v>
      </c>
      <c r="D871" s="8" t="s">
        <v>4150</v>
      </c>
      <c r="E871" s="48">
        <v>1411</v>
      </c>
      <c r="F871" s="48">
        <v>921.6</v>
      </c>
      <c r="G871" s="49">
        <v>20482</v>
      </c>
    </row>
    <row r="872" spans="1:7" x14ac:dyDescent="0.25">
      <c r="A872" s="8" t="s">
        <v>5810</v>
      </c>
      <c r="B872" s="46">
        <v>0.28000000000000003</v>
      </c>
      <c r="C872" s="47" t="s">
        <v>2812</v>
      </c>
      <c r="D872" s="8" t="s">
        <v>4151</v>
      </c>
      <c r="E872" s="48">
        <v>838</v>
      </c>
      <c r="F872" s="48">
        <v>547.20000000000005</v>
      </c>
      <c r="G872" s="49">
        <v>20482</v>
      </c>
    </row>
    <row r="873" spans="1:7" x14ac:dyDescent="0.25">
      <c r="A873" s="8" t="s">
        <v>5810</v>
      </c>
      <c r="B873" s="46">
        <v>0.28000000000000003</v>
      </c>
      <c r="C873" s="47" t="s">
        <v>2813</v>
      </c>
      <c r="D873" s="8" t="s">
        <v>4152</v>
      </c>
      <c r="E873" s="48">
        <v>1604</v>
      </c>
      <c r="F873" s="48">
        <v>1047.5999999999999</v>
      </c>
      <c r="G873" s="49">
        <v>20482</v>
      </c>
    </row>
    <row r="874" spans="1:7" x14ac:dyDescent="0.25">
      <c r="A874" s="8" t="s">
        <v>5810</v>
      </c>
      <c r="B874" s="46">
        <v>0.28000000000000003</v>
      </c>
      <c r="C874" s="47" t="s">
        <v>2814</v>
      </c>
      <c r="D874" s="8" t="s">
        <v>4153</v>
      </c>
      <c r="E874" s="48">
        <v>2327</v>
      </c>
      <c r="F874" s="48">
        <v>1519.2</v>
      </c>
      <c r="G874" s="49">
        <v>20482</v>
      </c>
    </row>
    <row r="875" spans="1:7" x14ac:dyDescent="0.25">
      <c r="A875" s="8" t="s">
        <v>5810</v>
      </c>
      <c r="B875" s="46">
        <v>0.28000000000000003</v>
      </c>
      <c r="C875" s="47" t="s">
        <v>2815</v>
      </c>
      <c r="D875" s="8" t="s">
        <v>4154</v>
      </c>
      <c r="E875" s="48">
        <v>3054</v>
      </c>
      <c r="F875" s="48">
        <v>1994.4</v>
      </c>
      <c r="G875" s="49">
        <v>20482</v>
      </c>
    </row>
    <row r="876" spans="1:7" x14ac:dyDescent="0.25">
      <c r="A876" s="8" t="s">
        <v>5810</v>
      </c>
      <c r="B876" s="46">
        <v>0.28000000000000003</v>
      </c>
      <c r="C876" s="47" t="s">
        <v>2816</v>
      </c>
      <c r="D876" s="8" t="s">
        <v>4155</v>
      </c>
      <c r="E876" s="48">
        <v>882</v>
      </c>
      <c r="F876" s="48">
        <v>576</v>
      </c>
      <c r="G876" s="49">
        <v>20482</v>
      </c>
    </row>
    <row r="877" spans="1:7" x14ac:dyDescent="0.25">
      <c r="A877" s="8" t="s">
        <v>5810</v>
      </c>
      <c r="B877" s="46">
        <v>0.28000000000000003</v>
      </c>
      <c r="C877" s="47" t="s">
        <v>2817</v>
      </c>
      <c r="D877" s="8" t="s">
        <v>4156</v>
      </c>
      <c r="E877" s="48">
        <v>1676</v>
      </c>
      <c r="F877" s="48">
        <v>1094.4000000000001</v>
      </c>
      <c r="G877" s="49">
        <v>20482</v>
      </c>
    </row>
    <row r="878" spans="1:7" x14ac:dyDescent="0.25">
      <c r="A878" s="8" t="s">
        <v>5810</v>
      </c>
      <c r="B878" s="46">
        <v>0.28000000000000003</v>
      </c>
      <c r="C878" s="47" t="s">
        <v>2818</v>
      </c>
      <c r="D878" s="8" t="s">
        <v>4157</v>
      </c>
      <c r="E878" s="48">
        <v>992</v>
      </c>
      <c r="F878" s="48">
        <v>648</v>
      </c>
      <c r="G878" s="49">
        <v>20482</v>
      </c>
    </row>
    <row r="879" spans="1:7" x14ac:dyDescent="0.25">
      <c r="A879" s="8" t="s">
        <v>5810</v>
      </c>
      <c r="B879" s="46">
        <v>0.28000000000000003</v>
      </c>
      <c r="C879" s="47" t="s">
        <v>2819</v>
      </c>
      <c r="D879" s="8" t="s">
        <v>4158</v>
      </c>
      <c r="E879" s="48">
        <v>1896</v>
      </c>
      <c r="F879" s="48">
        <v>1238.4000000000001</v>
      </c>
      <c r="G879" s="49">
        <v>20482</v>
      </c>
    </row>
    <row r="880" spans="1:7" x14ac:dyDescent="0.25">
      <c r="A880" s="8" t="s">
        <v>5810</v>
      </c>
      <c r="B880" s="46">
        <v>0.28000000000000003</v>
      </c>
      <c r="C880" s="47" t="s">
        <v>2820</v>
      </c>
      <c r="D880" s="8" t="s">
        <v>4159</v>
      </c>
      <c r="E880" s="48">
        <v>2751</v>
      </c>
      <c r="F880" s="48">
        <v>1796.4</v>
      </c>
      <c r="G880" s="49">
        <v>20482</v>
      </c>
    </row>
    <row r="881" spans="1:7" x14ac:dyDescent="0.25">
      <c r="A881" s="8" t="s">
        <v>5810</v>
      </c>
      <c r="B881" s="46">
        <v>0.28000000000000003</v>
      </c>
      <c r="C881" s="47" t="s">
        <v>2821</v>
      </c>
      <c r="D881" s="8" t="s">
        <v>4160</v>
      </c>
      <c r="E881" s="48">
        <v>3599</v>
      </c>
      <c r="F881" s="48">
        <v>2350.8000000000002</v>
      </c>
      <c r="G881" s="49">
        <v>20482</v>
      </c>
    </row>
    <row r="882" spans="1:7" x14ac:dyDescent="0.25">
      <c r="A882" s="8" t="s">
        <v>5810</v>
      </c>
      <c r="B882" s="46">
        <v>0.28000000000000003</v>
      </c>
      <c r="C882" s="47" t="s">
        <v>2822</v>
      </c>
      <c r="D882" s="8" t="s">
        <v>4161</v>
      </c>
      <c r="E882" s="48">
        <v>1042</v>
      </c>
      <c r="F882" s="48">
        <v>680.4</v>
      </c>
      <c r="G882" s="49">
        <v>20482</v>
      </c>
    </row>
    <row r="883" spans="1:7" x14ac:dyDescent="0.25">
      <c r="A883" s="8" t="s">
        <v>5810</v>
      </c>
      <c r="B883" s="46">
        <v>0.28000000000000003</v>
      </c>
      <c r="C883" s="47" t="s">
        <v>2823</v>
      </c>
      <c r="D883" s="8" t="s">
        <v>4162</v>
      </c>
      <c r="E883" s="48">
        <v>1985</v>
      </c>
      <c r="F883" s="48">
        <v>1296</v>
      </c>
      <c r="G883" s="49">
        <v>20482</v>
      </c>
    </row>
    <row r="884" spans="1:7" x14ac:dyDescent="0.25">
      <c r="A884" s="8" t="s">
        <v>5810</v>
      </c>
      <c r="B884" s="46">
        <v>0.28000000000000003</v>
      </c>
      <c r="C884" s="47" t="s">
        <v>3008</v>
      </c>
      <c r="D884" s="8" t="s">
        <v>4347</v>
      </c>
      <c r="E884" s="48">
        <v>7350</v>
      </c>
      <c r="F884" s="48">
        <v>5040</v>
      </c>
      <c r="G884" s="49">
        <v>20482</v>
      </c>
    </row>
    <row r="885" spans="1:7" x14ac:dyDescent="0.25">
      <c r="A885" s="8" t="s">
        <v>5810</v>
      </c>
      <c r="B885" s="46">
        <v>0.28000000000000003</v>
      </c>
      <c r="C885" s="47" t="s">
        <v>2824</v>
      </c>
      <c r="D885" s="8" t="s">
        <v>4163</v>
      </c>
      <c r="E885" s="48">
        <v>1842</v>
      </c>
      <c r="F885" s="48">
        <v>1202.4000000000001</v>
      </c>
      <c r="G885" s="49">
        <v>20482</v>
      </c>
    </row>
    <row r="886" spans="1:7" x14ac:dyDescent="0.25">
      <c r="A886" s="8" t="s">
        <v>5810</v>
      </c>
      <c r="B886" s="46">
        <v>0.28000000000000003</v>
      </c>
      <c r="C886" s="47" t="s">
        <v>2825</v>
      </c>
      <c r="D886" s="8" t="s">
        <v>4164</v>
      </c>
      <c r="E886" s="48">
        <v>3518</v>
      </c>
      <c r="F886" s="48">
        <v>2296.8000000000002</v>
      </c>
      <c r="G886" s="49">
        <v>20482</v>
      </c>
    </row>
    <row r="887" spans="1:7" x14ac:dyDescent="0.25">
      <c r="A887" s="8" t="s">
        <v>5810</v>
      </c>
      <c r="B887" s="46">
        <v>0.28000000000000003</v>
      </c>
      <c r="C887" s="47" t="s">
        <v>2826</v>
      </c>
      <c r="D887" s="8" t="s">
        <v>4165</v>
      </c>
      <c r="E887" s="48">
        <v>4790</v>
      </c>
      <c r="F887" s="48">
        <v>3128.4</v>
      </c>
      <c r="G887" s="49">
        <v>20482</v>
      </c>
    </row>
    <row r="888" spans="1:7" x14ac:dyDescent="0.25">
      <c r="A888" s="8" t="s">
        <v>5810</v>
      </c>
      <c r="B888" s="46">
        <v>0.28000000000000003</v>
      </c>
      <c r="C888" s="47" t="s">
        <v>2827</v>
      </c>
      <c r="D888" s="8" t="s">
        <v>4166</v>
      </c>
      <c r="E888" s="48">
        <v>6064</v>
      </c>
      <c r="F888" s="48">
        <v>3960</v>
      </c>
      <c r="G888" s="49">
        <v>20482</v>
      </c>
    </row>
    <row r="889" spans="1:7" x14ac:dyDescent="0.25">
      <c r="A889" s="8" t="s">
        <v>5810</v>
      </c>
      <c r="B889" s="46">
        <v>0.28000000000000003</v>
      </c>
      <c r="C889" s="47" t="s">
        <v>2828</v>
      </c>
      <c r="D889" s="8" t="s">
        <v>4167</v>
      </c>
      <c r="E889" s="48">
        <v>2122</v>
      </c>
      <c r="F889" s="48">
        <v>1386</v>
      </c>
      <c r="G889" s="49">
        <v>20482</v>
      </c>
    </row>
    <row r="890" spans="1:7" x14ac:dyDescent="0.25">
      <c r="A890" s="8" t="s">
        <v>5810</v>
      </c>
      <c r="B890" s="46">
        <v>0.28000000000000003</v>
      </c>
      <c r="C890" s="47" t="s">
        <v>2829</v>
      </c>
      <c r="D890" s="8" t="s">
        <v>4168</v>
      </c>
      <c r="E890" s="48">
        <v>4052</v>
      </c>
      <c r="F890" s="48">
        <v>2646</v>
      </c>
      <c r="G890" s="49">
        <v>20482</v>
      </c>
    </row>
    <row r="891" spans="1:7" x14ac:dyDescent="0.25">
      <c r="A891" s="8" t="s">
        <v>5810</v>
      </c>
      <c r="B891" s="46">
        <v>0.28000000000000003</v>
      </c>
      <c r="C891" s="47" t="s">
        <v>2830</v>
      </c>
      <c r="D891" s="8" t="s">
        <v>4169</v>
      </c>
      <c r="E891" s="48">
        <v>1671</v>
      </c>
      <c r="F891" s="48">
        <v>1090.8</v>
      </c>
      <c r="G891" s="49">
        <v>20482</v>
      </c>
    </row>
    <row r="892" spans="1:7" x14ac:dyDescent="0.25">
      <c r="A892" s="8" t="s">
        <v>5810</v>
      </c>
      <c r="B892" s="46">
        <v>0.28000000000000003</v>
      </c>
      <c r="C892" s="47" t="s">
        <v>2831</v>
      </c>
      <c r="D892" s="8" t="s">
        <v>4170</v>
      </c>
      <c r="E892" s="48">
        <v>2911</v>
      </c>
      <c r="F892" s="48">
        <v>1900.8</v>
      </c>
      <c r="G892" s="49">
        <v>20482</v>
      </c>
    </row>
    <row r="893" spans="1:7" x14ac:dyDescent="0.25">
      <c r="A893" s="8" t="s">
        <v>5810</v>
      </c>
      <c r="B893" s="46">
        <v>0.28000000000000003</v>
      </c>
      <c r="C893" s="47" t="s">
        <v>2832</v>
      </c>
      <c r="D893" s="8" t="s">
        <v>4171</v>
      </c>
      <c r="E893" s="48">
        <v>3881</v>
      </c>
      <c r="F893" s="48">
        <v>2534.4</v>
      </c>
      <c r="G893" s="49">
        <v>20482</v>
      </c>
    </row>
    <row r="894" spans="1:7" x14ac:dyDescent="0.25">
      <c r="A894" s="8" t="s">
        <v>5810</v>
      </c>
      <c r="B894" s="46">
        <v>0.28000000000000003</v>
      </c>
      <c r="C894" s="47" t="s">
        <v>2833</v>
      </c>
      <c r="D894" s="8" t="s">
        <v>4172</v>
      </c>
      <c r="E894" s="48">
        <v>4851</v>
      </c>
      <c r="F894" s="48">
        <v>3168</v>
      </c>
      <c r="G894" s="49">
        <v>20482</v>
      </c>
    </row>
    <row r="895" spans="1:7" x14ac:dyDescent="0.25">
      <c r="A895" s="8" t="s">
        <v>5810</v>
      </c>
      <c r="B895" s="46">
        <v>0.28000000000000003</v>
      </c>
      <c r="C895" s="47" t="s">
        <v>2834</v>
      </c>
      <c r="D895" s="8" t="s">
        <v>4173</v>
      </c>
      <c r="E895" s="48">
        <v>1930</v>
      </c>
      <c r="F895" s="48">
        <v>1260</v>
      </c>
      <c r="G895" s="49">
        <v>20482</v>
      </c>
    </row>
    <row r="896" spans="1:7" x14ac:dyDescent="0.25">
      <c r="A896" s="8" t="s">
        <v>5810</v>
      </c>
      <c r="B896" s="46">
        <v>0.28000000000000003</v>
      </c>
      <c r="C896" s="47" t="s">
        <v>2835</v>
      </c>
      <c r="D896" s="8" t="s">
        <v>4174</v>
      </c>
      <c r="E896" s="48">
        <v>3346</v>
      </c>
      <c r="F896" s="48">
        <v>2185.1999999999998</v>
      </c>
      <c r="G896" s="49">
        <v>20482</v>
      </c>
    </row>
    <row r="897" spans="1:7" x14ac:dyDescent="0.25">
      <c r="A897" s="8" t="s">
        <v>5810</v>
      </c>
      <c r="B897" s="46">
        <v>0.28000000000000003</v>
      </c>
      <c r="C897" s="47" t="s">
        <v>3009</v>
      </c>
      <c r="D897" s="8" t="s">
        <v>4348</v>
      </c>
      <c r="E897" s="48">
        <v>21000</v>
      </c>
      <c r="F897" s="48">
        <v>14400</v>
      </c>
      <c r="G897" s="49">
        <v>20482</v>
      </c>
    </row>
    <row r="898" spans="1:7" x14ac:dyDescent="0.25">
      <c r="A898" s="8" t="s">
        <v>5810</v>
      </c>
      <c r="B898" s="46">
        <v>0.28000000000000003</v>
      </c>
      <c r="C898" s="47" t="s">
        <v>3010</v>
      </c>
      <c r="D898" s="8" t="s">
        <v>4349</v>
      </c>
      <c r="E898" s="48">
        <v>3700</v>
      </c>
      <c r="F898" s="48">
        <v>2520</v>
      </c>
      <c r="G898" s="49">
        <v>20482</v>
      </c>
    </row>
    <row r="899" spans="1:7" x14ac:dyDescent="0.25">
      <c r="A899" s="8" t="s">
        <v>5810</v>
      </c>
      <c r="B899" s="46">
        <v>0.28000000000000003</v>
      </c>
      <c r="C899" s="47" t="s">
        <v>3011</v>
      </c>
      <c r="D899" s="8" t="s">
        <v>4350</v>
      </c>
      <c r="E899" s="48">
        <v>4750</v>
      </c>
      <c r="F899" s="48">
        <v>3240</v>
      </c>
      <c r="G899" s="49">
        <v>20482</v>
      </c>
    </row>
    <row r="900" spans="1:7" x14ac:dyDescent="0.25">
      <c r="A900" s="8" t="s">
        <v>5810</v>
      </c>
      <c r="B900" s="46">
        <v>0.28000000000000003</v>
      </c>
      <c r="C900" s="47" t="s">
        <v>3012</v>
      </c>
      <c r="D900" s="8" t="s">
        <v>4351</v>
      </c>
      <c r="E900" s="48">
        <v>3150</v>
      </c>
      <c r="F900" s="48">
        <v>2160</v>
      </c>
      <c r="G900" s="49">
        <v>20482</v>
      </c>
    </row>
    <row r="901" spans="1:7" x14ac:dyDescent="0.25">
      <c r="A901" s="8" t="s">
        <v>5810</v>
      </c>
      <c r="B901" s="46">
        <v>0.28000000000000003</v>
      </c>
      <c r="C901" s="47" t="s">
        <v>3013</v>
      </c>
      <c r="D901" s="8" t="s">
        <v>4352</v>
      </c>
      <c r="E901" s="48">
        <v>16400</v>
      </c>
      <c r="F901" s="48">
        <v>11232</v>
      </c>
      <c r="G901" s="49">
        <v>20482</v>
      </c>
    </row>
    <row r="902" spans="1:7" x14ac:dyDescent="0.25">
      <c r="A902" s="8" t="s">
        <v>5810</v>
      </c>
      <c r="B902" s="46">
        <v>0.28000000000000003</v>
      </c>
      <c r="C902" s="47" t="s">
        <v>3014</v>
      </c>
      <c r="D902" s="8" t="s">
        <v>4353</v>
      </c>
      <c r="E902" s="48">
        <v>13250</v>
      </c>
      <c r="F902" s="48">
        <v>9072</v>
      </c>
      <c r="G902" s="49">
        <v>20482</v>
      </c>
    </row>
    <row r="903" spans="1:7" x14ac:dyDescent="0.25">
      <c r="A903" s="8" t="s">
        <v>5810</v>
      </c>
      <c r="B903" s="46">
        <v>0.28000000000000003</v>
      </c>
      <c r="C903" s="47" t="s">
        <v>3015</v>
      </c>
      <c r="D903" s="8" t="s">
        <v>4354</v>
      </c>
      <c r="E903" s="48">
        <v>6850</v>
      </c>
      <c r="F903" s="48">
        <v>4680</v>
      </c>
      <c r="G903" s="49">
        <v>20482</v>
      </c>
    </row>
    <row r="904" spans="1:7" x14ac:dyDescent="0.25">
      <c r="A904" s="8" t="s">
        <v>5810</v>
      </c>
      <c r="B904" s="46">
        <v>0.28000000000000003</v>
      </c>
      <c r="C904" s="47" t="s">
        <v>3016</v>
      </c>
      <c r="D904" s="8" t="s">
        <v>4355</v>
      </c>
      <c r="E904" s="48">
        <v>16300</v>
      </c>
      <c r="F904" s="48">
        <v>7200</v>
      </c>
      <c r="G904" s="49">
        <v>20482</v>
      </c>
    </row>
    <row r="905" spans="1:7" x14ac:dyDescent="0.25">
      <c r="A905" s="8" t="s">
        <v>5810</v>
      </c>
      <c r="B905" s="46">
        <v>0.28000000000000003</v>
      </c>
      <c r="C905" s="47" t="s">
        <v>3017</v>
      </c>
      <c r="D905" s="8" t="s">
        <v>4356</v>
      </c>
      <c r="E905" s="48">
        <v>24700</v>
      </c>
      <c r="F905" s="48">
        <v>17784</v>
      </c>
      <c r="G905" s="49">
        <v>20482</v>
      </c>
    </row>
    <row r="906" spans="1:7" x14ac:dyDescent="0.25">
      <c r="A906" s="8" t="s">
        <v>5810</v>
      </c>
      <c r="B906" s="46">
        <v>0.28000000000000003</v>
      </c>
      <c r="C906" s="47" t="s">
        <v>3018</v>
      </c>
      <c r="D906" s="8" t="s">
        <v>4357</v>
      </c>
      <c r="E906" s="48">
        <v>6000</v>
      </c>
      <c r="F906" s="48">
        <v>4320</v>
      </c>
      <c r="G906" s="49">
        <v>20482</v>
      </c>
    </row>
    <row r="907" spans="1:7" x14ac:dyDescent="0.25">
      <c r="A907" s="8" t="s">
        <v>5810</v>
      </c>
      <c r="B907" s="46">
        <v>0.28000000000000003</v>
      </c>
      <c r="C907" s="47" t="s">
        <v>3019</v>
      </c>
      <c r="D907" s="8" t="s">
        <v>4358</v>
      </c>
      <c r="E907" s="48">
        <v>9500</v>
      </c>
      <c r="F907" s="48">
        <v>6840</v>
      </c>
      <c r="G907" s="49">
        <v>20482</v>
      </c>
    </row>
    <row r="908" spans="1:7" x14ac:dyDescent="0.25">
      <c r="A908" s="8" t="s">
        <v>5810</v>
      </c>
      <c r="B908" s="46">
        <v>0.28000000000000003</v>
      </c>
      <c r="C908" s="47" t="s">
        <v>2366</v>
      </c>
      <c r="D908" s="8" t="s">
        <v>3705</v>
      </c>
      <c r="E908" s="48">
        <v>1517</v>
      </c>
      <c r="F908" s="48">
        <v>949.68</v>
      </c>
      <c r="G908" s="49">
        <v>20482</v>
      </c>
    </row>
    <row r="909" spans="1:7" x14ac:dyDescent="0.25">
      <c r="A909" s="8" t="s">
        <v>5810</v>
      </c>
      <c r="B909" s="46">
        <v>0.28000000000000003</v>
      </c>
      <c r="C909" s="47" t="s">
        <v>2367</v>
      </c>
      <c r="D909" s="8" t="s">
        <v>3706</v>
      </c>
      <c r="E909" s="48">
        <v>2219</v>
      </c>
      <c r="F909" s="48">
        <v>1388.88</v>
      </c>
      <c r="G909" s="49">
        <v>20482</v>
      </c>
    </row>
    <row r="910" spans="1:7" x14ac:dyDescent="0.25">
      <c r="A910" s="8" t="s">
        <v>5810</v>
      </c>
      <c r="B910" s="46">
        <v>0.28000000000000003</v>
      </c>
      <c r="C910" s="47" t="s">
        <v>2368</v>
      </c>
      <c r="D910" s="8" t="s">
        <v>3707</v>
      </c>
      <c r="E910" s="48">
        <v>2840</v>
      </c>
      <c r="F910" s="48">
        <v>1777.68</v>
      </c>
      <c r="G910" s="49">
        <v>20482</v>
      </c>
    </row>
    <row r="911" spans="1:7" x14ac:dyDescent="0.25">
      <c r="A911" s="8" t="s">
        <v>5810</v>
      </c>
      <c r="B911" s="46">
        <v>0.28000000000000003</v>
      </c>
      <c r="C911" s="47" t="s">
        <v>3020</v>
      </c>
      <c r="D911" s="8" t="s">
        <v>4359</v>
      </c>
      <c r="E911" s="48">
        <v>4700</v>
      </c>
      <c r="F911" s="48">
        <v>3225.6</v>
      </c>
      <c r="G911" s="49">
        <v>20482</v>
      </c>
    </row>
    <row r="912" spans="1:7" x14ac:dyDescent="0.25">
      <c r="A912" s="8" t="s">
        <v>5810</v>
      </c>
      <c r="B912" s="46">
        <v>0.28000000000000003</v>
      </c>
      <c r="C912" s="47" t="s">
        <v>3021</v>
      </c>
      <c r="D912" s="8" t="s">
        <v>4360</v>
      </c>
      <c r="E912" s="48">
        <v>5450</v>
      </c>
      <c r="F912" s="48">
        <v>3751.2</v>
      </c>
      <c r="G912" s="49">
        <v>20482</v>
      </c>
    </row>
    <row r="913" spans="1:7" x14ac:dyDescent="0.25">
      <c r="A913" s="8" t="s">
        <v>5810</v>
      </c>
      <c r="B913" s="46">
        <v>0.28000000000000003</v>
      </c>
      <c r="C913" s="47" t="s">
        <v>3022</v>
      </c>
      <c r="D913" s="8" t="s">
        <v>4361</v>
      </c>
      <c r="E913" s="48">
        <v>1900</v>
      </c>
      <c r="F913" s="48">
        <v>1303.2</v>
      </c>
      <c r="G913" s="49">
        <v>20482</v>
      </c>
    </row>
    <row r="914" spans="1:7" x14ac:dyDescent="0.25">
      <c r="A914" s="8" t="s">
        <v>5810</v>
      </c>
      <c r="B914" s="46">
        <v>0.28000000000000003</v>
      </c>
      <c r="C914" s="47" t="s">
        <v>2836</v>
      </c>
      <c r="D914" s="8" t="s">
        <v>4175</v>
      </c>
      <c r="E914" s="48">
        <v>2693</v>
      </c>
      <c r="F914" s="48">
        <v>537.12</v>
      </c>
      <c r="G914" s="49">
        <v>20482</v>
      </c>
    </row>
    <row r="915" spans="1:7" x14ac:dyDescent="0.25">
      <c r="A915" s="8" t="s">
        <v>5810</v>
      </c>
      <c r="B915" s="46">
        <v>0.28000000000000003</v>
      </c>
      <c r="C915" s="47" t="s">
        <v>2837</v>
      </c>
      <c r="D915" s="8" t="s">
        <v>4176</v>
      </c>
      <c r="E915" s="48">
        <v>2769</v>
      </c>
      <c r="F915" s="48">
        <v>537.12</v>
      </c>
      <c r="G915" s="49">
        <v>20482</v>
      </c>
    </row>
    <row r="916" spans="1:7" x14ac:dyDescent="0.25">
      <c r="A916" s="8" t="s">
        <v>5810</v>
      </c>
      <c r="B916" s="46">
        <v>0.28000000000000003</v>
      </c>
      <c r="C916" s="47" t="s">
        <v>2838</v>
      </c>
      <c r="D916" s="8" t="s">
        <v>4177</v>
      </c>
      <c r="E916" s="48">
        <v>2594</v>
      </c>
      <c r="F916" s="48">
        <v>504.72</v>
      </c>
      <c r="G916" s="49">
        <v>20482</v>
      </c>
    </row>
    <row r="917" spans="1:7" x14ac:dyDescent="0.25">
      <c r="A917" s="8" t="s">
        <v>5810</v>
      </c>
      <c r="B917" s="46">
        <v>0.28000000000000003</v>
      </c>
      <c r="C917" s="47" t="s">
        <v>2839</v>
      </c>
      <c r="D917" s="8" t="s">
        <v>4178</v>
      </c>
      <c r="E917" s="48">
        <v>1972</v>
      </c>
      <c r="F917" s="48">
        <v>1288.08</v>
      </c>
      <c r="G917" s="49">
        <v>20482</v>
      </c>
    </row>
    <row r="918" spans="1:7" x14ac:dyDescent="0.25">
      <c r="A918" s="8" t="s">
        <v>5810</v>
      </c>
      <c r="B918" s="46">
        <v>0.28000000000000003</v>
      </c>
      <c r="C918" s="47" t="s">
        <v>2840</v>
      </c>
      <c r="D918" s="8" t="s">
        <v>4179</v>
      </c>
      <c r="E918" s="48">
        <v>1961</v>
      </c>
      <c r="F918" s="48">
        <v>1280.8800000000001</v>
      </c>
      <c r="G918" s="49">
        <v>20482</v>
      </c>
    </row>
    <row r="919" spans="1:7" x14ac:dyDescent="0.25">
      <c r="A919" s="8" t="s">
        <v>5810</v>
      </c>
      <c r="B919" s="46">
        <v>0.28000000000000003</v>
      </c>
      <c r="C919" s="47" t="s">
        <v>2841</v>
      </c>
      <c r="D919" s="8" t="s">
        <v>4180</v>
      </c>
      <c r="E919" s="48">
        <v>958</v>
      </c>
      <c r="F919" s="48">
        <v>625.67999999999995</v>
      </c>
      <c r="G919" s="49">
        <v>20482</v>
      </c>
    </row>
    <row r="920" spans="1:7" x14ac:dyDescent="0.25">
      <c r="A920" s="8" t="s">
        <v>5810</v>
      </c>
      <c r="B920" s="46">
        <v>0.28000000000000003</v>
      </c>
      <c r="C920" s="47" t="s">
        <v>2842</v>
      </c>
      <c r="D920" s="8" t="s">
        <v>4181</v>
      </c>
      <c r="E920" s="48">
        <v>969</v>
      </c>
      <c r="F920" s="48">
        <v>632.88</v>
      </c>
      <c r="G920" s="49">
        <v>20482</v>
      </c>
    </row>
    <row r="921" spans="1:7" x14ac:dyDescent="0.25">
      <c r="A921" s="8" t="s">
        <v>5810</v>
      </c>
      <c r="B921" s="46">
        <v>0.28000000000000003</v>
      </c>
      <c r="C921" s="47" t="s">
        <v>2843</v>
      </c>
      <c r="D921" s="8" t="s">
        <v>4182</v>
      </c>
      <c r="E921" s="48">
        <v>616</v>
      </c>
      <c r="F921" s="48">
        <v>402.48</v>
      </c>
      <c r="G921" s="49">
        <v>20482</v>
      </c>
    </row>
    <row r="922" spans="1:7" x14ac:dyDescent="0.25">
      <c r="A922" s="8" t="s">
        <v>5810</v>
      </c>
      <c r="B922" s="46">
        <v>0.28000000000000003</v>
      </c>
      <c r="C922" s="47" t="s">
        <v>2844</v>
      </c>
      <c r="D922" s="8" t="s">
        <v>4183</v>
      </c>
      <c r="E922" s="48">
        <v>594</v>
      </c>
      <c r="F922" s="48">
        <v>388.08</v>
      </c>
      <c r="G922" s="49">
        <v>20482</v>
      </c>
    </row>
    <row r="923" spans="1:7" x14ac:dyDescent="0.25">
      <c r="A923" s="8" t="s">
        <v>5810</v>
      </c>
      <c r="B923" s="46">
        <v>0.28000000000000003</v>
      </c>
      <c r="C923" s="47" t="s">
        <v>2845</v>
      </c>
      <c r="D923" s="8" t="s">
        <v>4184</v>
      </c>
      <c r="E923" s="48">
        <v>1065</v>
      </c>
      <c r="F923" s="48">
        <v>481.68</v>
      </c>
      <c r="G923" s="49">
        <v>20482</v>
      </c>
    </row>
    <row r="924" spans="1:7" x14ac:dyDescent="0.25">
      <c r="A924" s="8" t="s">
        <v>5810</v>
      </c>
      <c r="B924" s="46">
        <v>0.28000000000000003</v>
      </c>
      <c r="C924" s="47" t="s">
        <v>3023</v>
      </c>
      <c r="D924" s="8" t="s">
        <v>4362</v>
      </c>
      <c r="E924" s="48">
        <v>3700</v>
      </c>
      <c r="F924" s="48">
        <v>2520</v>
      </c>
      <c r="G924" s="49">
        <v>20482</v>
      </c>
    </row>
    <row r="925" spans="1:7" x14ac:dyDescent="0.25">
      <c r="A925" s="8" t="s">
        <v>5810</v>
      </c>
      <c r="B925" s="46">
        <v>0.28000000000000003</v>
      </c>
      <c r="C925" s="47" t="s">
        <v>2369</v>
      </c>
      <c r="D925" s="8" t="s">
        <v>3708</v>
      </c>
      <c r="E925" s="48">
        <v>147.15</v>
      </c>
      <c r="F925" s="48">
        <v>105.95</v>
      </c>
      <c r="G925" s="49">
        <v>20482</v>
      </c>
    </row>
    <row r="926" spans="1:7" x14ac:dyDescent="0.25">
      <c r="A926" s="8" t="s">
        <v>5810</v>
      </c>
      <c r="B926" s="46">
        <v>0.28000000000000003</v>
      </c>
      <c r="C926" s="47" t="s">
        <v>2370</v>
      </c>
      <c r="D926" s="8" t="s">
        <v>3709</v>
      </c>
      <c r="E926" s="48">
        <v>1264</v>
      </c>
      <c r="F926" s="48">
        <v>791.28</v>
      </c>
      <c r="G926" s="49">
        <v>20482</v>
      </c>
    </row>
    <row r="927" spans="1:7" x14ac:dyDescent="0.25">
      <c r="A927" s="8" t="s">
        <v>5810</v>
      </c>
      <c r="B927" s="46">
        <v>0.28000000000000003</v>
      </c>
      <c r="C927" s="47" t="s">
        <v>2371</v>
      </c>
      <c r="D927" s="8" t="s">
        <v>3710</v>
      </c>
      <c r="E927" s="48">
        <v>1862</v>
      </c>
      <c r="F927" s="48">
        <v>1165.68</v>
      </c>
      <c r="G927" s="49">
        <v>20482</v>
      </c>
    </row>
    <row r="928" spans="1:7" x14ac:dyDescent="0.25">
      <c r="A928" s="8" t="s">
        <v>5810</v>
      </c>
      <c r="B928" s="46">
        <v>0.28000000000000003</v>
      </c>
      <c r="C928" s="47" t="s">
        <v>2372</v>
      </c>
      <c r="D928" s="8" t="s">
        <v>3711</v>
      </c>
      <c r="E928" s="48">
        <v>2380</v>
      </c>
      <c r="F928" s="48">
        <v>1489.68</v>
      </c>
      <c r="G928" s="49">
        <v>20482</v>
      </c>
    </row>
    <row r="929" spans="1:7" x14ac:dyDescent="0.25">
      <c r="A929" s="8" t="s">
        <v>5810</v>
      </c>
      <c r="B929" s="46">
        <v>0.28000000000000003</v>
      </c>
      <c r="C929" s="47" t="s">
        <v>2373</v>
      </c>
      <c r="D929" s="8" t="s">
        <v>3712</v>
      </c>
      <c r="E929" s="48">
        <v>1770</v>
      </c>
      <c r="F929" s="48">
        <v>1108.08</v>
      </c>
      <c r="G929" s="49">
        <v>20482</v>
      </c>
    </row>
    <row r="930" spans="1:7" x14ac:dyDescent="0.25">
      <c r="A930" s="8" t="s">
        <v>5810</v>
      </c>
      <c r="B930" s="46">
        <v>0.28000000000000003</v>
      </c>
      <c r="C930" s="47" t="s">
        <v>2374</v>
      </c>
      <c r="D930" s="8" t="s">
        <v>3713</v>
      </c>
      <c r="E930" s="48">
        <v>2598</v>
      </c>
      <c r="F930" s="48">
        <v>1626.48</v>
      </c>
      <c r="G930" s="49">
        <v>20482</v>
      </c>
    </row>
    <row r="931" spans="1:7" x14ac:dyDescent="0.25">
      <c r="A931" s="8" t="s">
        <v>5810</v>
      </c>
      <c r="B931" s="46">
        <v>0.28000000000000003</v>
      </c>
      <c r="C931" s="47" t="s">
        <v>2375</v>
      </c>
      <c r="D931" s="8" t="s">
        <v>3714</v>
      </c>
      <c r="E931" s="48">
        <v>3323</v>
      </c>
      <c r="F931" s="48">
        <v>2080.08</v>
      </c>
      <c r="G931" s="49">
        <v>20482</v>
      </c>
    </row>
    <row r="932" spans="1:7" x14ac:dyDescent="0.25">
      <c r="A932" s="8" t="s">
        <v>5810</v>
      </c>
      <c r="B932" s="46">
        <v>0.28000000000000003</v>
      </c>
      <c r="C932" s="47" t="s">
        <v>2376</v>
      </c>
      <c r="D932" s="8" t="s">
        <v>3715</v>
      </c>
      <c r="E932" s="48">
        <v>689</v>
      </c>
      <c r="F932" s="48">
        <v>431.28</v>
      </c>
      <c r="G932" s="49">
        <v>20482</v>
      </c>
    </row>
    <row r="933" spans="1:7" x14ac:dyDescent="0.25">
      <c r="A933" s="8" t="s">
        <v>5810</v>
      </c>
      <c r="B933" s="46">
        <v>0.28000000000000003</v>
      </c>
      <c r="C933" s="47" t="s">
        <v>2377</v>
      </c>
      <c r="D933" s="8" t="s">
        <v>3716</v>
      </c>
      <c r="E933" s="48">
        <v>1356</v>
      </c>
      <c r="F933" s="48">
        <v>848.88</v>
      </c>
      <c r="G933" s="49">
        <v>20482</v>
      </c>
    </row>
    <row r="934" spans="1:7" x14ac:dyDescent="0.25">
      <c r="A934" s="8" t="s">
        <v>5810</v>
      </c>
      <c r="B934" s="46">
        <v>0.28000000000000003</v>
      </c>
      <c r="C934" s="47" t="s">
        <v>2378</v>
      </c>
      <c r="D934" s="8" t="s">
        <v>3717</v>
      </c>
      <c r="E934" s="48">
        <v>965</v>
      </c>
      <c r="F934" s="48">
        <v>604.08000000000004</v>
      </c>
      <c r="G934" s="49">
        <v>20482</v>
      </c>
    </row>
    <row r="935" spans="1:7" x14ac:dyDescent="0.25">
      <c r="A935" s="8" t="s">
        <v>5810</v>
      </c>
      <c r="B935" s="46">
        <v>0.28000000000000003</v>
      </c>
      <c r="C935" s="47" t="s">
        <v>2379</v>
      </c>
      <c r="D935" s="8" t="s">
        <v>3718</v>
      </c>
      <c r="E935" s="48">
        <v>1931</v>
      </c>
      <c r="F935" s="48">
        <v>1208.8800000000001</v>
      </c>
      <c r="G935" s="49">
        <v>20482</v>
      </c>
    </row>
    <row r="936" spans="1:7" x14ac:dyDescent="0.25">
      <c r="A936" s="8" t="s">
        <v>5810</v>
      </c>
      <c r="B936" s="46">
        <v>0.28000000000000003</v>
      </c>
      <c r="C936" s="47" t="s">
        <v>2380</v>
      </c>
      <c r="D936" s="8" t="s">
        <v>3719</v>
      </c>
      <c r="E936" s="48">
        <v>804</v>
      </c>
      <c r="F936" s="48">
        <v>503.28</v>
      </c>
      <c r="G936" s="49">
        <v>20482</v>
      </c>
    </row>
    <row r="937" spans="1:7" x14ac:dyDescent="0.25">
      <c r="A937" s="8" t="s">
        <v>5810</v>
      </c>
      <c r="B937" s="46">
        <v>0.28000000000000003</v>
      </c>
      <c r="C937" s="47" t="s">
        <v>2381</v>
      </c>
      <c r="D937" s="8" t="s">
        <v>3720</v>
      </c>
      <c r="E937" s="48">
        <v>1184</v>
      </c>
      <c r="F937" s="48">
        <v>740.88</v>
      </c>
      <c r="G937" s="49">
        <v>20482</v>
      </c>
    </row>
    <row r="938" spans="1:7" x14ac:dyDescent="0.25">
      <c r="A938" s="8" t="s">
        <v>5810</v>
      </c>
      <c r="B938" s="46">
        <v>0.28000000000000003</v>
      </c>
      <c r="C938" s="47" t="s">
        <v>2382</v>
      </c>
      <c r="D938" s="8" t="s">
        <v>3721</v>
      </c>
      <c r="E938" s="48">
        <v>1506</v>
      </c>
      <c r="F938" s="48">
        <v>942.48</v>
      </c>
      <c r="G938" s="49">
        <v>20482</v>
      </c>
    </row>
    <row r="939" spans="1:7" x14ac:dyDescent="0.25">
      <c r="A939" s="8" t="s">
        <v>5810</v>
      </c>
      <c r="B939" s="46">
        <v>0.28000000000000003</v>
      </c>
      <c r="C939" s="47" t="s">
        <v>2383</v>
      </c>
      <c r="D939" s="8" t="s">
        <v>3722</v>
      </c>
      <c r="E939" s="48">
        <v>1126</v>
      </c>
      <c r="F939" s="48">
        <v>704.88</v>
      </c>
      <c r="G939" s="49">
        <v>20482</v>
      </c>
    </row>
    <row r="940" spans="1:7" x14ac:dyDescent="0.25">
      <c r="A940" s="8" t="s">
        <v>5810</v>
      </c>
      <c r="B940" s="46">
        <v>0.28000000000000003</v>
      </c>
      <c r="C940" s="47" t="s">
        <v>2384</v>
      </c>
      <c r="D940" s="8" t="s">
        <v>3723</v>
      </c>
      <c r="E940" s="48">
        <v>1655</v>
      </c>
      <c r="F940" s="48">
        <v>1036.08</v>
      </c>
      <c r="G940" s="49">
        <v>20482</v>
      </c>
    </row>
    <row r="941" spans="1:7" x14ac:dyDescent="0.25">
      <c r="A941" s="8" t="s">
        <v>5810</v>
      </c>
      <c r="B941" s="46">
        <v>0.28000000000000003</v>
      </c>
      <c r="C941" s="47" t="s">
        <v>2385</v>
      </c>
      <c r="D941" s="8" t="s">
        <v>3724</v>
      </c>
      <c r="E941" s="48">
        <v>2115</v>
      </c>
      <c r="F941" s="48">
        <v>1324.08</v>
      </c>
      <c r="G941" s="49">
        <v>20482</v>
      </c>
    </row>
    <row r="942" spans="1:7" x14ac:dyDescent="0.25">
      <c r="A942" s="8" t="s">
        <v>5810</v>
      </c>
      <c r="B942" s="46">
        <v>0.28000000000000003</v>
      </c>
      <c r="C942" s="47" t="s">
        <v>2386</v>
      </c>
      <c r="D942" s="8" t="s">
        <v>3725</v>
      </c>
      <c r="E942" s="48">
        <v>436</v>
      </c>
      <c r="F942" s="48">
        <v>272.88</v>
      </c>
      <c r="G942" s="49">
        <v>20482</v>
      </c>
    </row>
    <row r="943" spans="1:7" x14ac:dyDescent="0.25">
      <c r="A943" s="8" t="s">
        <v>5810</v>
      </c>
      <c r="B943" s="46">
        <v>0.28000000000000003</v>
      </c>
      <c r="C943" s="47" t="s">
        <v>2387</v>
      </c>
      <c r="D943" s="8" t="s">
        <v>3726</v>
      </c>
      <c r="E943" s="48">
        <v>862</v>
      </c>
      <c r="F943" s="48">
        <v>539.28</v>
      </c>
      <c r="G943" s="49">
        <v>20482</v>
      </c>
    </row>
    <row r="944" spans="1:7" x14ac:dyDescent="0.25">
      <c r="A944" s="8" t="s">
        <v>5810</v>
      </c>
      <c r="B944" s="46">
        <v>0.28000000000000003</v>
      </c>
      <c r="C944" s="47" t="s">
        <v>2388</v>
      </c>
      <c r="D944" s="8" t="s">
        <v>3727</v>
      </c>
      <c r="E944" s="48">
        <v>609</v>
      </c>
      <c r="F944" s="48">
        <v>380.88</v>
      </c>
      <c r="G944" s="49">
        <v>20482</v>
      </c>
    </row>
    <row r="945" spans="1:7" x14ac:dyDescent="0.25">
      <c r="A945" s="8" t="s">
        <v>5810</v>
      </c>
      <c r="B945" s="46">
        <v>0.28000000000000003</v>
      </c>
      <c r="C945" s="47" t="s">
        <v>2389</v>
      </c>
      <c r="D945" s="8" t="s">
        <v>3728</v>
      </c>
      <c r="E945" s="48">
        <v>1230</v>
      </c>
      <c r="F945" s="48">
        <v>769.68</v>
      </c>
      <c r="G945" s="49">
        <v>20482</v>
      </c>
    </row>
    <row r="946" spans="1:7" x14ac:dyDescent="0.25">
      <c r="A946" s="8" t="s">
        <v>5810</v>
      </c>
      <c r="B946" s="46">
        <v>0.28000000000000003</v>
      </c>
      <c r="C946" s="47" t="s">
        <v>3024</v>
      </c>
      <c r="D946" s="8" t="s">
        <v>4363</v>
      </c>
      <c r="E946" s="48">
        <v>4550</v>
      </c>
      <c r="F946" s="48">
        <v>3124.8</v>
      </c>
      <c r="G946" s="49">
        <v>20482</v>
      </c>
    </row>
    <row r="947" spans="1:7" x14ac:dyDescent="0.25">
      <c r="A947" s="8" t="s">
        <v>5810</v>
      </c>
      <c r="B947" s="46">
        <v>0.28000000000000003</v>
      </c>
      <c r="C947" s="47" t="s">
        <v>2846</v>
      </c>
      <c r="D947" s="8" t="s">
        <v>4185</v>
      </c>
      <c r="E947" s="48">
        <v>1018</v>
      </c>
      <c r="F947" s="48">
        <v>402.48</v>
      </c>
      <c r="G947" s="49">
        <v>20482</v>
      </c>
    </row>
    <row r="948" spans="1:7" x14ac:dyDescent="0.25">
      <c r="A948" s="8" t="s">
        <v>5810</v>
      </c>
      <c r="B948" s="46">
        <v>0.28000000000000003</v>
      </c>
      <c r="C948" s="47" t="s">
        <v>2390</v>
      </c>
      <c r="D948" s="8" t="s">
        <v>3729</v>
      </c>
      <c r="E948" s="48">
        <v>1690</v>
      </c>
      <c r="F948" s="48">
        <v>1057.68</v>
      </c>
      <c r="G948" s="49">
        <v>20482</v>
      </c>
    </row>
    <row r="949" spans="1:7" x14ac:dyDescent="0.25">
      <c r="A949" s="8" t="s">
        <v>5810</v>
      </c>
      <c r="B949" s="46">
        <v>0.28000000000000003</v>
      </c>
      <c r="C949" s="47" t="s">
        <v>2391</v>
      </c>
      <c r="D949" s="8" t="s">
        <v>3730</v>
      </c>
      <c r="E949" s="48">
        <v>1184</v>
      </c>
      <c r="F949" s="48">
        <v>740.88</v>
      </c>
      <c r="G949" s="49">
        <v>20482</v>
      </c>
    </row>
    <row r="950" spans="1:7" x14ac:dyDescent="0.25">
      <c r="A950" s="8" t="s">
        <v>5810</v>
      </c>
      <c r="B950" s="46">
        <v>0.28000000000000003</v>
      </c>
      <c r="C950" s="47" t="s">
        <v>2392</v>
      </c>
      <c r="D950" s="8" t="s">
        <v>3731</v>
      </c>
      <c r="E950" s="48">
        <v>1000</v>
      </c>
      <c r="F950" s="48">
        <v>625.67999999999995</v>
      </c>
      <c r="G950" s="49">
        <v>20482</v>
      </c>
    </row>
    <row r="951" spans="1:7" x14ac:dyDescent="0.25">
      <c r="A951" s="8" t="s">
        <v>5810</v>
      </c>
      <c r="B951" s="46">
        <v>0.28000000000000003</v>
      </c>
      <c r="C951" s="47" t="s">
        <v>2393</v>
      </c>
      <c r="D951" s="8" t="s">
        <v>3732</v>
      </c>
      <c r="E951" s="48">
        <v>1448</v>
      </c>
      <c r="F951" s="48">
        <v>906.48</v>
      </c>
      <c r="G951" s="49">
        <v>20482</v>
      </c>
    </row>
    <row r="952" spans="1:7" x14ac:dyDescent="0.25">
      <c r="A952" s="8" t="s">
        <v>5810</v>
      </c>
      <c r="B952" s="46">
        <v>0.28000000000000003</v>
      </c>
      <c r="C952" s="47" t="s">
        <v>2394</v>
      </c>
      <c r="D952" s="8" t="s">
        <v>3733</v>
      </c>
      <c r="E952" s="48">
        <v>1805</v>
      </c>
      <c r="F952" s="48">
        <v>1129.68</v>
      </c>
      <c r="G952" s="49">
        <v>20482</v>
      </c>
    </row>
    <row r="953" spans="1:7" x14ac:dyDescent="0.25">
      <c r="A953" s="8" t="s">
        <v>5810</v>
      </c>
      <c r="B953" s="46">
        <v>0.28000000000000003</v>
      </c>
      <c r="C953" s="47" t="s">
        <v>2395</v>
      </c>
      <c r="D953" s="8" t="s">
        <v>3734</v>
      </c>
      <c r="E953" s="48">
        <v>1299</v>
      </c>
      <c r="F953" s="48">
        <v>812.88</v>
      </c>
      <c r="G953" s="49">
        <v>20482</v>
      </c>
    </row>
    <row r="954" spans="1:7" x14ac:dyDescent="0.25">
      <c r="A954" s="8" t="s">
        <v>5810</v>
      </c>
      <c r="B954" s="46">
        <v>0.28000000000000003</v>
      </c>
      <c r="C954" s="47" t="s">
        <v>2396</v>
      </c>
      <c r="D954" s="8" t="s">
        <v>3735</v>
      </c>
      <c r="E954" s="48">
        <v>655</v>
      </c>
      <c r="F954" s="48">
        <v>409.68</v>
      </c>
      <c r="G954" s="49">
        <v>20482</v>
      </c>
    </row>
    <row r="955" spans="1:7" x14ac:dyDescent="0.25">
      <c r="A955" s="8" t="s">
        <v>5810</v>
      </c>
      <c r="B955" s="46">
        <v>0.28000000000000003</v>
      </c>
      <c r="C955" s="47" t="s">
        <v>2397</v>
      </c>
      <c r="D955" s="8" t="s">
        <v>3736</v>
      </c>
      <c r="E955" s="48">
        <v>862</v>
      </c>
      <c r="F955" s="48">
        <v>539.28</v>
      </c>
      <c r="G955" s="49">
        <v>20482</v>
      </c>
    </row>
    <row r="956" spans="1:7" x14ac:dyDescent="0.25">
      <c r="A956" s="8" t="s">
        <v>5810</v>
      </c>
      <c r="B956" s="46">
        <v>0.28000000000000003</v>
      </c>
      <c r="C956" s="47" t="s">
        <v>2398</v>
      </c>
      <c r="D956" s="8" t="s">
        <v>3737</v>
      </c>
      <c r="E956" s="48">
        <v>1494</v>
      </c>
      <c r="F956" s="48">
        <v>935.28</v>
      </c>
      <c r="G956" s="49">
        <v>20482</v>
      </c>
    </row>
    <row r="957" spans="1:7" x14ac:dyDescent="0.25">
      <c r="A957" s="8" t="s">
        <v>5810</v>
      </c>
      <c r="B957" s="46">
        <v>0.28000000000000003</v>
      </c>
      <c r="C957" s="47" t="s">
        <v>2399</v>
      </c>
      <c r="D957" s="8" t="s">
        <v>3738</v>
      </c>
      <c r="E957" s="48">
        <v>2196</v>
      </c>
      <c r="F957" s="48">
        <v>1374.48</v>
      </c>
      <c r="G957" s="49">
        <v>20482</v>
      </c>
    </row>
    <row r="958" spans="1:7" x14ac:dyDescent="0.25">
      <c r="A958" s="8" t="s">
        <v>5810</v>
      </c>
      <c r="B958" s="46">
        <v>0.28000000000000003</v>
      </c>
      <c r="C958" s="47" t="s">
        <v>2400</v>
      </c>
      <c r="D958" s="8" t="s">
        <v>3739</v>
      </c>
      <c r="E958" s="48">
        <v>2805</v>
      </c>
      <c r="F958" s="48">
        <v>1756.08</v>
      </c>
      <c r="G958" s="49">
        <v>20482</v>
      </c>
    </row>
    <row r="959" spans="1:7" x14ac:dyDescent="0.25">
      <c r="A959" s="8" t="s">
        <v>5810</v>
      </c>
      <c r="B959" s="46">
        <v>0.28000000000000003</v>
      </c>
      <c r="C959" s="47" t="s">
        <v>2401</v>
      </c>
      <c r="D959" s="8" t="s">
        <v>3740</v>
      </c>
      <c r="E959" s="48">
        <v>2092</v>
      </c>
      <c r="F959" s="48">
        <v>1309.68</v>
      </c>
      <c r="G959" s="49">
        <v>20482</v>
      </c>
    </row>
    <row r="960" spans="1:7" x14ac:dyDescent="0.25">
      <c r="A960" s="8" t="s">
        <v>5810</v>
      </c>
      <c r="B960" s="46">
        <v>0.28000000000000003</v>
      </c>
      <c r="C960" s="47" t="s">
        <v>2402</v>
      </c>
      <c r="D960" s="8" t="s">
        <v>3741</v>
      </c>
      <c r="E960" s="48">
        <v>3070</v>
      </c>
      <c r="F960" s="48">
        <v>1921.68</v>
      </c>
      <c r="G960" s="49">
        <v>20482</v>
      </c>
    </row>
    <row r="961" spans="1:7" x14ac:dyDescent="0.25">
      <c r="A961" s="8" t="s">
        <v>5810</v>
      </c>
      <c r="B961" s="46">
        <v>0.28000000000000003</v>
      </c>
      <c r="C961" s="47" t="s">
        <v>2403</v>
      </c>
      <c r="D961" s="8" t="s">
        <v>3742</v>
      </c>
      <c r="E961" s="48">
        <v>3932</v>
      </c>
      <c r="F961" s="48">
        <v>2461.6799999999998</v>
      </c>
      <c r="G961" s="49">
        <v>20482</v>
      </c>
    </row>
    <row r="962" spans="1:7" x14ac:dyDescent="0.25">
      <c r="A962" s="8" t="s">
        <v>5810</v>
      </c>
      <c r="B962" s="46">
        <v>0.28000000000000003</v>
      </c>
      <c r="C962" s="47" t="s">
        <v>2404</v>
      </c>
      <c r="D962" s="8" t="s">
        <v>3743</v>
      </c>
      <c r="E962" s="48">
        <v>816</v>
      </c>
      <c r="F962" s="48">
        <v>510.48</v>
      </c>
      <c r="G962" s="49">
        <v>20482</v>
      </c>
    </row>
    <row r="963" spans="1:7" x14ac:dyDescent="0.25">
      <c r="A963" s="8" t="s">
        <v>5810</v>
      </c>
      <c r="B963" s="46">
        <v>0.28000000000000003</v>
      </c>
      <c r="C963" s="47" t="s">
        <v>2405</v>
      </c>
      <c r="D963" s="8" t="s">
        <v>3744</v>
      </c>
      <c r="E963" s="48">
        <v>1598</v>
      </c>
      <c r="F963" s="48">
        <v>1000.08</v>
      </c>
      <c r="G963" s="49">
        <v>20482</v>
      </c>
    </row>
    <row r="964" spans="1:7" x14ac:dyDescent="0.25">
      <c r="A964" s="8" t="s">
        <v>5810</v>
      </c>
      <c r="B964" s="46">
        <v>0.28000000000000003</v>
      </c>
      <c r="C964" s="47" t="s">
        <v>2406</v>
      </c>
      <c r="D964" s="8" t="s">
        <v>3745</v>
      </c>
      <c r="E964" s="48">
        <v>1138</v>
      </c>
      <c r="F964" s="48">
        <v>712.08</v>
      </c>
      <c r="G964" s="49">
        <v>20482</v>
      </c>
    </row>
    <row r="965" spans="1:7" x14ac:dyDescent="0.25">
      <c r="A965" s="8" t="s">
        <v>5810</v>
      </c>
      <c r="B965" s="46">
        <v>0.28000000000000003</v>
      </c>
      <c r="C965" s="47" t="s">
        <v>2407</v>
      </c>
      <c r="D965" s="8" t="s">
        <v>3746</v>
      </c>
      <c r="E965" s="48">
        <v>2276</v>
      </c>
      <c r="F965" s="48">
        <v>1424.88</v>
      </c>
      <c r="G965" s="49">
        <v>20482</v>
      </c>
    </row>
    <row r="966" spans="1:7" x14ac:dyDescent="0.25">
      <c r="A966" s="8" t="s">
        <v>5810</v>
      </c>
      <c r="B966" s="46">
        <v>0.28000000000000003</v>
      </c>
      <c r="C966" s="47" t="s">
        <v>3025</v>
      </c>
      <c r="D966" s="8" t="s">
        <v>4364</v>
      </c>
      <c r="E966" s="48">
        <v>7750</v>
      </c>
      <c r="F966" s="48">
        <v>5328</v>
      </c>
      <c r="G966" s="49">
        <v>20482</v>
      </c>
    </row>
    <row r="967" spans="1:7" x14ac:dyDescent="0.25">
      <c r="A967" s="8" t="s">
        <v>5810</v>
      </c>
      <c r="B967" s="46">
        <v>0.28000000000000003</v>
      </c>
      <c r="C967" s="47" t="s">
        <v>3026</v>
      </c>
      <c r="D967" s="8" t="s">
        <v>4365</v>
      </c>
      <c r="E967" s="48">
        <v>10500</v>
      </c>
      <c r="F967" s="48">
        <v>7200</v>
      </c>
      <c r="G967" s="49">
        <v>20482</v>
      </c>
    </row>
    <row r="968" spans="1:7" x14ac:dyDescent="0.25">
      <c r="A968" s="8" t="s">
        <v>5810</v>
      </c>
      <c r="B968" s="46">
        <v>0.28000000000000003</v>
      </c>
      <c r="C968" s="47" t="s">
        <v>2408</v>
      </c>
      <c r="D968" s="8" t="s">
        <v>3747</v>
      </c>
      <c r="E968" s="48">
        <v>262</v>
      </c>
      <c r="F968" s="48">
        <v>188.64</v>
      </c>
      <c r="G968" s="49">
        <v>20482</v>
      </c>
    </row>
    <row r="969" spans="1:7" x14ac:dyDescent="0.25">
      <c r="A969" s="8" t="s">
        <v>5810</v>
      </c>
      <c r="B969" s="46">
        <v>0.28000000000000003</v>
      </c>
      <c r="C969" s="47" t="s">
        <v>2409</v>
      </c>
      <c r="D969" s="8" t="s">
        <v>3748</v>
      </c>
      <c r="E969" s="48">
        <v>315</v>
      </c>
      <c r="F969" s="48">
        <v>226.8</v>
      </c>
      <c r="G969" s="49">
        <v>20482</v>
      </c>
    </row>
    <row r="970" spans="1:7" x14ac:dyDescent="0.25">
      <c r="A970" s="8" t="s">
        <v>5810</v>
      </c>
      <c r="B970" s="46">
        <v>0.28000000000000003</v>
      </c>
      <c r="C970" s="47" t="s">
        <v>3027</v>
      </c>
      <c r="D970" s="8" t="s">
        <v>4366</v>
      </c>
      <c r="E970" s="48">
        <v>7000</v>
      </c>
      <c r="F970" s="48">
        <v>5040</v>
      </c>
      <c r="G970" s="49">
        <v>20482</v>
      </c>
    </row>
    <row r="971" spans="1:7" x14ac:dyDescent="0.25">
      <c r="A971" s="8" t="s">
        <v>5810</v>
      </c>
      <c r="B971" s="46">
        <v>0.28000000000000003</v>
      </c>
      <c r="C971" s="47" t="s">
        <v>3028</v>
      </c>
      <c r="D971" s="8" t="s">
        <v>4367</v>
      </c>
      <c r="E971" s="48">
        <v>11995</v>
      </c>
      <c r="F971" s="48">
        <v>6120</v>
      </c>
      <c r="G971" s="49">
        <v>20482</v>
      </c>
    </row>
    <row r="972" spans="1:7" x14ac:dyDescent="0.25">
      <c r="A972" s="8" t="s">
        <v>5810</v>
      </c>
      <c r="B972" s="46">
        <v>0.28000000000000003</v>
      </c>
      <c r="C972" s="47" t="s">
        <v>3029</v>
      </c>
      <c r="D972" s="8" t="s">
        <v>4368</v>
      </c>
      <c r="E972" s="48">
        <v>5995</v>
      </c>
      <c r="F972" s="48">
        <v>8640</v>
      </c>
      <c r="G972" s="49">
        <v>20482</v>
      </c>
    </row>
    <row r="973" spans="1:7" x14ac:dyDescent="0.25">
      <c r="A973" s="8" t="s">
        <v>5810</v>
      </c>
      <c r="B973" s="46">
        <v>0.28000000000000003</v>
      </c>
      <c r="C973" s="47" t="s">
        <v>3030</v>
      </c>
      <c r="D973" s="8" t="s">
        <v>4369</v>
      </c>
      <c r="E973" s="48">
        <v>7995</v>
      </c>
      <c r="F973" s="48">
        <v>11520</v>
      </c>
      <c r="G973" s="49">
        <v>20482</v>
      </c>
    </row>
    <row r="974" spans="1:7" x14ac:dyDescent="0.25">
      <c r="A974" s="8" t="s">
        <v>5810</v>
      </c>
      <c r="B974" s="46">
        <v>0.28000000000000003</v>
      </c>
      <c r="C974" s="47" t="s">
        <v>2410</v>
      </c>
      <c r="D974" s="8" t="s">
        <v>3749</v>
      </c>
      <c r="E974" s="48">
        <v>315</v>
      </c>
      <c r="F974" s="48">
        <v>226.8</v>
      </c>
      <c r="G974" s="49">
        <v>20482</v>
      </c>
    </row>
    <row r="975" spans="1:7" x14ac:dyDescent="0.25">
      <c r="A975" s="8" t="s">
        <v>5810</v>
      </c>
      <c r="B975" s="46">
        <v>0.28000000000000003</v>
      </c>
      <c r="C975" s="47" t="s">
        <v>2411</v>
      </c>
      <c r="D975" s="8" t="s">
        <v>3750</v>
      </c>
      <c r="E975" s="48">
        <v>99</v>
      </c>
      <c r="F975" s="48">
        <v>71.28</v>
      </c>
      <c r="G975" s="49">
        <v>20482</v>
      </c>
    </row>
    <row r="976" spans="1:7" x14ac:dyDescent="0.25">
      <c r="A976" s="8" t="s">
        <v>5810</v>
      </c>
      <c r="B976" s="46">
        <v>0.28000000000000003</v>
      </c>
      <c r="C976" s="47" t="s">
        <v>2412</v>
      </c>
      <c r="D976" s="8" t="s">
        <v>3751</v>
      </c>
      <c r="E976" s="48">
        <v>60</v>
      </c>
      <c r="F976" s="48">
        <v>43.2</v>
      </c>
      <c r="G976" s="49">
        <v>20482</v>
      </c>
    </row>
    <row r="977" spans="1:7" x14ac:dyDescent="0.25">
      <c r="A977" s="8" t="s">
        <v>5810</v>
      </c>
      <c r="B977" s="46">
        <v>0.28000000000000003</v>
      </c>
      <c r="C977" s="47" t="s">
        <v>2413</v>
      </c>
      <c r="D977" s="8" t="s">
        <v>3752</v>
      </c>
      <c r="E977" s="48">
        <v>136</v>
      </c>
      <c r="F977" s="48">
        <v>97.92</v>
      </c>
      <c r="G977" s="49">
        <v>20482</v>
      </c>
    </row>
    <row r="978" spans="1:7" x14ac:dyDescent="0.25">
      <c r="A978" s="8" t="s">
        <v>5810</v>
      </c>
      <c r="B978" s="46">
        <v>0.28000000000000003</v>
      </c>
      <c r="C978" s="47" t="s">
        <v>3031</v>
      </c>
      <c r="D978" s="8" t="s">
        <v>4370</v>
      </c>
      <c r="E978" s="48">
        <v>5900</v>
      </c>
      <c r="F978" s="48">
        <v>4248</v>
      </c>
      <c r="G978" s="49">
        <v>20482</v>
      </c>
    </row>
    <row r="979" spans="1:7" x14ac:dyDescent="0.25">
      <c r="A979" s="8" t="s">
        <v>5810</v>
      </c>
      <c r="B979" s="46">
        <v>0.28000000000000003</v>
      </c>
      <c r="C979" s="47" t="s">
        <v>2414</v>
      </c>
      <c r="D979" s="8" t="s">
        <v>3753</v>
      </c>
      <c r="E979" s="48">
        <v>1034</v>
      </c>
      <c r="F979" s="48">
        <v>647.28</v>
      </c>
      <c r="G979" s="49">
        <v>20482</v>
      </c>
    </row>
    <row r="980" spans="1:7" x14ac:dyDescent="0.25">
      <c r="A980" s="8" t="s">
        <v>5810</v>
      </c>
      <c r="B980" s="46">
        <v>0.28000000000000003</v>
      </c>
      <c r="C980" s="47" t="s">
        <v>2415</v>
      </c>
      <c r="D980" s="8" t="s">
        <v>3754</v>
      </c>
      <c r="E980" s="48">
        <v>1517</v>
      </c>
      <c r="F980" s="48">
        <v>949.68</v>
      </c>
      <c r="G980" s="49">
        <v>20482</v>
      </c>
    </row>
    <row r="981" spans="1:7" x14ac:dyDescent="0.25">
      <c r="A981" s="8" t="s">
        <v>5810</v>
      </c>
      <c r="B981" s="46">
        <v>0.28000000000000003</v>
      </c>
      <c r="C981" s="47" t="s">
        <v>2416</v>
      </c>
      <c r="D981" s="8" t="s">
        <v>3755</v>
      </c>
      <c r="E981" s="48">
        <v>1943</v>
      </c>
      <c r="F981" s="48">
        <v>1216.08</v>
      </c>
      <c r="G981" s="49">
        <v>20482</v>
      </c>
    </row>
    <row r="982" spans="1:7" x14ac:dyDescent="0.25">
      <c r="A982" s="8" t="s">
        <v>5810</v>
      </c>
      <c r="B982" s="46">
        <v>0.28000000000000003</v>
      </c>
      <c r="C982" s="47" t="s">
        <v>2417</v>
      </c>
      <c r="D982" s="8" t="s">
        <v>3756</v>
      </c>
      <c r="E982" s="48">
        <v>1448</v>
      </c>
      <c r="F982" s="48">
        <v>906.48</v>
      </c>
      <c r="G982" s="49">
        <v>20482</v>
      </c>
    </row>
    <row r="983" spans="1:7" x14ac:dyDescent="0.25">
      <c r="A983" s="8" t="s">
        <v>5810</v>
      </c>
      <c r="B983" s="46">
        <v>0.28000000000000003</v>
      </c>
      <c r="C983" s="47" t="s">
        <v>2418</v>
      </c>
      <c r="D983" s="8" t="s">
        <v>3757</v>
      </c>
      <c r="E983" s="48">
        <v>2127</v>
      </c>
      <c r="F983" s="48">
        <v>1331.28</v>
      </c>
      <c r="G983" s="49">
        <v>20482</v>
      </c>
    </row>
    <row r="984" spans="1:7" x14ac:dyDescent="0.25">
      <c r="A984" s="8" t="s">
        <v>5810</v>
      </c>
      <c r="B984" s="46">
        <v>0.28000000000000003</v>
      </c>
      <c r="C984" s="47" t="s">
        <v>2419</v>
      </c>
      <c r="D984" s="8" t="s">
        <v>3758</v>
      </c>
      <c r="E984" s="48">
        <v>2725</v>
      </c>
      <c r="F984" s="48">
        <v>1705.68</v>
      </c>
      <c r="G984" s="49">
        <v>20482</v>
      </c>
    </row>
    <row r="985" spans="1:7" x14ac:dyDescent="0.25">
      <c r="A985" s="8" t="s">
        <v>5810</v>
      </c>
      <c r="B985" s="46">
        <v>0.28000000000000003</v>
      </c>
      <c r="C985" s="47" t="s">
        <v>2420</v>
      </c>
      <c r="D985" s="8" t="s">
        <v>3759</v>
      </c>
      <c r="E985" s="48">
        <v>563</v>
      </c>
      <c r="F985" s="48">
        <v>352.08</v>
      </c>
      <c r="G985" s="49">
        <v>20482</v>
      </c>
    </row>
    <row r="986" spans="1:7" x14ac:dyDescent="0.25">
      <c r="A986" s="8" t="s">
        <v>5810</v>
      </c>
      <c r="B986" s="46">
        <v>0.28000000000000003</v>
      </c>
      <c r="C986" s="47" t="s">
        <v>2421</v>
      </c>
      <c r="D986" s="8" t="s">
        <v>3760</v>
      </c>
      <c r="E986" s="48">
        <v>1103</v>
      </c>
      <c r="F986" s="48">
        <v>690.48</v>
      </c>
      <c r="G986" s="49">
        <v>20482</v>
      </c>
    </row>
    <row r="987" spans="1:7" x14ac:dyDescent="0.25">
      <c r="A987" s="8" t="s">
        <v>5810</v>
      </c>
      <c r="B987" s="46">
        <v>0.28000000000000003</v>
      </c>
      <c r="C987" s="47" t="s">
        <v>2422</v>
      </c>
      <c r="D987" s="8" t="s">
        <v>3761</v>
      </c>
      <c r="E987" s="48">
        <v>793</v>
      </c>
      <c r="F987" s="48">
        <v>496.08</v>
      </c>
      <c r="G987" s="49">
        <v>20482</v>
      </c>
    </row>
    <row r="988" spans="1:7" x14ac:dyDescent="0.25">
      <c r="A988" s="8" t="s">
        <v>5810</v>
      </c>
      <c r="B988" s="46">
        <v>0.28000000000000003</v>
      </c>
      <c r="C988" s="47" t="s">
        <v>2423</v>
      </c>
      <c r="D988" s="8" t="s">
        <v>3762</v>
      </c>
      <c r="E988" s="48">
        <v>1575</v>
      </c>
      <c r="F988" s="48">
        <v>985.68</v>
      </c>
      <c r="G988" s="49">
        <v>20482</v>
      </c>
    </row>
    <row r="989" spans="1:7" x14ac:dyDescent="0.25">
      <c r="A989" s="8" t="s">
        <v>5810</v>
      </c>
      <c r="B989" s="46">
        <v>0.28000000000000003</v>
      </c>
      <c r="C989" s="47" t="s">
        <v>2424</v>
      </c>
      <c r="D989" s="8" t="s">
        <v>3763</v>
      </c>
      <c r="E989" s="48">
        <v>676</v>
      </c>
      <c r="F989" s="48">
        <v>422.64</v>
      </c>
      <c r="G989" s="49">
        <v>20482</v>
      </c>
    </row>
    <row r="990" spans="1:7" x14ac:dyDescent="0.25">
      <c r="A990" s="8" t="s">
        <v>5810</v>
      </c>
      <c r="B990" s="46">
        <v>0.28000000000000003</v>
      </c>
      <c r="C990" s="47" t="s">
        <v>2425</v>
      </c>
      <c r="D990" s="8" t="s">
        <v>3764</v>
      </c>
      <c r="E990" s="48">
        <v>1324</v>
      </c>
      <c r="F990" s="48">
        <v>828.72</v>
      </c>
      <c r="G990" s="49">
        <v>20482</v>
      </c>
    </row>
    <row r="991" spans="1:7" x14ac:dyDescent="0.25">
      <c r="A991" s="8" t="s">
        <v>5810</v>
      </c>
      <c r="B991" s="46">
        <v>0.28000000000000003</v>
      </c>
      <c r="C991" s="47" t="s">
        <v>3032</v>
      </c>
      <c r="D991" s="8" t="s">
        <v>4371</v>
      </c>
      <c r="E991" s="48">
        <v>17300</v>
      </c>
      <c r="F991" s="48">
        <v>11851.2</v>
      </c>
      <c r="G991" s="49">
        <v>20482</v>
      </c>
    </row>
    <row r="992" spans="1:7" x14ac:dyDescent="0.25">
      <c r="A992" s="8" t="s">
        <v>5810</v>
      </c>
      <c r="B992" s="46">
        <v>0.28000000000000003</v>
      </c>
      <c r="C992" s="47" t="s">
        <v>3033</v>
      </c>
      <c r="D992" s="8" t="s">
        <v>4372</v>
      </c>
      <c r="E992" s="48">
        <v>5800</v>
      </c>
      <c r="F992" s="48">
        <v>3240</v>
      </c>
      <c r="G992" s="49">
        <v>20482</v>
      </c>
    </row>
    <row r="993" spans="1:7" x14ac:dyDescent="0.25">
      <c r="A993" s="8" t="s">
        <v>5810</v>
      </c>
      <c r="B993" s="46">
        <v>0.28000000000000003</v>
      </c>
      <c r="C993" s="47" t="s">
        <v>3034</v>
      </c>
      <c r="D993" s="8" t="s">
        <v>4373</v>
      </c>
      <c r="E993" s="48">
        <v>2650</v>
      </c>
      <c r="F993" s="48">
        <v>1224</v>
      </c>
      <c r="G993" s="49">
        <v>20482</v>
      </c>
    </row>
    <row r="994" spans="1:7" x14ac:dyDescent="0.25">
      <c r="A994" s="8" t="s">
        <v>5810</v>
      </c>
      <c r="B994" s="46">
        <v>0.28000000000000003</v>
      </c>
      <c r="C994" s="47" t="s">
        <v>3035</v>
      </c>
      <c r="D994" s="8" t="s">
        <v>4374</v>
      </c>
      <c r="E994" s="48">
        <v>6300</v>
      </c>
      <c r="F994" s="48">
        <v>4320</v>
      </c>
      <c r="G994" s="49">
        <v>20482</v>
      </c>
    </row>
    <row r="995" spans="1:7" x14ac:dyDescent="0.25">
      <c r="A995" s="8" t="s">
        <v>5810</v>
      </c>
      <c r="B995" s="46">
        <v>0.28000000000000003</v>
      </c>
      <c r="C995" s="47" t="s">
        <v>3036</v>
      </c>
      <c r="D995" s="8" t="s">
        <v>4375</v>
      </c>
      <c r="E995" s="48">
        <v>21300</v>
      </c>
      <c r="F995" s="48">
        <v>14601.6</v>
      </c>
      <c r="G995" s="49">
        <v>20482</v>
      </c>
    </row>
    <row r="996" spans="1:7" x14ac:dyDescent="0.25">
      <c r="A996" s="8" t="s">
        <v>5810</v>
      </c>
      <c r="B996" s="46">
        <v>0.28000000000000003</v>
      </c>
      <c r="C996" s="47" t="s">
        <v>2426</v>
      </c>
      <c r="D996" s="8" t="s">
        <v>3765</v>
      </c>
      <c r="E996" s="48">
        <v>264</v>
      </c>
      <c r="F996" s="48">
        <v>164.88</v>
      </c>
      <c r="G996" s="49">
        <v>20482</v>
      </c>
    </row>
    <row r="997" spans="1:7" x14ac:dyDescent="0.25">
      <c r="A997" s="8" t="s">
        <v>5810</v>
      </c>
      <c r="B997" s="46">
        <v>0.28000000000000003</v>
      </c>
      <c r="C997" s="47" t="s">
        <v>2427</v>
      </c>
      <c r="D997" s="8" t="s">
        <v>3766</v>
      </c>
      <c r="E997" s="48">
        <v>390</v>
      </c>
      <c r="F997" s="48">
        <v>244.08</v>
      </c>
      <c r="G997" s="49">
        <v>20482</v>
      </c>
    </row>
    <row r="998" spans="1:7" x14ac:dyDescent="0.25">
      <c r="A998" s="8" t="s">
        <v>5810</v>
      </c>
      <c r="B998" s="46">
        <v>0.28000000000000003</v>
      </c>
      <c r="C998" s="47" t="s">
        <v>2428</v>
      </c>
      <c r="D998" s="8" t="s">
        <v>3767</v>
      </c>
      <c r="E998" s="48">
        <v>494</v>
      </c>
      <c r="F998" s="48">
        <v>308.88</v>
      </c>
      <c r="G998" s="49">
        <v>20482</v>
      </c>
    </row>
    <row r="999" spans="1:7" x14ac:dyDescent="0.25">
      <c r="A999" s="8" t="s">
        <v>5810</v>
      </c>
      <c r="B999" s="46">
        <v>0.28000000000000003</v>
      </c>
      <c r="C999" s="47" t="s">
        <v>2429</v>
      </c>
      <c r="D999" s="8" t="s">
        <v>3768</v>
      </c>
      <c r="E999" s="48">
        <v>367</v>
      </c>
      <c r="F999" s="48">
        <v>229.68</v>
      </c>
      <c r="G999" s="49">
        <v>20482</v>
      </c>
    </row>
    <row r="1000" spans="1:7" x14ac:dyDescent="0.25">
      <c r="A1000" s="8" t="s">
        <v>5810</v>
      </c>
      <c r="B1000" s="46">
        <v>0.28000000000000003</v>
      </c>
      <c r="C1000" s="47" t="s">
        <v>2430</v>
      </c>
      <c r="D1000" s="8" t="s">
        <v>3769</v>
      </c>
      <c r="E1000" s="48">
        <v>540</v>
      </c>
      <c r="F1000" s="48">
        <v>337.68</v>
      </c>
      <c r="G1000" s="49">
        <v>20482</v>
      </c>
    </row>
    <row r="1001" spans="1:7" x14ac:dyDescent="0.25">
      <c r="A1001" s="8" t="s">
        <v>5810</v>
      </c>
      <c r="B1001" s="46">
        <v>0.28000000000000003</v>
      </c>
      <c r="C1001" s="47" t="s">
        <v>2431</v>
      </c>
      <c r="D1001" s="8" t="s">
        <v>3770</v>
      </c>
      <c r="E1001" s="48">
        <v>689</v>
      </c>
      <c r="F1001" s="48">
        <v>431.28</v>
      </c>
      <c r="G1001" s="49">
        <v>20482</v>
      </c>
    </row>
    <row r="1002" spans="1:7" x14ac:dyDescent="0.25">
      <c r="A1002" s="8" t="s">
        <v>5810</v>
      </c>
      <c r="B1002" s="46">
        <v>0.28000000000000003</v>
      </c>
      <c r="C1002" s="47" t="s">
        <v>2432</v>
      </c>
      <c r="D1002" s="8" t="s">
        <v>3771</v>
      </c>
      <c r="E1002" s="48">
        <v>137</v>
      </c>
      <c r="F1002" s="48">
        <v>85.68</v>
      </c>
      <c r="G1002" s="49">
        <v>20482</v>
      </c>
    </row>
    <row r="1003" spans="1:7" x14ac:dyDescent="0.25">
      <c r="A1003" s="8" t="s">
        <v>5810</v>
      </c>
      <c r="B1003" s="46">
        <v>0.28000000000000003</v>
      </c>
      <c r="C1003" s="47" t="s">
        <v>2433</v>
      </c>
      <c r="D1003" s="8" t="s">
        <v>3772</v>
      </c>
      <c r="E1003" s="48">
        <v>275</v>
      </c>
      <c r="F1003" s="48">
        <v>172.08</v>
      </c>
      <c r="G1003" s="49">
        <v>20482</v>
      </c>
    </row>
    <row r="1004" spans="1:7" x14ac:dyDescent="0.25">
      <c r="A1004" s="8" t="s">
        <v>5810</v>
      </c>
      <c r="B1004" s="46">
        <v>0.28000000000000003</v>
      </c>
      <c r="C1004" s="47" t="s">
        <v>2434</v>
      </c>
      <c r="D1004" s="8" t="s">
        <v>3773</v>
      </c>
      <c r="E1004" s="48">
        <v>195</v>
      </c>
      <c r="F1004" s="48">
        <v>121.68</v>
      </c>
      <c r="G1004" s="49">
        <v>20482</v>
      </c>
    </row>
    <row r="1005" spans="1:7" x14ac:dyDescent="0.25">
      <c r="A1005" s="8" t="s">
        <v>5810</v>
      </c>
      <c r="B1005" s="46">
        <v>0.28000000000000003</v>
      </c>
      <c r="C1005" s="47" t="s">
        <v>2435</v>
      </c>
      <c r="D1005" s="8" t="s">
        <v>3774</v>
      </c>
      <c r="E1005" s="48">
        <v>402</v>
      </c>
      <c r="F1005" s="48">
        <v>251.28</v>
      </c>
      <c r="G1005" s="49">
        <v>20482</v>
      </c>
    </row>
    <row r="1006" spans="1:7" x14ac:dyDescent="0.25">
      <c r="A1006" s="8" t="s">
        <v>5810</v>
      </c>
      <c r="B1006" s="46">
        <v>0.28000000000000003</v>
      </c>
      <c r="C1006" s="47" t="s">
        <v>2436</v>
      </c>
      <c r="D1006" s="8" t="s">
        <v>3775</v>
      </c>
      <c r="E1006" s="48">
        <v>165</v>
      </c>
      <c r="F1006" s="48">
        <v>102.96</v>
      </c>
      <c r="G1006" s="49">
        <v>20482</v>
      </c>
    </row>
    <row r="1007" spans="1:7" x14ac:dyDescent="0.25">
      <c r="A1007" s="8" t="s">
        <v>5810</v>
      </c>
      <c r="B1007" s="46">
        <v>0.28000000000000003</v>
      </c>
      <c r="C1007" s="47" t="s">
        <v>2437</v>
      </c>
      <c r="D1007" s="8" t="s">
        <v>3776</v>
      </c>
      <c r="E1007" s="48">
        <v>331</v>
      </c>
      <c r="F1007" s="48">
        <v>206.64</v>
      </c>
      <c r="G1007" s="49">
        <v>20482</v>
      </c>
    </row>
    <row r="1008" spans="1:7" x14ac:dyDescent="0.25">
      <c r="A1008" s="8" t="s">
        <v>5810</v>
      </c>
      <c r="B1008" s="46">
        <v>0.28000000000000003</v>
      </c>
      <c r="C1008" s="47" t="s">
        <v>2438</v>
      </c>
      <c r="D1008" s="8" t="s">
        <v>3777</v>
      </c>
      <c r="E1008" s="48">
        <v>689</v>
      </c>
      <c r="F1008" s="48">
        <v>431.28</v>
      </c>
      <c r="G1008" s="49">
        <v>20482</v>
      </c>
    </row>
    <row r="1009" spans="1:7" x14ac:dyDescent="0.25">
      <c r="A1009" s="8" t="s">
        <v>5810</v>
      </c>
      <c r="B1009" s="46">
        <v>0.28000000000000003</v>
      </c>
      <c r="C1009" s="47" t="s">
        <v>2439</v>
      </c>
      <c r="D1009" s="8" t="s">
        <v>3778</v>
      </c>
      <c r="E1009" s="48">
        <v>1011</v>
      </c>
      <c r="F1009" s="48">
        <v>632.88</v>
      </c>
      <c r="G1009" s="49">
        <v>20482</v>
      </c>
    </row>
    <row r="1010" spans="1:7" x14ac:dyDescent="0.25">
      <c r="A1010" s="8" t="s">
        <v>5810</v>
      </c>
      <c r="B1010" s="46">
        <v>0.28000000000000003</v>
      </c>
      <c r="C1010" s="47" t="s">
        <v>2440</v>
      </c>
      <c r="D1010" s="8" t="s">
        <v>3779</v>
      </c>
      <c r="E1010" s="48">
        <v>1299</v>
      </c>
      <c r="F1010" s="48">
        <v>812.88</v>
      </c>
      <c r="G1010" s="49">
        <v>20482</v>
      </c>
    </row>
    <row r="1011" spans="1:7" x14ac:dyDescent="0.25">
      <c r="A1011" s="8" t="s">
        <v>5810</v>
      </c>
      <c r="B1011" s="46">
        <v>0.28000000000000003</v>
      </c>
      <c r="C1011" s="47" t="s">
        <v>2441</v>
      </c>
      <c r="D1011" s="8" t="s">
        <v>3780</v>
      </c>
      <c r="E1011" s="48">
        <v>965</v>
      </c>
      <c r="F1011" s="48">
        <v>604.08000000000004</v>
      </c>
      <c r="G1011" s="49">
        <v>20482</v>
      </c>
    </row>
    <row r="1012" spans="1:7" x14ac:dyDescent="0.25">
      <c r="A1012" s="8" t="s">
        <v>5810</v>
      </c>
      <c r="B1012" s="46">
        <v>0.28000000000000003</v>
      </c>
      <c r="C1012" s="47" t="s">
        <v>2442</v>
      </c>
      <c r="D1012" s="8" t="s">
        <v>3781</v>
      </c>
      <c r="E1012" s="48">
        <v>1414</v>
      </c>
      <c r="F1012" s="48">
        <v>884.88</v>
      </c>
      <c r="G1012" s="49">
        <v>20482</v>
      </c>
    </row>
    <row r="1013" spans="1:7" x14ac:dyDescent="0.25">
      <c r="A1013" s="8" t="s">
        <v>5810</v>
      </c>
      <c r="B1013" s="46">
        <v>0.28000000000000003</v>
      </c>
      <c r="C1013" s="47" t="s">
        <v>2443</v>
      </c>
      <c r="D1013" s="8" t="s">
        <v>3782</v>
      </c>
      <c r="E1013" s="48">
        <v>1816</v>
      </c>
      <c r="F1013" s="48">
        <v>1136.8800000000001</v>
      </c>
      <c r="G1013" s="49">
        <v>20482</v>
      </c>
    </row>
    <row r="1014" spans="1:7" x14ac:dyDescent="0.25">
      <c r="A1014" s="8" t="s">
        <v>5810</v>
      </c>
      <c r="B1014" s="46">
        <v>0.28000000000000003</v>
      </c>
      <c r="C1014" s="47" t="s">
        <v>2444</v>
      </c>
      <c r="D1014" s="8" t="s">
        <v>3783</v>
      </c>
      <c r="E1014" s="48">
        <v>379</v>
      </c>
      <c r="F1014" s="48">
        <v>236.88</v>
      </c>
      <c r="G1014" s="49">
        <v>20482</v>
      </c>
    </row>
    <row r="1015" spans="1:7" x14ac:dyDescent="0.25">
      <c r="A1015" s="8" t="s">
        <v>5810</v>
      </c>
      <c r="B1015" s="46">
        <v>0.28000000000000003</v>
      </c>
      <c r="C1015" s="47" t="s">
        <v>2445</v>
      </c>
      <c r="D1015" s="8" t="s">
        <v>3784</v>
      </c>
      <c r="E1015" s="48">
        <v>735</v>
      </c>
      <c r="F1015" s="48">
        <v>460.08</v>
      </c>
      <c r="G1015" s="49">
        <v>20482</v>
      </c>
    </row>
    <row r="1016" spans="1:7" x14ac:dyDescent="0.25">
      <c r="A1016" s="8" t="s">
        <v>5810</v>
      </c>
      <c r="B1016" s="46">
        <v>0.28000000000000003</v>
      </c>
      <c r="C1016" s="47" t="s">
        <v>2446</v>
      </c>
      <c r="D1016" s="8" t="s">
        <v>3785</v>
      </c>
      <c r="E1016" s="48">
        <v>528</v>
      </c>
      <c r="F1016" s="48">
        <v>330.48</v>
      </c>
      <c r="G1016" s="49">
        <v>20482</v>
      </c>
    </row>
    <row r="1017" spans="1:7" x14ac:dyDescent="0.25">
      <c r="A1017" s="8" t="s">
        <v>5810</v>
      </c>
      <c r="B1017" s="46">
        <v>0.28000000000000003</v>
      </c>
      <c r="C1017" s="47" t="s">
        <v>2447</v>
      </c>
      <c r="D1017" s="8" t="s">
        <v>3786</v>
      </c>
      <c r="E1017" s="48">
        <v>1046</v>
      </c>
      <c r="F1017" s="48">
        <v>654.48</v>
      </c>
      <c r="G1017" s="49">
        <v>20482</v>
      </c>
    </row>
    <row r="1018" spans="1:7" x14ac:dyDescent="0.25">
      <c r="A1018" s="8" t="s">
        <v>5810</v>
      </c>
      <c r="B1018" s="46">
        <v>0.28000000000000003</v>
      </c>
      <c r="C1018" s="47" t="s">
        <v>2448</v>
      </c>
      <c r="D1018" s="8" t="s">
        <v>3787</v>
      </c>
      <c r="E1018" s="48">
        <v>455</v>
      </c>
      <c r="F1018" s="48">
        <v>284.39999999999998</v>
      </c>
      <c r="G1018" s="49">
        <v>20482</v>
      </c>
    </row>
    <row r="1019" spans="1:7" x14ac:dyDescent="0.25">
      <c r="A1019" s="8" t="s">
        <v>5810</v>
      </c>
      <c r="B1019" s="46">
        <v>0.28000000000000003</v>
      </c>
      <c r="C1019" s="47" t="s">
        <v>2449</v>
      </c>
      <c r="D1019" s="8" t="s">
        <v>3788</v>
      </c>
      <c r="E1019" s="48">
        <v>883</v>
      </c>
      <c r="F1019" s="48">
        <v>552.24</v>
      </c>
      <c r="G1019" s="49">
        <v>20482</v>
      </c>
    </row>
    <row r="1020" spans="1:7" x14ac:dyDescent="0.25">
      <c r="A1020" s="8" t="s">
        <v>5810</v>
      </c>
      <c r="B1020" s="46">
        <v>0.28000000000000003</v>
      </c>
      <c r="C1020" s="47" t="s">
        <v>3037</v>
      </c>
      <c r="D1020" s="8" t="s">
        <v>4376</v>
      </c>
      <c r="E1020" s="48">
        <v>4600</v>
      </c>
      <c r="F1020" s="48">
        <v>3168</v>
      </c>
      <c r="G1020" s="49">
        <v>20482</v>
      </c>
    </row>
    <row r="1021" spans="1:7" x14ac:dyDescent="0.25">
      <c r="A1021" s="8" t="s">
        <v>5810</v>
      </c>
      <c r="B1021" s="46">
        <v>0.28000000000000003</v>
      </c>
      <c r="C1021" s="47" t="s">
        <v>3038</v>
      </c>
      <c r="D1021" s="8" t="s">
        <v>4377</v>
      </c>
      <c r="E1021" s="48">
        <v>1450</v>
      </c>
      <c r="F1021" s="48">
        <v>1008</v>
      </c>
      <c r="G1021" s="49">
        <v>20482</v>
      </c>
    </row>
    <row r="1022" spans="1:7" x14ac:dyDescent="0.25">
      <c r="A1022" s="8" t="s">
        <v>5810</v>
      </c>
      <c r="B1022" s="46">
        <v>0.28000000000000003</v>
      </c>
      <c r="C1022" s="47" t="s">
        <v>3039</v>
      </c>
      <c r="D1022" s="8" t="s">
        <v>4378</v>
      </c>
      <c r="E1022" s="48">
        <v>4600</v>
      </c>
      <c r="F1022" s="48">
        <v>3168</v>
      </c>
      <c r="G1022" s="49">
        <v>20482</v>
      </c>
    </row>
    <row r="1023" spans="1:7" x14ac:dyDescent="0.25">
      <c r="A1023" s="8" t="s">
        <v>5810</v>
      </c>
      <c r="B1023" s="46">
        <v>0.28000000000000003</v>
      </c>
      <c r="C1023" s="47" t="s">
        <v>3040</v>
      </c>
      <c r="D1023" s="8" t="s">
        <v>4379</v>
      </c>
      <c r="E1023" s="48">
        <v>6550</v>
      </c>
      <c r="F1023" s="48">
        <v>4075.2</v>
      </c>
      <c r="G1023" s="49">
        <v>20482</v>
      </c>
    </row>
    <row r="1024" spans="1:7" x14ac:dyDescent="0.25">
      <c r="A1024" s="8" t="s">
        <v>5810</v>
      </c>
      <c r="B1024" s="46">
        <v>0.28000000000000003</v>
      </c>
      <c r="C1024" s="47" t="s">
        <v>3041</v>
      </c>
      <c r="D1024" s="8" t="s">
        <v>4380</v>
      </c>
      <c r="E1024" s="48">
        <v>7300</v>
      </c>
      <c r="F1024" s="48">
        <v>4543.2</v>
      </c>
      <c r="G1024" s="49">
        <v>20482</v>
      </c>
    </row>
    <row r="1025" spans="1:7" x14ac:dyDescent="0.25">
      <c r="A1025" s="8" t="s">
        <v>5810</v>
      </c>
      <c r="B1025" s="46">
        <v>0.28000000000000003</v>
      </c>
      <c r="C1025" s="47" t="s">
        <v>3042</v>
      </c>
      <c r="D1025" s="8" t="s">
        <v>4381</v>
      </c>
      <c r="E1025" s="48">
        <v>6300</v>
      </c>
      <c r="F1025" s="48">
        <v>3967.2</v>
      </c>
      <c r="G1025" s="49">
        <v>20482</v>
      </c>
    </row>
    <row r="1026" spans="1:7" x14ac:dyDescent="0.25">
      <c r="A1026" s="8" t="s">
        <v>5810</v>
      </c>
      <c r="B1026" s="46">
        <v>0.28000000000000003</v>
      </c>
      <c r="C1026" s="47" t="s">
        <v>3043</v>
      </c>
      <c r="D1026" s="8" t="s">
        <v>4382</v>
      </c>
      <c r="E1026" s="48">
        <v>3550</v>
      </c>
      <c r="F1026" s="48">
        <v>2217.6</v>
      </c>
      <c r="G1026" s="49">
        <v>20482</v>
      </c>
    </row>
    <row r="1027" spans="1:7" x14ac:dyDescent="0.25">
      <c r="A1027" s="8" t="s">
        <v>5810</v>
      </c>
      <c r="B1027" s="46">
        <v>0.28000000000000003</v>
      </c>
      <c r="C1027" s="47" t="s">
        <v>3101</v>
      </c>
      <c r="D1027" s="8" t="s">
        <v>4440</v>
      </c>
      <c r="E1027" s="48">
        <v>2142</v>
      </c>
      <c r="F1027" s="48">
        <v>1468.8</v>
      </c>
      <c r="G1027" s="49">
        <v>20482</v>
      </c>
    </row>
    <row r="1028" spans="1:7" x14ac:dyDescent="0.25">
      <c r="A1028" s="8" t="s">
        <v>5810</v>
      </c>
      <c r="B1028" s="46">
        <v>0.28000000000000003</v>
      </c>
      <c r="C1028" s="47" t="s">
        <v>3102</v>
      </c>
      <c r="D1028" s="8" t="s">
        <v>4441</v>
      </c>
      <c r="E1028" s="48">
        <v>4284</v>
      </c>
      <c r="F1028" s="48">
        <v>2937.6</v>
      </c>
      <c r="G1028" s="49">
        <v>20482</v>
      </c>
    </row>
    <row r="1029" spans="1:7" x14ac:dyDescent="0.25">
      <c r="A1029" s="8" t="s">
        <v>5810</v>
      </c>
      <c r="B1029" s="46">
        <v>0.28000000000000003</v>
      </c>
      <c r="C1029" s="47" t="s">
        <v>3103</v>
      </c>
      <c r="D1029" s="8" t="s">
        <v>4442</v>
      </c>
      <c r="E1029" s="48">
        <v>2255</v>
      </c>
      <c r="F1029" s="48">
        <v>1546.56</v>
      </c>
      <c r="G1029" s="49">
        <v>20482</v>
      </c>
    </row>
    <row r="1030" spans="1:7" x14ac:dyDescent="0.25">
      <c r="A1030" s="8" t="s">
        <v>5810</v>
      </c>
      <c r="B1030" s="46">
        <v>0.28000000000000003</v>
      </c>
      <c r="C1030" s="47" t="s">
        <v>3104</v>
      </c>
      <c r="D1030" s="8" t="s">
        <v>4443</v>
      </c>
      <c r="E1030" s="48">
        <v>4511</v>
      </c>
      <c r="F1030" s="48">
        <v>3093.12</v>
      </c>
      <c r="G1030" s="49">
        <v>20482</v>
      </c>
    </row>
    <row r="1031" spans="1:7" x14ac:dyDescent="0.25">
      <c r="A1031" s="8" t="s">
        <v>5810</v>
      </c>
      <c r="B1031" s="46">
        <v>0.28000000000000003</v>
      </c>
      <c r="C1031" s="47" t="s">
        <v>3105</v>
      </c>
      <c r="D1031" s="8" t="s">
        <v>4444</v>
      </c>
      <c r="E1031" s="48">
        <v>2982</v>
      </c>
      <c r="F1031" s="48">
        <v>2044.8</v>
      </c>
      <c r="G1031" s="49">
        <v>20482</v>
      </c>
    </row>
    <row r="1032" spans="1:7" x14ac:dyDescent="0.25">
      <c r="A1032" s="8" t="s">
        <v>5810</v>
      </c>
      <c r="B1032" s="46">
        <v>0.28000000000000003</v>
      </c>
      <c r="C1032" s="47" t="s">
        <v>3106</v>
      </c>
      <c r="D1032" s="8" t="s">
        <v>4445</v>
      </c>
      <c r="E1032" s="48">
        <v>5964</v>
      </c>
      <c r="F1032" s="48">
        <v>4089.6</v>
      </c>
      <c r="G1032" s="49">
        <v>20482</v>
      </c>
    </row>
    <row r="1033" spans="1:7" x14ac:dyDescent="0.25">
      <c r="A1033" s="8" t="s">
        <v>5810</v>
      </c>
      <c r="B1033" s="46">
        <v>0.28000000000000003</v>
      </c>
      <c r="C1033" s="47" t="s">
        <v>3107</v>
      </c>
      <c r="D1033" s="8" t="s">
        <v>4446</v>
      </c>
      <c r="E1033" s="48">
        <v>3137</v>
      </c>
      <c r="F1033" s="48">
        <v>2151.36</v>
      </c>
      <c r="G1033" s="49">
        <v>20482</v>
      </c>
    </row>
    <row r="1034" spans="1:7" x14ac:dyDescent="0.25">
      <c r="A1034" s="8" t="s">
        <v>5810</v>
      </c>
      <c r="B1034" s="46">
        <v>0.28000000000000003</v>
      </c>
      <c r="C1034" s="47" t="s">
        <v>3108</v>
      </c>
      <c r="D1034" s="8" t="s">
        <v>4447</v>
      </c>
      <c r="E1034" s="48">
        <v>6275</v>
      </c>
      <c r="F1034" s="48">
        <v>4302.72</v>
      </c>
      <c r="G1034" s="49">
        <v>20482</v>
      </c>
    </row>
    <row r="1035" spans="1:7" x14ac:dyDescent="0.25">
      <c r="A1035" s="8" t="s">
        <v>5810</v>
      </c>
      <c r="B1035" s="46">
        <v>0.28000000000000003</v>
      </c>
      <c r="C1035" s="47" t="s">
        <v>3044</v>
      </c>
      <c r="D1035" s="8" t="s">
        <v>4383</v>
      </c>
      <c r="E1035" s="48">
        <v>48450</v>
      </c>
      <c r="F1035" s="48">
        <v>33220.800000000003</v>
      </c>
      <c r="G1035" s="49">
        <v>20482</v>
      </c>
    </row>
    <row r="1036" spans="1:7" x14ac:dyDescent="0.25">
      <c r="A1036" s="8" t="s">
        <v>5810</v>
      </c>
      <c r="B1036" s="46">
        <v>0.28000000000000003</v>
      </c>
      <c r="C1036" s="47" t="s">
        <v>3045</v>
      </c>
      <c r="D1036" s="8" t="s">
        <v>4384</v>
      </c>
      <c r="E1036" s="48">
        <v>26100</v>
      </c>
      <c r="F1036" s="48">
        <v>17913.599999999999</v>
      </c>
      <c r="G1036" s="49">
        <v>20482</v>
      </c>
    </row>
    <row r="1037" spans="1:7" x14ac:dyDescent="0.25">
      <c r="A1037" s="8" t="s">
        <v>5810</v>
      </c>
      <c r="B1037" s="46">
        <v>0.28000000000000003</v>
      </c>
      <c r="C1037" s="47" t="s">
        <v>3046</v>
      </c>
      <c r="D1037" s="8" t="s">
        <v>4385</v>
      </c>
      <c r="E1037" s="48">
        <v>63850</v>
      </c>
      <c r="F1037" s="48">
        <v>43790.400000000001</v>
      </c>
      <c r="G1037" s="49">
        <v>20482</v>
      </c>
    </row>
    <row r="1038" spans="1:7" x14ac:dyDescent="0.25">
      <c r="A1038" s="8" t="s">
        <v>5810</v>
      </c>
      <c r="B1038" s="46">
        <v>0.28000000000000003</v>
      </c>
      <c r="C1038" s="47" t="s">
        <v>3047</v>
      </c>
      <c r="D1038" s="8" t="s">
        <v>4386</v>
      </c>
      <c r="E1038" s="48">
        <v>34250</v>
      </c>
      <c r="F1038" s="48">
        <v>23500.799999999999</v>
      </c>
      <c r="G1038" s="49">
        <v>20482</v>
      </c>
    </row>
    <row r="1039" spans="1:7" x14ac:dyDescent="0.25">
      <c r="A1039" s="8" t="s">
        <v>5810</v>
      </c>
      <c r="B1039" s="46">
        <v>0.28000000000000003</v>
      </c>
      <c r="C1039" s="47" t="s">
        <v>3048</v>
      </c>
      <c r="D1039" s="8" t="s">
        <v>4387</v>
      </c>
      <c r="E1039" s="48">
        <v>13850</v>
      </c>
      <c r="F1039" s="48">
        <v>9489.6</v>
      </c>
      <c r="G1039" s="49">
        <v>20482</v>
      </c>
    </row>
    <row r="1040" spans="1:7" x14ac:dyDescent="0.25">
      <c r="A1040" s="8" t="s">
        <v>5810</v>
      </c>
      <c r="B1040" s="46">
        <v>0.28000000000000003</v>
      </c>
      <c r="C1040" s="47" t="s">
        <v>3049</v>
      </c>
      <c r="D1040" s="8" t="s">
        <v>4388</v>
      </c>
      <c r="E1040" s="48">
        <v>7450</v>
      </c>
      <c r="F1040" s="48">
        <v>5119.2</v>
      </c>
      <c r="G1040" s="49">
        <v>20482</v>
      </c>
    </row>
    <row r="1041" spans="1:7" x14ac:dyDescent="0.25">
      <c r="A1041" s="8" t="s">
        <v>5810</v>
      </c>
      <c r="B1041" s="46">
        <v>0.28000000000000003</v>
      </c>
      <c r="C1041" s="47" t="s">
        <v>3050</v>
      </c>
      <c r="D1041" s="8" t="s">
        <v>4389</v>
      </c>
      <c r="E1041" s="48">
        <v>3450</v>
      </c>
      <c r="F1041" s="48">
        <v>2376</v>
      </c>
      <c r="G1041" s="49">
        <v>20482</v>
      </c>
    </row>
    <row r="1042" spans="1:7" x14ac:dyDescent="0.25">
      <c r="A1042" s="8" t="s">
        <v>5810</v>
      </c>
      <c r="B1042" s="46">
        <v>0.28000000000000003</v>
      </c>
      <c r="C1042" s="47" t="s">
        <v>3051</v>
      </c>
      <c r="D1042" s="8" t="s">
        <v>4390</v>
      </c>
      <c r="E1042" s="48">
        <v>1850</v>
      </c>
      <c r="F1042" s="48">
        <v>1281.5999999999999</v>
      </c>
      <c r="G1042" s="49">
        <v>20482</v>
      </c>
    </row>
    <row r="1043" spans="1:7" x14ac:dyDescent="0.25">
      <c r="A1043" s="8" t="s">
        <v>5810</v>
      </c>
      <c r="B1043" s="46">
        <v>0.28000000000000003</v>
      </c>
      <c r="C1043" s="47" t="s">
        <v>3052</v>
      </c>
      <c r="D1043" s="8" t="s">
        <v>4391</v>
      </c>
      <c r="E1043" s="48">
        <v>8000</v>
      </c>
      <c r="F1043" s="48">
        <v>5472</v>
      </c>
      <c r="G1043" s="49">
        <v>20482</v>
      </c>
    </row>
    <row r="1044" spans="1:7" x14ac:dyDescent="0.25">
      <c r="A1044" s="8" t="s">
        <v>5810</v>
      </c>
      <c r="B1044" s="46">
        <v>0.28000000000000003</v>
      </c>
      <c r="C1044" s="47" t="s">
        <v>3053</v>
      </c>
      <c r="D1044" s="8" t="s">
        <v>4392</v>
      </c>
      <c r="E1044" s="48">
        <v>350</v>
      </c>
      <c r="F1044" s="48">
        <v>252</v>
      </c>
      <c r="G1044" s="49">
        <v>20482</v>
      </c>
    </row>
    <row r="1045" spans="1:7" x14ac:dyDescent="0.25">
      <c r="A1045" s="8" t="s">
        <v>5810</v>
      </c>
      <c r="B1045" s="46">
        <v>0.28000000000000003</v>
      </c>
      <c r="C1045" s="47" t="s">
        <v>3054</v>
      </c>
      <c r="D1045" s="8" t="s">
        <v>4393</v>
      </c>
      <c r="E1045" s="48">
        <v>3150</v>
      </c>
      <c r="F1045" s="48">
        <v>2160</v>
      </c>
      <c r="G1045" s="49">
        <v>20482</v>
      </c>
    </row>
    <row r="1046" spans="1:7" x14ac:dyDescent="0.25">
      <c r="A1046" s="8" t="s">
        <v>5810</v>
      </c>
      <c r="B1046" s="46">
        <v>0.28000000000000003</v>
      </c>
      <c r="C1046" s="47" t="s">
        <v>3055</v>
      </c>
      <c r="D1046" s="8" t="s">
        <v>4394</v>
      </c>
      <c r="E1046" s="48">
        <v>7900</v>
      </c>
      <c r="F1046" s="48">
        <v>5400</v>
      </c>
      <c r="G1046" s="49">
        <v>20482</v>
      </c>
    </row>
    <row r="1047" spans="1:7" x14ac:dyDescent="0.25">
      <c r="A1047" s="8" t="s">
        <v>5810</v>
      </c>
      <c r="B1047" s="46">
        <v>0.28000000000000003</v>
      </c>
      <c r="C1047" s="47" t="s">
        <v>3056</v>
      </c>
      <c r="D1047" s="8" t="s">
        <v>4395</v>
      </c>
      <c r="E1047" s="48">
        <v>2000</v>
      </c>
      <c r="F1047" s="48">
        <v>1368</v>
      </c>
      <c r="G1047" s="49">
        <v>20482</v>
      </c>
    </row>
    <row r="1048" spans="1:7" x14ac:dyDescent="0.25">
      <c r="A1048" s="8" t="s">
        <v>5810</v>
      </c>
      <c r="B1048" s="46">
        <v>0.28000000000000003</v>
      </c>
      <c r="C1048" s="47" t="s">
        <v>3057</v>
      </c>
      <c r="D1048" s="8" t="s">
        <v>4396</v>
      </c>
      <c r="E1048" s="48">
        <v>1750</v>
      </c>
      <c r="F1048" s="48">
        <v>1216.8</v>
      </c>
      <c r="G1048" s="49">
        <v>20482</v>
      </c>
    </row>
    <row r="1049" spans="1:7" x14ac:dyDescent="0.25">
      <c r="A1049" s="8" t="s">
        <v>5810</v>
      </c>
      <c r="B1049" s="46">
        <v>0.28000000000000003</v>
      </c>
      <c r="C1049" s="47" t="s">
        <v>3058</v>
      </c>
      <c r="D1049" s="8" t="s">
        <v>4397</v>
      </c>
      <c r="E1049" s="48">
        <v>350</v>
      </c>
      <c r="F1049" s="48">
        <v>252</v>
      </c>
      <c r="G1049" s="49">
        <v>20482</v>
      </c>
    </row>
    <row r="1050" spans="1:7" x14ac:dyDescent="0.25">
      <c r="A1050" s="8" t="s">
        <v>5810</v>
      </c>
      <c r="B1050" s="46">
        <v>0.28000000000000003</v>
      </c>
      <c r="C1050" s="47" t="s">
        <v>3059</v>
      </c>
      <c r="D1050" s="8" t="s">
        <v>4398</v>
      </c>
      <c r="E1050" s="48">
        <v>4000</v>
      </c>
      <c r="F1050" s="48">
        <v>2757.6</v>
      </c>
      <c r="G1050" s="49">
        <v>20482</v>
      </c>
    </row>
    <row r="1051" spans="1:7" x14ac:dyDescent="0.25">
      <c r="A1051" s="8" t="s">
        <v>5810</v>
      </c>
      <c r="B1051" s="46">
        <v>0.28000000000000003</v>
      </c>
      <c r="C1051" s="47" t="s">
        <v>3060</v>
      </c>
      <c r="D1051" s="8" t="s">
        <v>4399</v>
      </c>
      <c r="E1051" s="48">
        <v>4900</v>
      </c>
      <c r="F1051" s="48">
        <v>3528</v>
      </c>
      <c r="G1051" s="49">
        <v>20482</v>
      </c>
    </row>
    <row r="1052" spans="1:7" x14ac:dyDescent="0.25">
      <c r="A1052" s="8" t="s">
        <v>5810</v>
      </c>
      <c r="B1052" s="46">
        <v>0.28000000000000003</v>
      </c>
      <c r="C1052" s="47" t="s">
        <v>3061</v>
      </c>
      <c r="D1052" s="8" t="s">
        <v>4400</v>
      </c>
      <c r="E1052" s="48">
        <v>3450</v>
      </c>
      <c r="F1052" s="48">
        <v>2361.6</v>
      </c>
      <c r="G1052" s="49">
        <v>20482</v>
      </c>
    </row>
    <row r="1053" spans="1:7" x14ac:dyDescent="0.25">
      <c r="A1053" s="8" t="s">
        <v>5810</v>
      </c>
      <c r="B1053" s="46">
        <v>0.28000000000000003</v>
      </c>
      <c r="C1053" s="47" t="s">
        <v>2450</v>
      </c>
      <c r="D1053" s="8" t="s">
        <v>3789</v>
      </c>
      <c r="E1053" s="48">
        <v>34</v>
      </c>
      <c r="F1053" s="48">
        <v>24.48</v>
      </c>
      <c r="G1053" s="49">
        <v>20482</v>
      </c>
    </row>
    <row r="1054" spans="1:7" x14ac:dyDescent="0.25">
      <c r="A1054" s="8" t="s">
        <v>5810</v>
      </c>
      <c r="B1054" s="46">
        <v>0.28000000000000003</v>
      </c>
      <c r="C1054" s="47" t="s">
        <v>2451</v>
      </c>
      <c r="D1054" s="8" t="s">
        <v>3790</v>
      </c>
      <c r="E1054" s="48">
        <v>103</v>
      </c>
      <c r="F1054" s="48">
        <v>74.16</v>
      </c>
      <c r="G1054" s="49">
        <v>20482</v>
      </c>
    </row>
    <row r="1055" spans="1:7" x14ac:dyDescent="0.25">
      <c r="A1055" s="8" t="s">
        <v>5810</v>
      </c>
      <c r="B1055" s="46">
        <v>0.28000000000000003</v>
      </c>
      <c r="C1055" s="47" t="s">
        <v>2847</v>
      </c>
      <c r="D1055" s="8" t="s">
        <v>4186</v>
      </c>
      <c r="E1055" s="48">
        <v>522</v>
      </c>
      <c r="F1055" s="48">
        <v>352.8</v>
      </c>
      <c r="G1055" s="49">
        <v>20482</v>
      </c>
    </row>
    <row r="1056" spans="1:7" x14ac:dyDescent="0.25">
      <c r="A1056" s="8" t="s">
        <v>5810</v>
      </c>
      <c r="B1056" s="46">
        <v>0.28000000000000003</v>
      </c>
      <c r="C1056" s="47" t="s">
        <v>2848</v>
      </c>
      <c r="D1056" s="8" t="s">
        <v>4187</v>
      </c>
      <c r="E1056" s="48">
        <v>1017</v>
      </c>
      <c r="F1056" s="48">
        <v>687.6</v>
      </c>
      <c r="G1056" s="49">
        <v>20482</v>
      </c>
    </row>
    <row r="1057" spans="1:7" x14ac:dyDescent="0.25">
      <c r="A1057" s="8" t="s">
        <v>5810</v>
      </c>
      <c r="B1057" s="46">
        <v>0.28000000000000003</v>
      </c>
      <c r="C1057" s="47" t="s">
        <v>2849</v>
      </c>
      <c r="D1057" s="8" t="s">
        <v>4188</v>
      </c>
      <c r="E1057" s="48">
        <v>1464</v>
      </c>
      <c r="F1057" s="48">
        <v>990</v>
      </c>
      <c r="G1057" s="49">
        <v>20482</v>
      </c>
    </row>
    <row r="1058" spans="1:7" x14ac:dyDescent="0.25">
      <c r="A1058" s="8" t="s">
        <v>5810</v>
      </c>
      <c r="B1058" s="46">
        <v>0.28000000000000003</v>
      </c>
      <c r="C1058" s="47" t="s">
        <v>2850</v>
      </c>
      <c r="D1058" s="8" t="s">
        <v>4189</v>
      </c>
      <c r="E1058" s="48">
        <v>1933</v>
      </c>
      <c r="F1058" s="48">
        <v>1306.8</v>
      </c>
      <c r="G1058" s="49">
        <v>20482</v>
      </c>
    </row>
    <row r="1059" spans="1:7" x14ac:dyDescent="0.25">
      <c r="A1059" s="8" t="s">
        <v>5810</v>
      </c>
      <c r="B1059" s="46">
        <v>0.28000000000000003</v>
      </c>
      <c r="C1059" s="47" t="s">
        <v>2851</v>
      </c>
      <c r="D1059" s="8" t="s">
        <v>4190</v>
      </c>
      <c r="E1059" s="48">
        <v>559</v>
      </c>
      <c r="F1059" s="48">
        <v>378</v>
      </c>
      <c r="G1059" s="49">
        <v>20482</v>
      </c>
    </row>
    <row r="1060" spans="1:7" x14ac:dyDescent="0.25">
      <c r="A1060" s="8" t="s">
        <v>5810</v>
      </c>
      <c r="B1060" s="46">
        <v>0.28000000000000003</v>
      </c>
      <c r="C1060" s="47" t="s">
        <v>2852</v>
      </c>
      <c r="D1060" s="8" t="s">
        <v>4191</v>
      </c>
      <c r="E1060" s="48">
        <v>1060</v>
      </c>
      <c r="F1060" s="48">
        <v>716.4</v>
      </c>
      <c r="G1060" s="49">
        <v>20482</v>
      </c>
    </row>
    <row r="1061" spans="1:7" x14ac:dyDescent="0.25">
      <c r="A1061" s="8" t="s">
        <v>5810</v>
      </c>
      <c r="B1061" s="46">
        <v>0.28000000000000003</v>
      </c>
      <c r="C1061" s="47" t="s">
        <v>2853</v>
      </c>
      <c r="D1061" s="8" t="s">
        <v>4192</v>
      </c>
      <c r="E1061" s="48">
        <v>637</v>
      </c>
      <c r="F1061" s="48">
        <v>428.4</v>
      </c>
      <c r="G1061" s="49">
        <v>20482</v>
      </c>
    </row>
    <row r="1062" spans="1:7" x14ac:dyDescent="0.25">
      <c r="A1062" s="8" t="s">
        <v>5810</v>
      </c>
      <c r="B1062" s="46">
        <v>0.28000000000000003</v>
      </c>
      <c r="C1062" s="47" t="s">
        <v>2854</v>
      </c>
      <c r="D1062" s="8" t="s">
        <v>4193</v>
      </c>
      <c r="E1062" s="48">
        <v>1227</v>
      </c>
      <c r="F1062" s="48">
        <v>824.4</v>
      </c>
      <c r="G1062" s="49">
        <v>20482</v>
      </c>
    </row>
    <row r="1063" spans="1:7" x14ac:dyDescent="0.25">
      <c r="A1063" s="8" t="s">
        <v>5810</v>
      </c>
      <c r="B1063" s="46">
        <v>0.28000000000000003</v>
      </c>
      <c r="C1063" s="47" t="s">
        <v>2855</v>
      </c>
      <c r="D1063" s="8" t="s">
        <v>4194</v>
      </c>
      <c r="E1063" s="48">
        <v>1780</v>
      </c>
      <c r="F1063" s="48">
        <v>1195.2</v>
      </c>
      <c r="G1063" s="49">
        <v>20482</v>
      </c>
    </row>
    <row r="1064" spans="1:7" x14ac:dyDescent="0.25">
      <c r="A1064" s="8" t="s">
        <v>5810</v>
      </c>
      <c r="B1064" s="46">
        <v>0.28000000000000003</v>
      </c>
      <c r="C1064" s="47" t="s">
        <v>2856</v>
      </c>
      <c r="D1064" s="8" t="s">
        <v>4195</v>
      </c>
      <c r="E1064" s="48">
        <v>2327</v>
      </c>
      <c r="F1064" s="48">
        <v>1562.4</v>
      </c>
      <c r="G1064" s="49">
        <v>20482</v>
      </c>
    </row>
    <row r="1065" spans="1:7" x14ac:dyDescent="0.25">
      <c r="A1065" s="8" t="s">
        <v>5810</v>
      </c>
      <c r="B1065" s="46">
        <v>0.28000000000000003</v>
      </c>
      <c r="C1065" s="47" t="s">
        <v>2857</v>
      </c>
      <c r="D1065" s="8" t="s">
        <v>4196</v>
      </c>
      <c r="E1065" s="48">
        <v>675</v>
      </c>
      <c r="F1065" s="48">
        <v>453.6</v>
      </c>
      <c r="G1065" s="49">
        <v>20482</v>
      </c>
    </row>
    <row r="1066" spans="1:7" x14ac:dyDescent="0.25">
      <c r="A1066" s="8" t="s">
        <v>5810</v>
      </c>
      <c r="B1066" s="46">
        <v>0.28000000000000003</v>
      </c>
      <c r="C1066" s="47" t="s">
        <v>2858</v>
      </c>
      <c r="D1066" s="8" t="s">
        <v>4197</v>
      </c>
      <c r="E1066" s="48">
        <v>1281</v>
      </c>
      <c r="F1066" s="48">
        <v>860.4</v>
      </c>
      <c r="G1066" s="49">
        <v>20482</v>
      </c>
    </row>
    <row r="1067" spans="1:7" x14ac:dyDescent="0.25">
      <c r="A1067" s="8" t="s">
        <v>5810</v>
      </c>
      <c r="B1067" s="46">
        <v>0.28000000000000003</v>
      </c>
      <c r="C1067" s="47" t="s">
        <v>2859</v>
      </c>
      <c r="D1067" s="8" t="s">
        <v>4198</v>
      </c>
      <c r="E1067" s="48">
        <v>1064</v>
      </c>
      <c r="F1067" s="48">
        <v>694.8</v>
      </c>
      <c r="G1067" s="49">
        <v>20482</v>
      </c>
    </row>
    <row r="1068" spans="1:7" x14ac:dyDescent="0.25">
      <c r="A1068" s="8" t="s">
        <v>5810</v>
      </c>
      <c r="B1068" s="46">
        <v>0.28000000000000003</v>
      </c>
      <c r="C1068" s="47" t="s">
        <v>2860</v>
      </c>
      <c r="D1068" s="8" t="s">
        <v>4199</v>
      </c>
      <c r="E1068" s="48">
        <v>2023</v>
      </c>
      <c r="F1068" s="48">
        <v>1321.2</v>
      </c>
      <c r="G1068" s="49">
        <v>20482</v>
      </c>
    </row>
    <row r="1069" spans="1:7" x14ac:dyDescent="0.25">
      <c r="A1069" s="8" t="s">
        <v>5810</v>
      </c>
      <c r="B1069" s="46">
        <v>0.28000000000000003</v>
      </c>
      <c r="C1069" s="47" t="s">
        <v>2861</v>
      </c>
      <c r="D1069" s="8" t="s">
        <v>4200</v>
      </c>
      <c r="E1069" s="48">
        <v>2927</v>
      </c>
      <c r="F1069" s="48">
        <v>1911.6</v>
      </c>
      <c r="G1069" s="49">
        <v>20482</v>
      </c>
    </row>
    <row r="1070" spans="1:7" x14ac:dyDescent="0.25">
      <c r="A1070" s="8" t="s">
        <v>5810</v>
      </c>
      <c r="B1070" s="46">
        <v>0.28000000000000003</v>
      </c>
      <c r="C1070" s="47" t="s">
        <v>2862</v>
      </c>
      <c r="D1070" s="8" t="s">
        <v>4201</v>
      </c>
      <c r="E1070" s="48">
        <v>3854</v>
      </c>
      <c r="F1070" s="48">
        <v>2516.4</v>
      </c>
      <c r="G1070" s="49">
        <v>20482</v>
      </c>
    </row>
    <row r="1071" spans="1:7" x14ac:dyDescent="0.25">
      <c r="A1071" s="8" t="s">
        <v>5810</v>
      </c>
      <c r="B1071" s="46">
        <v>0.28000000000000003</v>
      </c>
      <c r="C1071" s="47" t="s">
        <v>2863</v>
      </c>
      <c r="D1071" s="8" t="s">
        <v>4202</v>
      </c>
      <c r="E1071" s="48">
        <v>1108</v>
      </c>
      <c r="F1071" s="48">
        <v>723.6</v>
      </c>
      <c r="G1071" s="49">
        <v>20482</v>
      </c>
    </row>
    <row r="1072" spans="1:7" x14ac:dyDescent="0.25">
      <c r="A1072" s="8" t="s">
        <v>5810</v>
      </c>
      <c r="B1072" s="46">
        <v>0.28000000000000003</v>
      </c>
      <c r="C1072" s="47" t="s">
        <v>2864</v>
      </c>
      <c r="D1072" s="8" t="s">
        <v>4203</v>
      </c>
      <c r="E1072" s="48">
        <v>2084</v>
      </c>
      <c r="F1072" s="48">
        <v>1360.8</v>
      </c>
      <c r="G1072" s="49">
        <v>20482</v>
      </c>
    </row>
    <row r="1073" spans="1:7" x14ac:dyDescent="0.25">
      <c r="A1073" s="8" t="s">
        <v>5810</v>
      </c>
      <c r="B1073" s="46">
        <v>0.28000000000000003</v>
      </c>
      <c r="C1073" s="47" t="s">
        <v>2865</v>
      </c>
      <c r="D1073" s="8" t="s">
        <v>4204</v>
      </c>
      <c r="E1073" s="48">
        <v>887</v>
      </c>
      <c r="F1073" s="48">
        <v>579.6</v>
      </c>
      <c r="G1073" s="49">
        <v>20482</v>
      </c>
    </row>
    <row r="1074" spans="1:7" x14ac:dyDescent="0.25">
      <c r="A1074" s="8" t="s">
        <v>5810</v>
      </c>
      <c r="B1074" s="46">
        <v>0.28000000000000003</v>
      </c>
      <c r="C1074" s="47" t="s">
        <v>2866</v>
      </c>
      <c r="D1074" s="8" t="s">
        <v>4205</v>
      </c>
      <c r="E1074" s="48">
        <v>1687</v>
      </c>
      <c r="F1074" s="48">
        <v>1101.5999999999999</v>
      </c>
      <c r="G1074" s="49">
        <v>20482</v>
      </c>
    </row>
    <row r="1075" spans="1:7" x14ac:dyDescent="0.25">
      <c r="A1075" s="8" t="s">
        <v>5810</v>
      </c>
      <c r="B1075" s="46">
        <v>0.28000000000000003</v>
      </c>
      <c r="C1075" s="47" t="s">
        <v>2867</v>
      </c>
      <c r="D1075" s="8" t="s">
        <v>4206</v>
      </c>
      <c r="E1075" s="48">
        <v>2442</v>
      </c>
      <c r="F1075" s="48">
        <v>1594.8</v>
      </c>
      <c r="G1075" s="49">
        <v>20482</v>
      </c>
    </row>
    <row r="1076" spans="1:7" x14ac:dyDescent="0.25">
      <c r="A1076" s="8" t="s">
        <v>5810</v>
      </c>
      <c r="B1076" s="46">
        <v>0.28000000000000003</v>
      </c>
      <c r="C1076" s="47" t="s">
        <v>2868</v>
      </c>
      <c r="D1076" s="8" t="s">
        <v>4207</v>
      </c>
      <c r="E1076" s="48">
        <v>3219</v>
      </c>
      <c r="F1076" s="48">
        <v>2102.4</v>
      </c>
      <c r="G1076" s="49">
        <v>20482</v>
      </c>
    </row>
    <row r="1077" spans="1:7" x14ac:dyDescent="0.25">
      <c r="A1077" s="8" t="s">
        <v>5810</v>
      </c>
      <c r="B1077" s="46">
        <v>0.28000000000000003</v>
      </c>
      <c r="C1077" s="47" t="s">
        <v>2869</v>
      </c>
      <c r="D1077" s="8" t="s">
        <v>4208</v>
      </c>
      <c r="E1077" s="48">
        <v>926</v>
      </c>
      <c r="F1077" s="48">
        <v>604.79999999999995</v>
      </c>
      <c r="G1077" s="49">
        <v>20482</v>
      </c>
    </row>
    <row r="1078" spans="1:7" x14ac:dyDescent="0.25">
      <c r="A1078" s="8" t="s">
        <v>5810</v>
      </c>
      <c r="B1078" s="46">
        <v>0.28000000000000003</v>
      </c>
      <c r="C1078" s="47" t="s">
        <v>2870</v>
      </c>
      <c r="D1078" s="8" t="s">
        <v>4209</v>
      </c>
      <c r="E1078" s="48">
        <v>1737</v>
      </c>
      <c r="F1078" s="48">
        <v>1134</v>
      </c>
      <c r="G1078" s="49">
        <v>20482</v>
      </c>
    </row>
    <row r="1079" spans="1:7" x14ac:dyDescent="0.25">
      <c r="A1079" s="8" t="s">
        <v>5810</v>
      </c>
      <c r="B1079" s="46">
        <v>0.28000000000000003</v>
      </c>
      <c r="C1079" s="47" t="s">
        <v>2452</v>
      </c>
      <c r="D1079" s="8" t="s">
        <v>3791</v>
      </c>
      <c r="E1079" s="48">
        <v>195</v>
      </c>
      <c r="F1079" s="48">
        <v>121.68</v>
      </c>
      <c r="G1079" s="49">
        <v>20482</v>
      </c>
    </row>
    <row r="1080" spans="1:7" x14ac:dyDescent="0.25">
      <c r="A1080" s="8" t="s">
        <v>5810</v>
      </c>
      <c r="B1080" s="46">
        <v>0.28000000000000003</v>
      </c>
      <c r="C1080" s="47" t="s">
        <v>2453</v>
      </c>
      <c r="D1080" s="8" t="s">
        <v>3792</v>
      </c>
      <c r="E1080" s="48">
        <v>296</v>
      </c>
      <c r="F1080" s="48">
        <v>185.04</v>
      </c>
      <c r="G1080" s="49">
        <v>20482</v>
      </c>
    </row>
    <row r="1081" spans="1:7" x14ac:dyDescent="0.25">
      <c r="A1081" s="8" t="s">
        <v>5810</v>
      </c>
      <c r="B1081" s="46">
        <v>0.28000000000000003</v>
      </c>
      <c r="C1081" s="47" t="s">
        <v>2454</v>
      </c>
      <c r="D1081" s="8" t="s">
        <v>3793</v>
      </c>
      <c r="E1081" s="48">
        <v>395</v>
      </c>
      <c r="F1081" s="48">
        <v>246.96</v>
      </c>
      <c r="G1081" s="49">
        <v>20482</v>
      </c>
    </row>
    <row r="1082" spans="1:7" x14ac:dyDescent="0.25">
      <c r="A1082" s="8" t="s">
        <v>5810</v>
      </c>
      <c r="B1082" s="46">
        <v>0.28000000000000003</v>
      </c>
      <c r="C1082" s="47" t="s">
        <v>2455</v>
      </c>
      <c r="D1082" s="8" t="s">
        <v>3794</v>
      </c>
      <c r="E1082" s="48">
        <v>149</v>
      </c>
      <c r="F1082" s="48">
        <v>92.88</v>
      </c>
      <c r="G1082" s="49">
        <v>20482</v>
      </c>
    </row>
    <row r="1083" spans="1:7" x14ac:dyDescent="0.25">
      <c r="A1083" s="8" t="s">
        <v>5810</v>
      </c>
      <c r="B1083" s="46">
        <v>0.28000000000000003</v>
      </c>
      <c r="C1083" s="47" t="s">
        <v>2456</v>
      </c>
      <c r="D1083" s="8" t="s">
        <v>3795</v>
      </c>
      <c r="E1083" s="48">
        <v>103</v>
      </c>
      <c r="F1083" s="48">
        <v>64.08</v>
      </c>
      <c r="G1083" s="49">
        <v>20482</v>
      </c>
    </row>
    <row r="1084" spans="1:7" x14ac:dyDescent="0.25">
      <c r="A1084" s="8" t="s">
        <v>5810</v>
      </c>
      <c r="B1084" s="46">
        <v>0.28000000000000003</v>
      </c>
      <c r="C1084" s="47" t="s">
        <v>2457</v>
      </c>
      <c r="D1084" s="8" t="s">
        <v>3796</v>
      </c>
      <c r="E1084" s="48">
        <v>80</v>
      </c>
      <c r="F1084" s="48">
        <v>49.68</v>
      </c>
      <c r="G1084" s="49">
        <v>20482</v>
      </c>
    </row>
    <row r="1085" spans="1:7" x14ac:dyDescent="0.25">
      <c r="A1085" s="8" t="s">
        <v>5810</v>
      </c>
      <c r="B1085" s="46">
        <v>0.28000000000000003</v>
      </c>
      <c r="C1085" s="47" t="s">
        <v>2458</v>
      </c>
      <c r="D1085" s="8" t="s">
        <v>3797</v>
      </c>
      <c r="E1085" s="48">
        <v>298</v>
      </c>
      <c r="F1085" s="48">
        <v>186.48</v>
      </c>
      <c r="G1085" s="49">
        <v>20482</v>
      </c>
    </row>
    <row r="1086" spans="1:7" x14ac:dyDescent="0.25">
      <c r="A1086" s="8" t="s">
        <v>5810</v>
      </c>
      <c r="B1086" s="46">
        <v>0.28000000000000003</v>
      </c>
      <c r="C1086" s="47" t="s">
        <v>2459</v>
      </c>
      <c r="D1086" s="8" t="s">
        <v>3798</v>
      </c>
      <c r="E1086" s="48">
        <v>451</v>
      </c>
      <c r="F1086" s="48">
        <v>282.24</v>
      </c>
      <c r="G1086" s="49">
        <v>20482</v>
      </c>
    </row>
    <row r="1087" spans="1:7" x14ac:dyDescent="0.25">
      <c r="A1087" s="8" t="s">
        <v>5810</v>
      </c>
      <c r="B1087" s="46">
        <v>0.28000000000000003</v>
      </c>
      <c r="C1087" s="47" t="s">
        <v>2460</v>
      </c>
      <c r="D1087" s="8" t="s">
        <v>3799</v>
      </c>
      <c r="E1087" s="48">
        <v>605</v>
      </c>
      <c r="F1087" s="48">
        <v>378.72</v>
      </c>
      <c r="G1087" s="49">
        <v>20482</v>
      </c>
    </row>
    <row r="1088" spans="1:7" x14ac:dyDescent="0.25">
      <c r="A1088" s="8" t="s">
        <v>5810</v>
      </c>
      <c r="B1088" s="46">
        <v>0.28000000000000003</v>
      </c>
      <c r="C1088" s="47" t="s">
        <v>2461</v>
      </c>
      <c r="D1088" s="8" t="s">
        <v>3800</v>
      </c>
      <c r="E1088" s="48">
        <v>413</v>
      </c>
      <c r="F1088" s="48">
        <v>258.48</v>
      </c>
      <c r="G1088" s="49">
        <v>20482</v>
      </c>
    </row>
    <row r="1089" spans="1:7" x14ac:dyDescent="0.25">
      <c r="A1089" s="8" t="s">
        <v>5810</v>
      </c>
      <c r="B1089" s="46">
        <v>0.28000000000000003</v>
      </c>
      <c r="C1089" s="47" t="s">
        <v>2462</v>
      </c>
      <c r="D1089" s="8" t="s">
        <v>3801</v>
      </c>
      <c r="E1089" s="48">
        <v>630</v>
      </c>
      <c r="F1089" s="48">
        <v>393.84</v>
      </c>
      <c r="G1089" s="49">
        <v>20482</v>
      </c>
    </row>
    <row r="1090" spans="1:7" x14ac:dyDescent="0.25">
      <c r="A1090" s="8" t="s">
        <v>5810</v>
      </c>
      <c r="B1090" s="46">
        <v>0.28000000000000003</v>
      </c>
      <c r="C1090" s="47" t="s">
        <v>2463</v>
      </c>
      <c r="D1090" s="8" t="s">
        <v>3802</v>
      </c>
      <c r="E1090" s="48">
        <v>840</v>
      </c>
      <c r="F1090" s="48">
        <v>525.6</v>
      </c>
      <c r="G1090" s="49">
        <v>20482</v>
      </c>
    </row>
    <row r="1091" spans="1:7" x14ac:dyDescent="0.25">
      <c r="A1091" s="8" t="s">
        <v>5810</v>
      </c>
      <c r="B1091" s="46">
        <v>0.28000000000000003</v>
      </c>
      <c r="C1091" s="47" t="s">
        <v>2464</v>
      </c>
      <c r="D1091" s="8" t="s">
        <v>3803</v>
      </c>
      <c r="E1091" s="48">
        <v>160</v>
      </c>
      <c r="F1091" s="48">
        <v>100.08</v>
      </c>
      <c r="G1091" s="49">
        <v>20482</v>
      </c>
    </row>
    <row r="1092" spans="1:7" x14ac:dyDescent="0.25">
      <c r="A1092" s="8" t="s">
        <v>5810</v>
      </c>
      <c r="B1092" s="46">
        <v>0.28000000000000003</v>
      </c>
      <c r="C1092" s="47" t="s">
        <v>2465</v>
      </c>
      <c r="D1092" s="8" t="s">
        <v>3804</v>
      </c>
      <c r="E1092" s="48">
        <v>229</v>
      </c>
      <c r="F1092" s="48">
        <v>143.28</v>
      </c>
      <c r="G1092" s="49">
        <v>20482</v>
      </c>
    </row>
    <row r="1093" spans="1:7" x14ac:dyDescent="0.25">
      <c r="A1093" s="8" t="s">
        <v>5810</v>
      </c>
      <c r="B1093" s="46">
        <v>0.28000000000000003</v>
      </c>
      <c r="C1093" s="47" t="s">
        <v>2466</v>
      </c>
      <c r="D1093" s="8" t="s">
        <v>3805</v>
      </c>
      <c r="E1093" s="48">
        <v>114</v>
      </c>
      <c r="F1093" s="48">
        <v>71.28</v>
      </c>
      <c r="G1093" s="49">
        <v>20482</v>
      </c>
    </row>
    <row r="1094" spans="1:7" x14ac:dyDescent="0.25">
      <c r="A1094" s="8" t="s">
        <v>5810</v>
      </c>
      <c r="B1094" s="46">
        <v>0.28000000000000003</v>
      </c>
      <c r="C1094" s="47" t="s">
        <v>2467</v>
      </c>
      <c r="D1094" s="8" t="s">
        <v>3806</v>
      </c>
      <c r="E1094" s="48">
        <v>178</v>
      </c>
      <c r="F1094" s="48">
        <v>110.88</v>
      </c>
      <c r="G1094" s="49">
        <v>20482</v>
      </c>
    </row>
    <row r="1095" spans="1:7" x14ac:dyDescent="0.25">
      <c r="A1095" s="8" t="s">
        <v>5810</v>
      </c>
      <c r="B1095" s="46">
        <v>0.28000000000000003</v>
      </c>
      <c r="C1095" s="47" t="s">
        <v>2468</v>
      </c>
      <c r="D1095" s="8" t="s">
        <v>3807</v>
      </c>
      <c r="E1095" s="48">
        <v>234</v>
      </c>
      <c r="F1095" s="48">
        <v>146.16</v>
      </c>
      <c r="G1095" s="49">
        <v>20482</v>
      </c>
    </row>
    <row r="1096" spans="1:7" x14ac:dyDescent="0.25">
      <c r="A1096" s="8" t="s">
        <v>5810</v>
      </c>
      <c r="B1096" s="46">
        <v>0.28000000000000003</v>
      </c>
      <c r="C1096" s="47" t="s">
        <v>2469</v>
      </c>
      <c r="D1096" s="8" t="s">
        <v>3808</v>
      </c>
      <c r="E1096" s="48">
        <v>80</v>
      </c>
      <c r="F1096" s="48">
        <v>49.68</v>
      </c>
      <c r="G1096" s="49">
        <v>20482</v>
      </c>
    </row>
    <row r="1097" spans="1:7" x14ac:dyDescent="0.25">
      <c r="A1097" s="8" t="s">
        <v>5810</v>
      </c>
      <c r="B1097" s="46">
        <v>0.28000000000000003</v>
      </c>
      <c r="C1097" s="47" t="s">
        <v>2470</v>
      </c>
      <c r="D1097" s="8" t="s">
        <v>3809</v>
      </c>
      <c r="E1097" s="48">
        <v>57</v>
      </c>
      <c r="F1097" s="48">
        <v>35.28</v>
      </c>
      <c r="G1097" s="49">
        <v>20482</v>
      </c>
    </row>
    <row r="1098" spans="1:7" x14ac:dyDescent="0.25">
      <c r="A1098" s="8" t="s">
        <v>5810</v>
      </c>
      <c r="B1098" s="46">
        <v>0.28000000000000003</v>
      </c>
      <c r="C1098" s="47" t="s">
        <v>2471</v>
      </c>
      <c r="D1098" s="8" t="s">
        <v>3810</v>
      </c>
      <c r="E1098" s="48">
        <v>45</v>
      </c>
      <c r="F1098" s="48">
        <v>28.08</v>
      </c>
      <c r="G1098" s="49">
        <v>20482</v>
      </c>
    </row>
    <row r="1099" spans="1:7" x14ac:dyDescent="0.25">
      <c r="A1099" s="8" t="s">
        <v>5810</v>
      </c>
      <c r="B1099" s="46">
        <v>0.28000000000000003</v>
      </c>
      <c r="C1099" s="47" t="s">
        <v>2472</v>
      </c>
      <c r="D1099" s="8" t="s">
        <v>3811</v>
      </c>
      <c r="E1099" s="48">
        <v>137</v>
      </c>
      <c r="F1099" s="48">
        <v>85.68</v>
      </c>
      <c r="G1099" s="49">
        <v>20482</v>
      </c>
    </row>
    <row r="1100" spans="1:7" x14ac:dyDescent="0.25">
      <c r="A1100" s="8" t="s">
        <v>5810</v>
      </c>
      <c r="B1100" s="46">
        <v>0.28000000000000003</v>
      </c>
      <c r="C1100" s="47" t="s">
        <v>2473</v>
      </c>
      <c r="D1100" s="8" t="s">
        <v>3812</v>
      </c>
      <c r="E1100" s="48">
        <v>202</v>
      </c>
      <c r="F1100" s="48">
        <v>126</v>
      </c>
      <c r="G1100" s="49">
        <v>20482</v>
      </c>
    </row>
    <row r="1101" spans="1:7" x14ac:dyDescent="0.25">
      <c r="A1101" s="8" t="s">
        <v>5810</v>
      </c>
      <c r="B1101" s="46">
        <v>0.28000000000000003</v>
      </c>
      <c r="C1101" s="47" t="s">
        <v>2474</v>
      </c>
      <c r="D1101" s="8" t="s">
        <v>3813</v>
      </c>
      <c r="E1101" s="48">
        <v>271</v>
      </c>
      <c r="F1101" s="48">
        <v>169.2</v>
      </c>
      <c r="G1101" s="49">
        <v>20482</v>
      </c>
    </row>
    <row r="1102" spans="1:7" x14ac:dyDescent="0.25">
      <c r="A1102" s="8" t="s">
        <v>5810</v>
      </c>
      <c r="B1102" s="46">
        <v>0.28000000000000003</v>
      </c>
      <c r="C1102" s="47" t="s">
        <v>2475</v>
      </c>
      <c r="D1102" s="8" t="s">
        <v>3814</v>
      </c>
      <c r="E1102" s="48">
        <v>103</v>
      </c>
      <c r="F1102" s="48">
        <v>64.08</v>
      </c>
      <c r="G1102" s="49">
        <v>20482</v>
      </c>
    </row>
    <row r="1103" spans="1:7" x14ac:dyDescent="0.25">
      <c r="A1103" s="8" t="s">
        <v>5810</v>
      </c>
      <c r="B1103" s="46">
        <v>0.28000000000000003</v>
      </c>
      <c r="C1103" s="47" t="s">
        <v>2476</v>
      </c>
      <c r="D1103" s="8" t="s">
        <v>3815</v>
      </c>
      <c r="E1103" s="48">
        <v>68</v>
      </c>
      <c r="F1103" s="48">
        <v>42.48</v>
      </c>
      <c r="G1103" s="49">
        <v>20482</v>
      </c>
    </row>
    <row r="1104" spans="1:7" x14ac:dyDescent="0.25">
      <c r="A1104" s="8" t="s">
        <v>5810</v>
      </c>
      <c r="B1104" s="46">
        <v>0.28000000000000003</v>
      </c>
      <c r="C1104" s="47" t="s">
        <v>2477</v>
      </c>
      <c r="D1104" s="8" t="s">
        <v>3816</v>
      </c>
      <c r="E1104" s="48">
        <v>57</v>
      </c>
      <c r="F1104" s="48">
        <v>35.28</v>
      </c>
      <c r="G1104" s="49">
        <v>20482</v>
      </c>
    </row>
    <row r="1105" spans="1:7" x14ac:dyDescent="0.25">
      <c r="A1105" s="8" t="s">
        <v>5810</v>
      </c>
      <c r="B1105" s="46">
        <v>0.28000000000000003</v>
      </c>
      <c r="C1105" s="47" t="s">
        <v>3062</v>
      </c>
      <c r="D1105" s="8" t="s">
        <v>4401</v>
      </c>
      <c r="E1105" s="48">
        <v>56550</v>
      </c>
      <c r="F1105" s="48">
        <v>38786.400000000001</v>
      </c>
      <c r="G1105" s="49">
        <v>20482</v>
      </c>
    </row>
    <row r="1106" spans="1:7" x14ac:dyDescent="0.25">
      <c r="A1106" s="8" t="s">
        <v>5810</v>
      </c>
      <c r="B1106" s="46">
        <v>0.28000000000000003</v>
      </c>
      <c r="C1106" s="47" t="s">
        <v>3063</v>
      </c>
      <c r="D1106" s="8" t="s">
        <v>4402</v>
      </c>
      <c r="E1106" s="48">
        <v>30200</v>
      </c>
      <c r="F1106" s="48">
        <v>20714.400000000001</v>
      </c>
      <c r="G1106" s="49">
        <v>20482</v>
      </c>
    </row>
    <row r="1107" spans="1:7" x14ac:dyDescent="0.25">
      <c r="A1107" s="8" t="s">
        <v>5810</v>
      </c>
      <c r="B1107" s="46">
        <v>0.28000000000000003</v>
      </c>
      <c r="C1107" s="47" t="s">
        <v>3064</v>
      </c>
      <c r="D1107" s="8" t="s">
        <v>4403</v>
      </c>
      <c r="E1107" s="48">
        <v>74700</v>
      </c>
      <c r="F1107" s="48">
        <v>51228</v>
      </c>
      <c r="G1107" s="49">
        <v>20482</v>
      </c>
    </row>
    <row r="1108" spans="1:7" x14ac:dyDescent="0.25">
      <c r="A1108" s="8" t="s">
        <v>5810</v>
      </c>
      <c r="B1108" s="46">
        <v>0.28000000000000003</v>
      </c>
      <c r="C1108" s="47" t="s">
        <v>3065</v>
      </c>
      <c r="D1108" s="8" t="s">
        <v>4404</v>
      </c>
      <c r="E1108" s="48">
        <v>40100</v>
      </c>
      <c r="F1108" s="48">
        <v>27504</v>
      </c>
      <c r="G1108" s="49">
        <v>20482</v>
      </c>
    </row>
    <row r="1109" spans="1:7" x14ac:dyDescent="0.25">
      <c r="A1109" s="8" t="s">
        <v>5810</v>
      </c>
      <c r="B1109" s="46">
        <v>0.28000000000000003</v>
      </c>
      <c r="C1109" s="47" t="s">
        <v>3066</v>
      </c>
      <c r="D1109" s="8" t="s">
        <v>4405</v>
      </c>
      <c r="E1109" s="48">
        <v>3450</v>
      </c>
      <c r="F1109" s="48">
        <v>2376</v>
      </c>
      <c r="G1109" s="49">
        <v>20482</v>
      </c>
    </row>
    <row r="1110" spans="1:7" x14ac:dyDescent="0.25">
      <c r="A1110" s="8" t="s">
        <v>5810</v>
      </c>
      <c r="B1110" s="46">
        <v>0.28000000000000003</v>
      </c>
      <c r="C1110" s="47" t="s">
        <v>3067</v>
      </c>
      <c r="D1110" s="8" t="s">
        <v>4406</v>
      </c>
      <c r="E1110" s="48">
        <v>1850</v>
      </c>
      <c r="F1110" s="48">
        <v>1281.5999999999999</v>
      </c>
      <c r="G1110" s="49">
        <v>20482</v>
      </c>
    </row>
    <row r="1111" spans="1:7" x14ac:dyDescent="0.25">
      <c r="A1111" s="8" t="s">
        <v>5810</v>
      </c>
      <c r="B1111" s="46">
        <v>0.28000000000000003</v>
      </c>
      <c r="C1111" s="47" t="s">
        <v>3068</v>
      </c>
      <c r="D1111" s="8" t="s">
        <v>4407</v>
      </c>
      <c r="E1111" s="48">
        <v>4100</v>
      </c>
      <c r="F1111" s="48">
        <v>2952</v>
      </c>
      <c r="G1111" s="49">
        <v>20482</v>
      </c>
    </row>
    <row r="1112" spans="1:7" x14ac:dyDescent="0.25">
      <c r="A1112" s="8" t="s">
        <v>5810</v>
      </c>
      <c r="B1112" s="46">
        <v>0.28000000000000003</v>
      </c>
      <c r="C1112" s="47" t="s">
        <v>3069</v>
      </c>
      <c r="D1112" s="8" t="s">
        <v>4408</v>
      </c>
      <c r="E1112" s="48">
        <v>7250</v>
      </c>
      <c r="F1112" s="48">
        <v>4968</v>
      </c>
      <c r="G1112" s="49">
        <v>20482</v>
      </c>
    </row>
    <row r="1113" spans="1:7" x14ac:dyDescent="0.25">
      <c r="A1113" s="8" t="s">
        <v>5810</v>
      </c>
      <c r="B1113" s="46">
        <v>0.28000000000000003</v>
      </c>
      <c r="C1113" s="47" t="s">
        <v>2871</v>
      </c>
      <c r="D1113" s="8" t="s">
        <v>4210</v>
      </c>
      <c r="E1113" s="48">
        <v>6140</v>
      </c>
      <c r="F1113" s="48">
        <v>4420.8</v>
      </c>
      <c r="G1113" s="49">
        <v>20482</v>
      </c>
    </row>
    <row r="1114" spans="1:7" x14ac:dyDescent="0.25">
      <c r="A1114" s="8" t="s">
        <v>5810</v>
      </c>
      <c r="B1114" s="46">
        <v>0.28000000000000003</v>
      </c>
      <c r="C1114" s="47" t="s">
        <v>3070</v>
      </c>
      <c r="D1114" s="8" t="s">
        <v>4409</v>
      </c>
      <c r="E1114" s="48">
        <v>1450</v>
      </c>
      <c r="F1114" s="48">
        <v>1008</v>
      </c>
      <c r="G1114" s="49">
        <v>20482</v>
      </c>
    </row>
    <row r="1115" spans="1:7" x14ac:dyDescent="0.25">
      <c r="A1115" s="8" t="s">
        <v>5810</v>
      </c>
      <c r="B1115" s="46">
        <v>0.28000000000000003</v>
      </c>
      <c r="C1115" s="47" t="s">
        <v>2872</v>
      </c>
      <c r="D1115" s="8" t="s">
        <v>4211</v>
      </c>
      <c r="E1115" s="48">
        <v>17200</v>
      </c>
      <c r="F1115" s="48">
        <v>11793.6</v>
      </c>
      <c r="G1115" s="49">
        <v>20482</v>
      </c>
    </row>
    <row r="1116" spans="1:7" x14ac:dyDescent="0.25">
      <c r="A1116" s="8" t="s">
        <v>5810</v>
      </c>
      <c r="B1116" s="46">
        <v>0.28000000000000003</v>
      </c>
      <c r="C1116" s="47" t="s">
        <v>2873</v>
      </c>
      <c r="D1116" s="8" t="s">
        <v>4212</v>
      </c>
      <c r="E1116" s="48">
        <v>1600</v>
      </c>
      <c r="F1116" s="48">
        <v>1152</v>
      </c>
      <c r="G1116" s="49">
        <v>20482</v>
      </c>
    </row>
    <row r="1117" spans="1:7" x14ac:dyDescent="0.25">
      <c r="A1117" s="8" t="s">
        <v>5810</v>
      </c>
      <c r="B1117" s="46">
        <v>0.28000000000000003</v>
      </c>
      <c r="C1117" s="47" t="s">
        <v>2874</v>
      </c>
      <c r="D1117" s="8" t="s">
        <v>4213</v>
      </c>
      <c r="E1117" s="48">
        <v>4829</v>
      </c>
      <c r="F1117" s="48">
        <v>3311.28</v>
      </c>
      <c r="G1117" s="49">
        <v>20482</v>
      </c>
    </row>
    <row r="1118" spans="1:7" x14ac:dyDescent="0.25">
      <c r="A1118" s="8" t="s">
        <v>5810</v>
      </c>
      <c r="B1118" s="46">
        <v>0.28000000000000003</v>
      </c>
      <c r="C1118" s="47" t="s">
        <v>2875</v>
      </c>
      <c r="D1118" s="8" t="s">
        <v>4214</v>
      </c>
      <c r="E1118" s="48">
        <v>8714</v>
      </c>
      <c r="F1118" s="48">
        <v>5975.28</v>
      </c>
      <c r="G1118" s="49">
        <v>20482</v>
      </c>
    </row>
    <row r="1119" spans="1:7" x14ac:dyDescent="0.25">
      <c r="A1119" s="8" t="s">
        <v>5810</v>
      </c>
      <c r="B1119" s="46">
        <v>0.28000000000000003</v>
      </c>
      <c r="C1119" s="47" t="s">
        <v>2876</v>
      </c>
      <c r="D1119" s="8" t="s">
        <v>4215</v>
      </c>
      <c r="E1119" s="48">
        <v>1889</v>
      </c>
      <c r="F1119" s="48">
        <v>1295.28</v>
      </c>
      <c r="G1119" s="49">
        <v>20482</v>
      </c>
    </row>
    <row r="1120" spans="1:7" x14ac:dyDescent="0.25">
      <c r="A1120" s="8" t="s">
        <v>5810</v>
      </c>
      <c r="B1120" s="46">
        <v>0.28000000000000003</v>
      </c>
      <c r="C1120" s="47" t="s">
        <v>2877</v>
      </c>
      <c r="D1120" s="8" t="s">
        <v>4216</v>
      </c>
      <c r="E1120" s="48">
        <v>3779</v>
      </c>
      <c r="F1120" s="48">
        <v>2591.2800000000002</v>
      </c>
      <c r="G1120" s="49">
        <v>20482</v>
      </c>
    </row>
    <row r="1121" spans="1:7" x14ac:dyDescent="0.25">
      <c r="A1121" s="8" t="s">
        <v>5810</v>
      </c>
      <c r="B1121" s="46">
        <v>0.28000000000000003</v>
      </c>
      <c r="C1121" s="47" t="s">
        <v>2878</v>
      </c>
      <c r="D1121" s="8" t="s">
        <v>4217</v>
      </c>
      <c r="E1121" s="48">
        <v>1574</v>
      </c>
      <c r="F1121" s="48">
        <v>1079.28</v>
      </c>
      <c r="G1121" s="49">
        <v>20482</v>
      </c>
    </row>
    <row r="1122" spans="1:7" x14ac:dyDescent="0.25">
      <c r="A1122" s="8" t="s">
        <v>5810</v>
      </c>
      <c r="B1122" s="46">
        <v>0.28000000000000003</v>
      </c>
      <c r="C1122" s="47" t="s">
        <v>2879</v>
      </c>
      <c r="D1122" s="8" t="s">
        <v>4218</v>
      </c>
      <c r="E1122" s="48">
        <v>3875</v>
      </c>
      <c r="F1122" s="48">
        <v>2656.8</v>
      </c>
      <c r="G1122" s="49">
        <v>20482</v>
      </c>
    </row>
    <row r="1123" spans="1:7" x14ac:dyDescent="0.25">
      <c r="A1123" s="8" t="s">
        <v>5810</v>
      </c>
      <c r="B1123" s="46">
        <v>0.28000000000000003</v>
      </c>
      <c r="C1123" s="47" t="s">
        <v>2880</v>
      </c>
      <c r="D1123" s="8" t="s">
        <v>4219</v>
      </c>
      <c r="E1123" s="48">
        <v>7445</v>
      </c>
      <c r="F1123" s="48">
        <v>5104.8</v>
      </c>
      <c r="G1123" s="49">
        <v>20482</v>
      </c>
    </row>
    <row r="1124" spans="1:7" x14ac:dyDescent="0.25">
      <c r="A1124" s="8" t="s">
        <v>5810</v>
      </c>
      <c r="B1124" s="46">
        <v>0.28000000000000003</v>
      </c>
      <c r="C1124" s="47" t="s">
        <v>2881</v>
      </c>
      <c r="D1124" s="8" t="s">
        <v>4220</v>
      </c>
      <c r="E1124" s="48">
        <v>1752</v>
      </c>
      <c r="F1124" s="48">
        <v>1201.68</v>
      </c>
      <c r="G1124" s="49">
        <v>20482</v>
      </c>
    </row>
    <row r="1125" spans="1:7" x14ac:dyDescent="0.25">
      <c r="A1125" s="8" t="s">
        <v>5810</v>
      </c>
      <c r="B1125" s="46">
        <v>0.28000000000000003</v>
      </c>
      <c r="C1125" s="47" t="s">
        <v>2882</v>
      </c>
      <c r="D1125" s="8" t="s">
        <v>4221</v>
      </c>
      <c r="E1125" s="48">
        <v>3464</v>
      </c>
      <c r="F1125" s="48">
        <v>2375.2800000000002</v>
      </c>
      <c r="G1125" s="49">
        <v>20482</v>
      </c>
    </row>
    <row r="1126" spans="1:7" x14ac:dyDescent="0.25">
      <c r="A1126" s="8" t="s">
        <v>5810</v>
      </c>
      <c r="B1126" s="46">
        <v>0.28000000000000003</v>
      </c>
      <c r="C1126" s="47" t="s">
        <v>2883</v>
      </c>
      <c r="D1126" s="8" t="s">
        <v>4222</v>
      </c>
      <c r="E1126" s="48">
        <v>671</v>
      </c>
      <c r="F1126" s="48">
        <v>460.08</v>
      </c>
      <c r="G1126" s="49">
        <v>20482</v>
      </c>
    </row>
    <row r="1127" spans="1:7" x14ac:dyDescent="0.25">
      <c r="A1127" s="8" t="s">
        <v>5810</v>
      </c>
      <c r="B1127" s="46">
        <v>0.28000000000000003</v>
      </c>
      <c r="C1127" s="47" t="s">
        <v>2884</v>
      </c>
      <c r="D1127" s="8" t="s">
        <v>4223</v>
      </c>
      <c r="E1127" s="48">
        <v>2252</v>
      </c>
      <c r="F1127" s="48">
        <v>474.48</v>
      </c>
      <c r="G1127" s="49">
        <v>20482</v>
      </c>
    </row>
    <row r="1128" spans="1:7" x14ac:dyDescent="0.25">
      <c r="A1128" s="8" t="s">
        <v>5810</v>
      </c>
      <c r="B1128" s="46">
        <v>0.28000000000000003</v>
      </c>
      <c r="C1128" s="47" t="s">
        <v>2885</v>
      </c>
      <c r="D1128" s="8" t="s">
        <v>4224</v>
      </c>
      <c r="E1128" s="48">
        <v>909</v>
      </c>
      <c r="F1128" s="48">
        <v>330.48</v>
      </c>
      <c r="G1128" s="49">
        <v>20482</v>
      </c>
    </row>
    <row r="1129" spans="1:7" x14ac:dyDescent="0.25">
      <c r="A1129" s="8" t="s">
        <v>5810</v>
      </c>
      <c r="B1129" s="46">
        <v>0.28000000000000003</v>
      </c>
      <c r="C1129" s="47" t="s">
        <v>3109</v>
      </c>
      <c r="D1129" s="8" t="s">
        <v>4448</v>
      </c>
      <c r="E1129" s="48">
        <v>3717</v>
      </c>
      <c r="F1129" s="48">
        <v>2548.8000000000002</v>
      </c>
      <c r="G1129" s="49">
        <v>20482</v>
      </c>
    </row>
    <row r="1130" spans="1:7" x14ac:dyDescent="0.25">
      <c r="A1130" s="8" t="s">
        <v>5810</v>
      </c>
      <c r="B1130" s="46">
        <v>0.28000000000000003</v>
      </c>
      <c r="C1130" s="47" t="s">
        <v>3110</v>
      </c>
      <c r="D1130" s="8" t="s">
        <v>4449</v>
      </c>
      <c r="E1130" s="48">
        <v>7434</v>
      </c>
      <c r="F1130" s="48">
        <v>5097.6000000000004</v>
      </c>
      <c r="G1130" s="49">
        <v>20482</v>
      </c>
    </row>
    <row r="1131" spans="1:7" x14ac:dyDescent="0.25">
      <c r="A1131" s="8" t="s">
        <v>5810</v>
      </c>
      <c r="B1131" s="46">
        <v>0.28000000000000003</v>
      </c>
      <c r="C1131" s="47" t="s">
        <v>3111</v>
      </c>
      <c r="D1131" s="8" t="s">
        <v>4450</v>
      </c>
      <c r="E1131" s="48">
        <v>4547</v>
      </c>
      <c r="F1131" s="48">
        <v>3117.6</v>
      </c>
      <c r="G1131" s="49">
        <v>20482</v>
      </c>
    </row>
    <row r="1132" spans="1:7" x14ac:dyDescent="0.25">
      <c r="A1132" s="8" t="s">
        <v>5810</v>
      </c>
      <c r="B1132" s="46">
        <v>0.28000000000000003</v>
      </c>
      <c r="C1132" s="47" t="s">
        <v>3112</v>
      </c>
      <c r="D1132" s="8" t="s">
        <v>4451</v>
      </c>
      <c r="E1132" s="48">
        <v>9093</v>
      </c>
      <c r="F1132" s="48">
        <v>6235.2</v>
      </c>
      <c r="G1132" s="49">
        <v>20482</v>
      </c>
    </row>
    <row r="1133" spans="1:7" x14ac:dyDescent="0.25">
      <c r="A1133" s="8" t="s">
        <v>5810</v>
      </c>
      <c r="B1133" s="46">
        <v>0.28000000000000003</v>
      </c>
      <c r="C1133" s="47" t="s">
        <v>2478</v>
      </c>
      <c r="D1133" s="8" t="s">
        <v>3817</v>
      </c>
      <c r="E1133" s="48">
        <v>160</v>
      </c>
      <c r="F1133" s="48">
        <v>100.08</v>
      </c>
      <c r="G1133" s="49">
        <v>20482</v>
      </c>
    </row>
    <row r="1134" spans="1:7" x14ac:dyDescent="0.25">
      <c r="A1134" s="8" t="s">
        <v>5810</v>
      </c>
      <c r="B1134" s="46">
        <v>0.28000000000000003</v>
      </c>
      <c r="C1134" s="47" t="s">
        <v>2479</v>
      </c>
      <c r="D1134" s="8" t="s">
        <v>3818</v>
      </c>
      <c r="E1134" s="48">
        <v>237</v>
      </c>
      <c r="F1134" s="48">
        <v>148.32</v>
      </c>
      <c r="G1134" s="49">
        <v>20482</v>
      </c>
    </row>
    <row r="1135" spans="1:7" x14ac:dyDescent="0.25">
      <c r="A1135" s="8" t="s">
        <v>5810</v>
      </c>
      <c r="B1135" s="46">
        <v>0.28000000000000003</v>
      </c>
      <c r="C1135" s="47" t="s">
        <v>2480</v>
      </c>
      <c r="D1135" s="8" t="s">
        <v>3819</v>
      </c>
      <c r="E1135" s="48">
        <v>320</v>
      </c>
      <c r="F1135" s="48">
        <v>200.16</v>
      </c>
      <c r="G1135" s="49">
        <v>20482</v>
      </c>
    </row>
    <row r="1136" spans="1:7" x14ac:dyDescent="0.25">
      <c r="A1136" s="8" t="s">
        <v>5810</v>
      </c>
      <c r="B1136" s="46">
        <v>0.28000000000000003</v>
      </c>
      <c r="C1136" s="47" t="s">
        <v>2481</v>
      </c>
      <c r="D1136" s="8" t="s">
        <v>3820</v>
      </c>
      <c r="E1136" s="48">
        <v>91</v>
      </c>
      <c r="F1136" s="48">
        <v>56.88</v>
      </c>
      <c r="G1136" s="49">
        <v>20482</v>
      </c>
    </row>
    <row r="1137" spans="1:7" x14ac:dyDescent="0.25">
      <c r="A1137" s="8" t="s">
        <v>5810</v>
      </c>
      <c r="B1137" s="46">
        <v>0.28000000000000003</v>
      </c>
      <c r="C1137" s="47" t="s">
        <v>2482</v>
      </c>
      <c r="D1137" s="8" t="s">
        <v>3821</v>
      </c>
      <c r="E1137" s="48">
        <v>195</v>
      </c>
      <c r="F1137" s="48">
        <v>121.68</v>
      </c>
      <c r="G1137" s="49">
        <v>20482</v>
      </c>
    </row>
    <row r="1138" spans="1:7" x14ac:dyDescent="0.25">
      <c r="A1138" s="8" t="s">
        <v>5810</v>
      </c>
      <c r="B1138" s="46">
        <v>0.28000000000000003</v>
      </c>
      <c r="C1138" s="47" t="s">
        <v>2483</v>
      </c>
      <c r="D1138" s="8" t="s">
        <v>3822</v>
      </c>
      <c r="E1138" s="48">
        <v>285</v>
      </c>
      <c r="F1138" s="48">
        <v>177.84</v>
      </c>
      <c r="G1138" s="49">
        <v>20482</v>
      </c>
    </row>
    <row r="1139" spans="1:7" x14ac:dyDescent="0.25">
      <c r="A1139" s="8" t="s">
        <v>5810</v>
      </c>
      <c r="B1139" s="46">
        <v>0.28000000000000003</v>
      </c>
      <c r="C1139" s="47" t="s">
        <v>2484</v>
      </c>
      <c r="D1139" s="8" t="s">
        <v>3823</v>
      </c>
      <c r="E1139" s="48">
        <v>382</v>
      </c>
      <c r="F1139" s="48">
        <v>239.04</v>
      </c>
      <c r="G1139" s="49">
        <v>20482</v>
      </c>
    </row>
    <row r="1140" spans="1:7" x14ac:dyDescent="0.25">
      <c r="A1140" s="8" t="s">
        <v>5810</v>
      </c>
      <c r="B1140" s="46">
        <v>0.28000000000000003</v>
      </c>
      <c r="C1140" s="47" t="s">
        <v>2485</v>
      </c>
      <c r="D1140" s="8" t="s">
        <v>3824</v>
      </c>
      <c r="E1140" s="48">
        <v>103</v>
      </c>
      <c r="F1140" s="48">
        <v>64.08</v>
      </c>
      <c r="G1140" s="49">
        <v>20482</v>
      </c>
    </row>
    <row r="1141" spans="1:7" x14ac:dyDescent="0.25">
      <c r="A1141" s="8" t="s">
        <v>5810</v>
      </c>
      <c r="B1141" s="46">
        <v>0.28000000000000003</v>
      </c>
      <c r="C1141" s="47" t="s">
        <v>2486</v>
      </c>
      <c r="D1141" s="8" t="s">
        <v>3825</v>
      </c>
      <c r="E1141" s="48">
        <v>275</v>
      </c>
      <c r="F1141" s="48">
        <v>172.08</v>
      </c>
      <c r="G1141" s="49">
        <v>20482</v>
      </c>
    </row>
    <row r="1142" spans="1:7" x14ac:dyDescent="0.25">
      <c r="A1142" s="8" t="s">
        <v>5810</v>
      </c>
      <c r="B1142" s="46">
        <v>0.28000000000000003</v>
      </c>
      <c r="C1142" s="47" t="s">
        <v>2487</v>
      </c>
      <c r="D1142" s="8" t="s">
        <v>3826</v>
      </c>
      <c r="E1142" s="48">
        <v>416</v>
      </c>
      <c r="F1142" s="48">
        <v>259.92</v>
      </c>
      <c r="G1142" s="49">
        <v>20482</v>
      </c>
    </row>
    <row r="1143" spans="1:7" x14ac:dyDescent="0.25">
      <c r="A1143" s="8" t="s">
        <v>5810</v>
      </c>
      <c r="B1143" s="46">
        <v>0.28000000000000003</v>
      </c>
      <c r="C1143" s="47" t="s">
        <v>2488</v>
      </c>
      <c r="D1143" s="8" t="s">
        <v>3827</v>
      </c>
      <c r="E1143" s="48">
        <v>543</v>
      </c>
      <c r="F1143" s="48">
        <v>339.84</v>
      </c>
      <c r="G1143" s="49">
        <v>20482</v>
      </c>
    </row>
    <row r="1144" spans="1:7" x14ac:dyDescent="0.25">
      <c r="A1144" s="8" t="s">
        <v>5810</v>
      </c>
      <c r="B1144" s="46">
        <v>0.28000000000000003</v>
      </c>
      <c r="C1144" s="47" t="s">
        <v>2489</v>
      </c>
      <c r="D1144" s="8" t="s">
        <v>3828</v>
      </c>
      <c r="E1144" s="48">
        <v>149</v>
      </c>
      <c r="F1144" s="48">
        <v>92.88</v>
      </c>
      <c r="G1144" s="49">
        <v>20482</v>
      </c>
    </row>
    <row r="1145" spans="1:7" x14ac:dyDescent="0.25">
      <c r="A1145" s="8" t="s">
        <v>5810</v>
      </c>
      <c r="B1145" s="46">
        <v>0.28000000000000003</v>
      </c>
      <c r="C1145" s="47" t="s">
        <v>2490</v>
      </c>
      <c r="D1145" s="8" t="s">
        <v>3829</v>
      </c>
      <c r="E1145" s="48">
        <v>42</v>
      </c>
      <c r="F1145" s="48">
        <v>30.24</v>
      </c>
      <c r="G1145" s="49">
        <v>20482</v>
      </c>
    </row>
    <row r="1146" spans="1:7" x14ac:dyDescent="0.25">
      <c r="A1146" s="8" t="s">
        <v>5810</v>
      </c>
      <c r="B1146" s="46">
        <v>0.28000000000000003</v>
      </c>
      <c r="C1146" s="47" t="s">
        <v>2491</v>
      </c>
      <c r="D1146" s="8" t="s">
        <v>3830</v>
      </c>
      <c r="E1146" s="48">
        <v>21</v>
      </c>
      <c r="F1146" s="48">
        <v>15.12</v>
      </c>
      <c r="G1146" s="49">
        <v>20482</v>
      </c>
    </row>
    <row r="1147" spans="1:7" x14ac:dyDescent="0.25">
      <c r="A1147" s="8" t="s">
        <v>5810</v>
      </c>
      <c r="B1147" s="46">
        <v>0.28000000000000003</v>
      </c>
      <c r="C1147" s="47" t="s">
        <v>2492</v>
      </c>
      <c r="D1147" s="8" t="s">
        <v>3831</v>
      </c>
      <c r="E1147" s="48">
        <v>21</v>
      </c>
      <c r="F1147" s="48">
        <v>15.12</v>
      </c>
      <c r="G1147" s="49">
        <v>20482</v>
      </c>
    </row>
    <row r="1148" spans="1:7" x14ac:dyDescent="0.25">
      <c r="A1148" s="8" t="s">
        <v>5810</v>
      </c>
      <c r="B1148" s="46">
        <v>0.28000000000000003</v>
      </c>
      <c r="C1148" s="47" t="s">
        <v>2493</v>
      </c>
      <c r="D1148" s="8" t="s">
        <v>3832</v>
      </c>
      <c r="E1148" s="48">
        <v>32</v>
      </c>
      <c r="F1148" s="48">
        <v>23.04</v>
      </c>
      <c r="G1148" s="49">
        <v>20482</v>
      </c>
    </row>
    <row r="1149" spans="1:7" x14ac:dyDescent="0.25">
      <c r="A1149" s="8" t="s">
        <v>5810</v>
      </c>
      <c r="B1149" s="46">
        <v>0.28000000000000003</v>
      </c>
      <c r="C1149" s="47" t="s">
        <v>3071</v>
      </c>
      <c r="D1149" s="8" t="s">
        <v>4410</v>
      </c>
      <c r="E1149" s="48">
        <v>17000</v>
      </c>
      <c r="F1149" s="48">
        <v>12240</v>
      </c>
      <c r="G1149" s="49">
        <v>20482</v>
      </c>
    </row>
    <row r="1150" spans="1:7" x14ac:dyDescent="0.25">
      <c r="A1150" s="8" t="s">
        <v>5810</v>
      </c>
      <c r="B1150" s="46">
        <v>0.28000000000000003</v>
      </c>
      <c r="C1150" s="47" t="s">
        <v>2886</v>
      </c>
      <c r="D1150" s="8" t="s">
        <v>4225</v>
      </c>
      <c r="E1150" s="48">
        <v>2500</v>
      </c>
      <c r="F1150" s="48">
        <v>1800</v>
      </c>
      <c r="G1150" s="49">
        <v>20482</v>
      </c>
    </row>
    <row r="1151" spans="1:7" x14ac:dyDescent="0.25">
      <c r="A1151" s="8" t="s">
        <v>5810</v>
      </c>
      <c r="B1151" s="46">
        <v>0.28000000000000003</v>
      </c>
      <c r="C1151" s="47" t="s">
        <v>3072</v>
      </c>
      <c r="D1151" s="8" t="s">
        <v>4411</v>
      </c>
      <c r="E1151" s="48">
        <v>1750</v>
      </c>
      <c r="F1151" s="48">
        <v>1188</v>
      </c>
      <c r="G1151" s="49">
        <v>20482</v>
      </c>
    </row>
    <row r="1152" spans="1:7" x14ac:dyDescent="0.25">
      <c r="A1152" s="8" t="s">
        <v>5810</v>
      </c>
      <c r="B1152" s="46">
        <v>0.28000000000000003</v>
      </c>
      <c r="C1152" s="47" t="s">
        <v>2494</v>
      </c>
      <c r="D1152" s="8" t="s">
        <v>3833</v>
      </c>
      <c r="E1152" s="48">
        <v>195</v>
      </c>
      <c r="F1152" s="48">
        <v>121.68</v>
      </c>
      <c r="G1152" s="49">
        <v>20482</v>
      </c>
    </row>
    <row r="1153" spans="1:7" x14ac:dyDescent="0.25">
      <c r="A1153" s="8" t="s">
        <v>5810</v>
      </c>
      <c r="B1153" s="46">
        <v>0.28000000000000003</v>
      </c>
      <c r="C1153" s="47" t="s">
        <v>2495</v>
      </c>
      <c r="D1153" s="8" t="s">
        <v>3834</v>
      </c>
      <c r="E1153" s="48">
        <v>287</v>
      </c>
      <c r="F1153" s="48">
        <v>179.28</v>
      </c>
      <c r="G1153" s="49">
        <v>20482</v>
      </c>
    </row>
    <row r="1154" spans="1:7" x14ac:dyDescent="0.25">
      <c r="A1154" s="8" t="s">
        <v>5810</v>
      </c>
      <c r="B1154" s="46">
        <v>0.28000000000000003</v>
      </c>
      <c r="C1154" s="47" t="s">
        <v>2496</v>
      </c>
      <c r="D1154" s="8" t="s">
        <v>3835</v>
      </c>
      <c r="E1154" s="48">
        <v>367</v>
      </c>
      <c r="F1154" s="48">
        <v>229.68</v>
      </c>
      <c r="G1154" s="49">
        <v>20482</v>
      </c>
    </row>
    <row r="1155" spans="1:7" x14ac:dyDescent="0.25">
      <c r="A1155" s="8" t="s">
        <v>5810</v>
      </c>
      <c r="B1155" s="46">
        <v>0.28000000000000003</v>
      </c>
      <c r="C1155" s="47" t="s">
        <v>2497</v>
      </c>
      <c r="D1155" s="8" t="s">
        <v>3836</v>
      </c>
      <c r="E1155" s="48">
        <v>103</v>
      </c>
      <c r="F1155" s="48">
        <v>64.08</v>
      </c>
      <c r="G1155" s="49">
        <v>20482</v>
      </c>
    </row>
    <row r="1156" spans="1:7" x14ac:dyDescent="0.25">
      <c r="A1156" s="8" t="s">
        <v>5810</v>
      </c>
      <c r="B1156" s="46">
        <v>0.28000000000000003</v>
      </c>
      <c r="C1156" s="47" t="s">
        <v>2498</v>
      </c>
      <c r="D1156" s="8" t="s">
        <v>3837</v>
      </c>
      <c r="E1156" s="48">
        <v>1839</v>
      </c>
      <c r="F1156" s="48">
        <v>1151.28</v>
      </c>
      <c r="G1156" s="49">
        <v>20482</v>
      </c>
    </row>
    <row r="1157" spans="1:7" x14ac:dyDescent="0.25">
      <c r="A1157" s="8" t="s">
        <v>5810</v>
      </c>
      <c r="B1157" s="46">
        <v>0.28000000000000003</v>
      </c>
      <c r="C1157" s="47" t="s">
        <v>2499</v>
      </c>
      <c r="D1157" s="8" t="s">
        <v>3838</v>
      </c>
      <c r="E1157" s="48">
        <v>2702</v>
      </c>
      <c r="F1157" s="48">
        <v>1691.28</v>
      </c>
      <c r="G1157" s="49">
        <v>20482</v>
      </c>
    </row>
    <row r="1158" spans="1:7" x14ac:dyDescent="0.25">
      <c r="A1158" s="8" t="s">
        <v>5810</v>
      </c>
      <c r="B1158" s="46">
        <v>0.28000000000000003</v>
      </c>
      <c r="C1158" s="47" t="s">
        <v>2500</v>
      </c>
      <c r="D1158" s="8" t="s">
        <v>3839</v>
      </c>
      <c r="E1158" s="48">
        <v>3461</v>
      </c>
      <c r="F1158" s="48">
        <v>2166.48</v>
      </c>
      <c r="G1158" s="49">
        <v>20482</v>
      </c>
    </row>
    <row r="1159" spans="1:7" x14ac:dyDescent="0.25">
      <c r="A1159" s="8" t="s">
        <v>5810</v>
      </c>
      <c r="B1159" s="46">
        <v>0.28000000000000003</v>
      </c>
      <c r="C1159" s="47" t="s">
        <v>2501</v>
      </c>
      <c r="D1159" s="8" t="s">
        <v>3840</v>
      </c>
      <c r="E1159" s="48">
        <v>2575</v>
      </c>
      <c r="F1159" s="48">
        <v>1612.08</v>
      </c>
      <c r="G1159" s="49">
        <v>20482</v>
      </c>
    </row>
    <row r="1160" spans="1:7" x14ac:dyDescent="0.25">
      <c r="A1160" s="8" t="s">
        <v>5810</v>
      </c>
      <c r="B1160" s="46">
        <v>0.28000000000000003</v>
      </c>
      <c r="C1160" s="47" t="s">
        <v>2502</v>
      </c>
      <c r="D1160" s="8" t="s">
        <v>3841</v>
      </c>
      <c r="E1160" s="48">
        <v>3783</v>
      </c>
      <c r="F1160" s="48">
        <v>2368.08</v>
      </c>
      <c r="G1160" s="49">
        <v>20482</v>
      </c>
    </row>
    <row r="1161" spans="1:7" x14ac:dyDescent="0.25">
      <c r="A1161" s="8" t="s">
        <v>5810</v>
      </c>
      <c r="B1161" s="46">
        <v>0.28000000000000003</v>
      </c>
      <c r="C1161" s="47" t="s">
        <v>2503</v>
      </c>
      <c r="D1161" s="8" t="s">
        <v>3842</v>
      </c>
      <c r="E1161" s="48">
        <v>4841</v>
      </c>
      <c r="F1161" s="48">
        <v>3030.48</v>
      </c>
      <c r="G1161" s="49">
        <v>20482</v>
      </c>
    </row>
    <row r="1162" spans="1:7" x14ac:dyDescent="0.25">
      <c r="A1162" s="8" t="s">
        <v>5810</v>
      </c>
      <c r="B1162" s="46">
        <v>0.28000000000000003</v>
      </c>
      <c r="C1162" s="47" t="s">
        <v>2504</v>
      </c>
      <c r="D1162" s="8" t="s">
        <v>3843</v>
      </c>
      <c r="E1162" s="48">
        <v>2667</v>
      </c>
      <c r="F1162" s="48">
        <v>1669.68</v>
      </c>
      <c r="G1162" s="49">
        <v>20482</v>
      </c>
    </row>
    <row r="1163" spans="1:7" x14ac:dyDescent="0.25">
      <c r="A1163" s="8" t="s">
        <v>5810</v>
      </c>
      <c r="B1163" s="46">
        <v>0.28000000000000003</v>
      </c>
      <c r="C1163" s="47" t="s">
        <v>2505</v>
      </c>
      <c r="D1163" s="8" t="s">
        <v>3844</v>
      </c>
      <c r="E1163" s="48">
        <v>3921</v>
      </c>
      <c r="F1163" s="48">
        <v>2454.48</v>
      </c>
      <c r="G1163" s="49">
        <v>20482</v>
      </c>
    </row>
    <row r="1164" spans="1:7" x14ac:dyDescent="0.25">
      <c r="A1164" s="8" t="s">
        <v>5810</v>
      </c>
      <c r="B1164" s="46">
        <v>0.28000000000000003</v>
      </c>
      <c r="C1164" s="47" t="s">
        <v>2506</v>
      </c>
      <c r="D1164" s="8" t="s">
        <v>3845</v>
      </c>
      <c r="E1164" s="48">
        <v>5013</v>
      </c>
      <c r="F1164" s="48">
        <v>3138.48</v>
      </c>
      <c r="G1164" s="49">
        <v>20482</v>
      </c>
    </row>
    <row r="1165" spans="1:7" x14ac:dyDescent="0.25">
      <c r="A1165" s="8" t="s">
        <v>5810</v>
      </c>
      <c r="B1165" s="46">
        <v>0.28000000000000003</v>
      </c>
      <c r="C1165" s="47" t="s">
        <v>2507</v>
      </c>
      <c r="D1165" s="8" t="s">
        <v>3846</v>
      </c>
      <c r="E1165" s="48">
        <v>2207</v>
      </c>
      <c r="F1165" s="48">
        <v>1381.68</v>
      </c>
      <c r="G1165" s="49">
        <v>20482</v>
      </c>
    </row>
    <row r="1166" spans="1:7" x14ac:dyDescent="0.25">
      <c r="A1166" s="8" t="s">
        <v>5810</v>
      </c>
      <c r="B1166" s="46">
        <v>0.28000000000000003</v>
      </c>
      <c r="C1166" s="47" t="s">
        <v>2508</v>
      </c>
      <c r="D1166" s="8" t="s">
        <v>3847</v>
      </c>
      <c r="E1166" s="48">
        <v>3242</v>
      </c>
      <c r="F1166" s="48">
        <v>2029.68</v>
      </c>
      <c r="G1166" s="49">
        <v>20482</v>
      </c>
    </row>
    <row r="1167" spans="1:7" x14ac:dyDescent="0.25">
      <c r="A1167" s="8" t="s">
        <v>5810</v>
      </c>
      <c r="B1167" s="46">
        <v>0.28000000000000003</v>
      </c>
      <c r="C1167" s="47" t="s">
        <v>2509</v>
      </c>
      <c r="D1167" s="8" t="s">
        <v>3848</v>
      </c>
      <c r="E1167" s="48">
        <v>4153</v>
      </c>
      <c r="F1167" s="48">
        <v>2599.92</v>
      </c>
      <c r="G1167" s="49">
        <v>20482</v>
      </c>
    </row>
    <row r="1168" spans="1:7" x14ac:dyDescent="0.25">
      <c r="A1168" s="8" t="s">
        <v>5810</v>
      </c>
      <c r="B1168" s="46">
        <v>0.28000000000000003</v>
      </c>
      <c r="C1168" s="47" t="s">
        <v>2510</v>
      </c>
      <c r="D1168" s="8" t="s">
        <v>3849</v>
      </c>
      <c r="E1168" s="48">
        <v>1000</v>
      </c>
      <c r="F1168" s="48">
        <v>625.67999999999995</v>
      </c>
      <c r="G1168" s="49">
        <v>20482</v>
      </c>
    </row>
    <row r="1169" spans="1:7" x14ac:dyDescent="0.25">
      <c r="A1169" s="8" t="s">
        <v>5810</v>
      </c>
      <c r="B1169" s="46">
        <v>0.28000000000000003</v>
      </c>
      <c r="C1169" s="47" t="s">
        <v>2511</v>
      </c>
      <c r="D1169" s="8" t="s">
        <v>3850</v>
      </c>
      <c r="E1169" s="48">
        <v>1966</v>
      </c>
      <c r="F1169" s="48">
        <v>1230.48</v>
      </c>
      <c r="G1169" s="49">
        <v>20482</v>
      </c>
    </row>
    <row r="1170" spans="1:7" x14ac:dyDescent="0.25">
      <c r="A1170" s="8" t="s">
        <v>5810</v>
      </c>
      <c r="B1170" s="46">
        <v>0.28000000000000003</v>
      </c>
      <c r="C1170" s="47" t="s">
        <v>2512</v>
      </c>
      <c r="D1170" s="8" t="s">
        <v>3851</v>
      </c>
      <c r="E1170" s="48">
        <v>1402</v>
      </c>
      <c r="F1170" s="48">
        <v>877.68</v>
      </c>
      <c r="G1170" s="49">
        <v>20482</v>
      </c>
    </row>
    <row r="1171" spans="1:7" x14ac:dyDescent="0.25">
      <c r="A1171" s="8" t="s">
        <v>5810</v>
      </c>
      <c r="B1171" s="46">
        <v>0.28000000000000003</v>
      </c>
      <c r="C1171" s="47" t="s">
        <v>2513</v>
      </c>
      <c r="D1171" s="8" t="s">
        <v>3852</v>
      </c>
      <c r="E1171" s="48">
        <v>2805</v>
      </c>
      <c r="F1171" s="48">
        <v>1756.08</v>
      </c>
      <c r="G1171" s="49">
        <v>20482</v>
      </c>
    </row>
    <row r="1172" spans="1:7" x14ac:dyDescent="0.25">
      <c r="A1172" s="8" t="s">
        <v>5810</v>
      </c>
      <c r="B1172" s="46">
        <v>0.28000000000000003</v>
      </c>
      <c r="C1172" s="47" t="s">
        <v>2514</v>
      </c>
      <c r="D1172" s="8" t="s">
        <v>3853</v>
      </c>
      <c r="E1172" s="48">
        <v>1448</v>
      </c>
      <c r="F1172" s="48">
        <v>906.48</v>
      </c>
      <c r="G1172" s="49">
        <v>20482</v>
      </c>
    </row>
    <row r="1173" spans="1:7" x14ac:dyDescent="0.25">
      <c r="A1173" s="8" t="s">
        <v>5810</v>
      </c>
      <c r="B1173" s="46">
        <v>0.28000000000000003</v>
      </c>
      <c r="C1173" s="47" t="s">
        <v>2515</v>
      </c>
      <c r="D1173" s="8" t="s">
        <v>3854</v>
      </c>
      <c r="E1173" s="48">
        <v>2909</v>
      </c>
      <c r="F1173" s="48">
        <v>1820.88</v>
      </c>
      <c r="G1173" s="49">
        <v>20482</v>
      </c>
    </row>
    <row r="1174" spans="1:7" x14ac:dyDescent="0.25">
      <c r="A1174" s="8" t="s">
        <v>5810</v>
      </c>
      <c r="B1174" s="46">
        <v>0.28000000000000003</v>
      </c>
      <c r="C1174" s="47" t="s">
        <v>2516</v>
      </c>
      <c r="D1174" s="8" t="s">
        <v>3855</v>
      </c>
      <c r="E1174" s="48">
        <v>1200</v>
      </c>
      <c r="F1174" s="48">
        <v>750.96</v>
      </c>
      <c r="G1174" s="49">
        <v>20482</v>
      </c>
    </row>
    <row r="1175" spans="1:7" x14ac:dyDescent="0.25">
      <c r="A1175" s="8" t="s">
        <v>5810</v>
      </c>
      <c r="B1175" s="46">
        <v>0.28000000000000003</v>
      </c>
      <c r="C1175" s="47" t="s">
        <v>2517</v>
      </c>
      <c r="D1175" s="8" t="s">
        <v>3856</v>
      </c>
      <c r="E1175" s="48">
        <v>2359</v>
      </c>
      <c r="F1175" s="48">
        <v>1476.72</v>
      </c>
      <c r="G1175" s="49">
        <v>20482</v>
      </c>
    </row>
    <row r="1176" spans="1:7" x14ac:dyDescent="0.25">
      <c r="A1176" s="8" t="s">
        <v>5810</v>
      </c>
      <c r="B1176" s="46">
        <v>0.28000000000000003</v>
      </c>
      <c r="C1176" s="47" t="s">
        <v>2518</v>
      </c>
      <c r="D1176" s="8" t="s">
        <v>3857</v>
      </c>
      <c r="E1176" s="48">
        <v>2161</v>
      </c>
      <c r="F1176" s="48">
        <v>1352.88</v>
      </c>
      <c r="G1176" s="49">
        <v>20482</v>
      </c>
    </row>
    <row r="1177" spans="1:7" x14ac:dyDescent="0.25">
      <c r="A1177" s="8" t="s">
        <v>5810</v>
      </c>
      <c r="B1177" s="46">
        <v>0.28000000000000003</v>
      </c>
      <c r="C1177" s="47" t="s">
        <v>2519</v>
      </c>
      <c r="D1177" s="8" t="s">
        <v>3858</v>
      </c>
      <c r="E1177" s="48">
        <v>3173</v>
      </c>
      <c r="F1177" s="48">
        <v>1986.48</v>
      </c>
      <c r="G1177" s="49">
        <v>20482</v>
      </c>
    </row>
    <row r="1178" spans="1:7" x14ac:dyDescent="0.25">
      <c r="A1178" s="8" t="s">
        <v>5810</v>
      </c>
      <c r="B1178" s="46">
        <v>0.28000000000000003</v>
      </c>
      <c r="C1178" s="47" t="s">
        <v>2520</v>
      </c>
      <c r="D1178" s="8" t="s">
        <v>3859</v>
      </c>
      <c r="E1178" s="48">
        <v>4059</v>
      </c>
      <c r="F1178" s="48">
        <v>2540.88</v>
      </c>
      <c r="G1178" s="49">
        <v>20482</v>
      </c>
    </row>
    <row r="1179" spans="1:7" x14ac:dyDescent="0.25">
      <c r="A1179" s="8" t="s">
        <v>5810</v>
      </c>
      <c r="B1179" s="46">
        <v>0.28000000000000003</v>
      </c>
      <c r="C1179" s="47" t="s">
        <v>2521</v>
      </c>
      <c r="D1179" s="8" t="s">
        <v>3860</v>
      </c>
      <c r="E1179" s="48">
        <v>3024</v>
      </c>
      <c r="F1179" s="48">
        <v>1892.88</v>
      </c>
      <c r="G1179" s="49">
        <v>20482</v>
      </c>
    </row>
    <row r="1180" spans="1:7" x14ac:dyDescent="0.25">
      <c r="A1180" s="8" t="s">
        <v>5810</v>
      </c>
      <c r="B1180" s="46">
        <v>0.28000000000000003</v>
      </c>
      <c r="C1180" s="47" t="s">
        <v>2522</v>
      </c>
      <c r="D1180" s="8" t="s">
        <v>3861</v>
      </c>
      <c r="E1180" s="48">
        <v>4450</v>
      </c>
      <c r="F1180" s="48">
        <v>2785.68</v>
      </c>
      <c r="G1180" s="49">
        <v>20482</v>
      </c>
    </row>
    <row r="1181" spans="1:7" x14ac:dyDescent="0.25">
      <c r="A1181" s="8" t="s">
        <v>5810</v>
      </c>
      <c r="B1181" s="46">
        <v>0.28000000000000003</v>
      </c>
      <c r="C1181" s="47" t="s">
        <v>2523</v>
      </c>
      <c r="D1181" s="8" t="s">
        <v>3862</v>
      </c>
      <c r="E1181" s="48">
        <v>5692</v>
      </c>
      <c r="F1181" s="48">
        <v>3563.28</v>
      </c>
      <c r="G1181" s="49">
        <v>20482</v>
      </c>
    </row>
    <row r="1182" spans="1:7" x14ac:dyDescent="0.25">
      <c r="A1182" s="8" t="s">
        <v>5810</v>
      </c>
      <c r="B1182" s="46">
        <v>0.28000000000000003</v>
      </c>
      <c r="C1182" s="47" t="s">
        <v>2524</v>
      </c>
      <c r="D1182" s="8" t="s">
        <v>3863</v>
      </c>
      <c r="E1182" s="48">
        <v>3127</v>
      </c>
      <c r="F1182" s="48">
        <v>1957.68</v>
      </c>
      <c r="G1182" s="49">
        <v>20482</v>
      </c>
    </row>
    <row r="1183" spans="1:7" x14ac:dyDescent="0.25">
      <c r="A1183" s="8" t="s">
        <v>5810</v>
      </c>
      <c r="B1183" s="46">
        <v>0.28000000000000003</v>
      </c>
      <c r="C1183" s="47" t="s">
        <v>2525</v>
      </c>
      <c r="D1183" s="8" t="s">
        <v>3864</v>
      </c>
      <c r="E1183" s="48">
        <v>4611</v>
      </c>
      <c r="F1183" s="48">
        <v>2886.48</v>
      </c>
      <c r="G1183" s="49">
        <v>20482</v>
      </c>
    </row>
    <row r="1184" spans="1:7" x14ac:dyDescent="0.25">
      <c r="A1184" s="8" t="s">
        <v>5810</v>
      </c>
      <c r="B1184" s="46">
        <v>0.28000000000000003</v>
      </c>
      <c r="C1184" s="47" t="s">
        <v>2526</v>
      </c>
      <c r="D1184" s="8" t="s">
        <v>3865</v>
      </c>
      <c r="E1184" s="48">
        <v>5887</v>
      </c>
      <c r="F1184" s="48">
        <v>3685.68</v>
      </c>
      <c r="G1184" s="49">
        <v>20482</v>
      </c>
    </row>
    <row r="1185" spans="1:7" x14ac:dyDescent="0.25">
      <c r="A1185" s="8" t="s">
        <v>5810</v>
      </c>
      <c r="B1185" s="46">
        <v>0.28000000000000003</v>
      </c>
      <c r="C1185" s="47" t="s">
        <v>2527</v>
      </c>
      <c r="D1185" s="8" t="s">
        <v>3866</v>
      </c>
      <c r="E1185" s="48">
        <v>2594</v>
      </c>
      <c r="F1185" s="48">
        <v>1623.6</v>
      </c>
      <c r="G1185" s="49">
        <v>20482</v>
      </c>
    </row>
    <row r="1186" spans="1:7" x14ac:dyDescent="0.25">
      <c r="A1186" s="8" t="s">
        <v>5810</v>
      </c>
      <c r="B1186" s="46">
        <v>0.28000000000000003</v>
      </c>
      <c r="C1186" s="47" t="s">
        <v>2528</v>
      </c>
      <c r="D1186" s="8" t="s">
        <v>3867</v>
      </c>
      <c r="E1186" s="48">
        <v>3808</v>
      </c>
      <c r="F1186" s="48">
        <v>2383.92</v>
      </c>
      <c r="G1186" s="49">
        <v>20482</v>
      </c>
    </row>
    <row r="1187" spans="1:7" x14ac:dyDescent="0.25">
      <c r="A1187" s="8" t="s">
        <v>5810</v>
      </c>
      <c r="B1187" s="46">
        <v>0.28000000000000003</v>
      </c>
      <c r="C1187" s="47" t="s">
        <v>2529</v>
      </c>
      <c r="D1187" s="8" t="s">
        <v>3868</v>
      </c>
      <c r="E1187" s="48">
        <v>4871</v>
      </c>
      <c r="F1187" s="48">
        <v>3049.2</v>
      </c>
      <c r="G1187" s="49">
        <v>20482</v>
      </c>
    </row>
    <row r="1188" spans="1:7" x14ac:dyDescent="0.25">
      <c r="A1188" s="8" t="s">
        <v>5810</v>
      </c>
      <c r="B1188" s="46">
        <v>0.28000000000000003</v>
      </c>
      <c r="C1188" s="47" t="s">
        <v>2530</v>
      </c>
      <c r="D1188" s="8" t="s">
        <v>3869</v>
      </c>
      <c r="E1188" s="48">
        <v>1184</v>
      </c>
      <c r="F1188" s="48">
        <v>740.88</v>
      </c>
      <c r="G1188" s="49">
        <v>20482</v>
      </c>
    </row>
    <row r="1189" spans="1:7" x14ac:dyDescent="0.25">
      <c r="A1189" s="8" t="s">
        <v>5810</v>
      </c>
      <c r="B1189" s="46">
        <v>0.28000000000000003</v>
      </c>
      <c r="C1189" s="47" t="s">
        <v>2531</v>
      </c>
      <c r="D1189" s="8" t="s">
        <v>3870</v>
      </c>
      <c r="E1189" s="48">
        <v>2311</v>
      </c>
      <c r="F1189" s="48">
        <v>1446.48</v>
      </c>
      <c r="G1189" s="49">
        <v>20482</v>
      </c>
    </row>
    <row r="1190" spans="1:7" x14ac:dyDescent="0.25">
      <c r="A1190" s="8" t="s">
        <v>5810</v>
      </c>
      <c r="B1190" s="46">
        <v>0.28000000000000003</v>
      </c>
      <c r="C1190" s="47" t="s">
        <v>2532</v>
      </c>
      <c r="D1190" s="8" t="s">
        <v>3871</v>
      </c>
      <c r="E1190" s="48">
        <v>1644</v>
      </c>
      <c r="F1190" s="48">
        <v>1028.8800000000001</v>
      </c>
      <c r="G1190" s="49">
        <v>20482</v>
      </c>
    </row>
    <row r="1191" spans="1:7" x14ac:dyDescent="0.25">
      <c r="A1191" s="8" t="s">
        <v>5810</v>
      </c>
      <c r="B1191" s="46">
        <v>0.28000000000000003</v>
      </c>
      <c r="C1191" s="47" t="s">
        <v>2533</v>
      </c>
      <c r="D1191" s="8" t="s">
        <v>3872</v>
      </c>
      <c r="E1191" s="48">
        <v>3300</v>
      </c>
      <c r="F1191" s="48">
        <v>2065.6799999999998</v>
      </c>
      <c r="G1191" s="49">
        <v>20482</v>
      </c>
    </row>
    <row r="1192" spans="1:7" x14ac:dyDescent="0.25">
      <c r="A1192" s="8" t="s">
        <v>5810</v>
      </c>
      <c r="B1192" s="46">
        <v>0.28000000000000003</v>
      </c>
      <c r="C1192" s="47" t="s">
        <v>2534</v>
      </c>
      <c r="D1192" s="8" t="s">
        <v>3873</v>
      </c>
      <c r="E1192" s="48">
        <v>1701</v>
      </c>
      <c r="F1192" s="48">
        <v>1064.8800000000001</v>
      </c>
      <c r="G1192" s="49">
        <v>20482</v>
      </c>
    </row>
    <row r="1193" spans="1:7" x14ac:dyDescent="0.25">
      <c r="A1193" s="8" t="s">
        <v>5810</v>
      </c>
      <c r="B1193" s="46">
        <v>0.28000000000000003</v>
      </c>
      <c r="C1193" s="47" t="s">
        <v>2535</v>
      </c>
      <c r="D1193" s="8" t="s">
        <v>3874</v>
      </c>
      <c r="E1193" s="48">
        <v>3415</v>
      </c>
      <c r="F1193" s="48">
        <v>2137.6799999999998</v>
      </c>
      <c r="G1193" s="49">
        <v>20482</v>
      </c>
    </row>
    <row r="1194" spans="1:7" x14ac:dyDescent="0.25">
      <c r="A1194" s="8" t="s">
        <v>5810</v>
      </c>
      <c r="B1194" s="46">
        <v>0.28000000000000003</v>
      </c>
      <c r="C1194" s="47" t="s">
        <v>2536</v>
      </c>
      <c r="D1194" s="8" t="s">
        <v>3875</v>
      </c>
      <c r="E1194" s="48">
        <v>1421</v>
      </c>
      <c r="F1194" s="48">
        <v>889.2</v>
      </c>
      <c r="G1194" s="49">
        <v>20482</v>
      </c>
    </row>
    <row r="1195" spans="1:7" x14ac:dyDescent="0.25">
      <c r="A1195" s="8" t="s">
        <v>5810</v>
      </c>
      <c r="B1195" s="46">
        <v>0.28000000000000003</v>
      </c>
      <c r="C1195" s="47" t="s">
        <v>2537</v>
      </c>
      <c r="D1195" s="8" t="s">
        <v>3876</v>
      </c>
      <c r="E1195" s="48">
        <v>2773</v>
      </c>
      <c r="F1195" s="48">
        <v>1735.92</v>
      </c>
      <c r="G1195" s="49">
        <v>20482</v>
      </c>
    </row>
    <row r="1196" spans="1:7" x14ac:dyDescent="0.25">
      <c r="A1196" s="8" t="s">
        <v>5810</v>
      </c>
      <c r="B1196" s="46">
        <v>0.28000000000000003</v>
      </c>
      <c r="C1196" s="47" t="s">
        <v>3073</v>
      </c>
      <c r="D1196" s="8" t="s">
        <v>4412</v>
      </c>
      <c r="E1196" s="48">
        <v>2200</v>
      </c>
      <c r="F1196" s="48">
        <v>1512</v>
      </c>
      <c r="G1196" s="49">
        <v>20482</v>
      </c>
    </row>
    <row r="1197" spans="1:7" x14ac:dyDescent="0.25">
      <c r="A1197" s="8" t="s">
        <v>5810</v>
      </c>
      <c r="B1197" s="46">
        <v>0.28000000000000003</v>
      </c>
      <c r="C1197" s="47" t="s">
        <v>2887</v>
      </c>
      <c r="D1197" s="8" t="s">
        <v>4226</v>
      </c>
      <c r="E1197" s="48">
        <v>1154</v>
      </c>
      <c r="F1197" s="48">
        <v>791.28</v>
      </c>
      <c r="G1197" s="49">
        <v>20482</v>
      </c>
    </row>
    <row r="1198" spans="1:7" x14ac:dyDescent="0.25">
      <c r="A1198" s="8" t="s">
        <v>5810</v>
      </c>
      <c r="B1198" s="46">
        <v>0.28000000000000003</v>
      </c>
      <c r="C1198" s="47" t="s">
        <v>3074</v>
      </c>
      <c r="D1198" s="8" t="s">
        <v>4413</v>
      </c>
      <c r="E1198" s="48">
        <v>1500</v>
      </c>
      <c r="F1198" s="48">
        <v>1044</v>
      </c>
      <c r="G1198" s="49">
        <v>20482</v>
      </c>
    </row>
    <row r="1199" spans="1:7" x14ac:dyDescent="0.25">
      <c r="A1199" s="8" t="s">
        <v>5810</v>
      </c>
      <c r="B1199" s="46">
        <v>0.28000000000000003</v>
      </c>
      <c r="C1199" s="47" t="s">
        <v>3113</v>
      </c>
      <c r="D1199" s="8" t="s">
        <v>4452</v>
      </c>
      <c r="E1199" s="48">
        <v>795</v>
      </c>
      <c r="F1199" s="48">
        <v>572.4</v>
      </c>
      <c r="G1199" s="49">
        <v>20482</v>
      </c>
    </row>
    <row r="1200" spans="1:7" x14ac:dyDescent="0.25">
      <c r="A1200" s="8" t="s">
        <v>5810</v>
      </c>
      <c r="B1200" s="46">
        <v>0.28000000000000003</v>
      </c>
      <c r="C1200" s="47" t="s">
        <v>2538</v>
      </c>
      <c r="D1200" s="8" t="s">
        <v>3877</v>
      </c>
      <c r="E1200" s="48">
        <v>724</v>
      </c>
      <c r="F1200" s="48">
        <v>452.88</v>
      </c>
      <c r="G1200" s="49">
        <v>20482</v>
      </c>
    </row>
    <row r="1201" spans="1:7" x14ac:dyDescent="0.25">
      <c r="A1201" s="8" t="s">
        <v>5810</v>
      </c>
      <c r="B1201" s="46">
        <v>0.28000000000000003</v>
      </c>
      <c r="C1201" s="47" t="s">
        <v>2539</v>
      </c>
      <c r="D1201" s="8" t="s">
        <v>3878</v>
      </c>
      <c r="E1201" s="48">
        <v>724</v>
      </c>
      <c r="F1201" s="48">
        <v>452.88</v>
      </c>
      <c r="G1201" s="49">
        <v>20482</v>
      </c>
    </row>
    <row r="1202" spans="1:7" x14ac:dyDescent="0.25">
      <c r="A1202" s="8" t="s">
        <v>5810</v>
      </c>
      <c r="B1202" s="46">
        <v>0.28000000000000003</v>
      </c>
      <c r="C1202" s="47" t="s">
        <v>2540</v>
      </c>
      <c r="D1202" s="8" t="s">
        <v>3879</v>
      </c>
      <c r="E1202" s="48">
        <v>620</v>
      </c>
      <c r="F1202" s="48">
        <v>388.08</v>
      </c>
      <c r="G1202" s="49">
        <v>20482</v>
      </c>
    </row>
    <row r="1203" spans="1:7" x14ac:dyDescent="0.25">
      <c r="A1203" s="8" t="s">
        <v>5810</v>
      </c>
      <c r="B1203" s="46">
        <v>0.28000000000000003</v>
      </c>
      <c r="C1203" s="47" t="s">
        <v>2541</v>
      </c>
      <c r="D1203" s="8" t="s">
        <v>3880</v>
      </c>
      <c r="E1203" s="48">
        <v>356</v>
      </c>
      <c r="F1203" s="48">
        <v>222.48</v>
      </c>
      <c r="G1203" s="49">
        <v>20482</v>
      </c>
    </row>
    <row r="1204" spans="1:7" x14ac:dyDescent="0.25">
      <c r="A1204" s="8" t="s">
        <v>5810</v>
      </c>
      <c r="B1204" s="46">
        <v>0.28000000000000003</v>
      </c>
      <c r="C1204" s="47" t="s">
        <v>3075</v>
      </c>
      <c r="D1204" s="8" t="s">
        <v>4414</v>
      </c>
      <c r="E1204" s="48">
        <v>295</v>
      </c>
      <c r="F1204" s="48">
        <v>212.4</v>
      </c>
      <c r="G1204" s="49">
        <v>20482</v>
      </c>
    </row>
    <row r="1205" spans="1:7" x14ac:dyDescent="0.25">
      <c r="A1205" s="8" t="s">
        <v>5810</v>
      </c>
      <c r="B1205" s="46">
        <v>0.28000000000000003</v>
      </c>
      <c r="C1205" s="47" t="s">
        <v>3076</v>
      </c>
      <c r="D1205" s="8" t="s">
        <v>4415</v>
      </c>
      <c r="E1205" s="48">
        <v>1995</v>
      </c>
      <c r="F1205" s="48">
        <v>1436.4</v>
      </c>
      <c r="G1205" s="49">
        <v>20482</v>
      </c>
    </row>
    <row r="1206" spans="1:7" x14ac:dyDescent="0.25">
      <c r="A1206" s="8" t="s">
        <v>5810</v>
      </c>
      <c r="B1206" s="46">
        <v>0.28000000000000003</v>
      </c>
      <c r="C1206" s="47" t="s">
        <v>3077</v>
      </c>
      <c r="D1206" s="8" t="s">
        <v>4416</v>
      </c>
      <c r="E1206" s="48">
        <v>6000</v>
      </c>
      <c r="F1206" s="48">
        <v>4320</v>
      </c>
      <c r="G1206" s="49">
        <v>20482</v>
      </c>
    </row>
    <row r="1207" spans="1:7" x14ac:dyDescent="0.25">
      <c r="A1207" s="8" t="s">
        <v>5810</v>
      </c>
      <c r="B1207" s="46">
        <v>0.28000000000000003</v>
      </c>
      <c r="C1207" s="47" t="s">
        <v>3078</v>
      </c>
      <c r="D1207" s="8" t="s">
        <v>4417</v>
      </c>
      <c r="E1207" s="48">
        <v>1995</v>
      </c>
      <c r="F1207" s="48">
        <v>1436.4</v>
      </c>
      <c r="G1207" s="49">
        <v>20482</v>
      </c>
    </row>
    <row r="1208" spans="1:7" x14ac:dyDescent="0.25">
      <c r="A1208" s="8" t="s">
        <v>5810</v>
      </c>
      <c r="B1208" s="46">
        <v>0.28000000000000003</v>
      </c>
      <c r="C1208" s="47" t="s">
        <v>3079</v>
      </c>
      <c r="D1208" s="8" t="s">
        <v>4418</v>
      </c>
      <c r="E1208" s="48">
        <v>16000</v>
      </c>
      <c r="F1208" s="48">
        <v>4320</v>
      </c>
      <c r="G1208" s="49">
        <v>20482</v>
      </c>
    </row>
    <row r="1209" spans="1:7" x14ac:dyDescent="0.25">
      <c r="A1209" s="8" t="s">
        <v>5810</v>
      </c>
      <c r="B1209" s="46">
        <v>0.28000000000000003</v>
      </c>
      <c r="C1209" s="47" t="s">
        <v>3080</v>
      </c>
      <c r="D1209" s="8" t="s">
        <v>4419</v>
      </c>
      <c r="E1209" s="48">
        <v>4495</v>
      </c>
      <c r="F1209" s="48">
        <v>4320</v>
      </c>
      <c r="G1209" s="49">
        <v>20482</v>
      </c>
    </row>
    <row r="1210" spans="1:7" x14ac:dyDescent="0.25">
      <c r="A1210" s="8" t="s">
        <v>5810</v>
      </c>
      <c r="B1210" s="46">
        <v>0.28000000000000003</v>
      </c>
      <c r="C1210" s="47" t="s">
        <v>3081</v>
      </c>
      <c r="D1210" s="8" t="s">
        <v>4420</v>
      </c>
      <c r="E1210" s="48">
        <v>1995</v>
      </c>
      <c r="F1210" s="48">
        <v>1436.4</v>
      </c>
      <c r="G1210" s="49">
        <v>20482</v>
      </c>
    </row>
    <row r="1211" spans="1:7" x14ac:dyDescent="0.25">
      <c r="A1211" s="8" t="s">
        <v>5810</v>
      </c>
      <c r="B1211" s="46">
        <v>0.28000000000000003</v>
      </c>
      <c r="C1211" s="47" t="s">
        <v>2888</v>
      </c>
      <c r="D1211" s="8" t="s">
        <v>4227</v>
      </c>
      <c r="E1211" s="48">
        <v>1024</v>
      </c>
      <c r="F1211" s="48">
        <v>687.6</v>
      </c>
      <c r="G1211" s="49">
        <v>20482</v>
      </c>
    </row>
    <row r="1212" spans="1:7" x14ac:dyDescent="0.25">
      <c r="A1212" s="8" t="s">
        <v>5810</v>
      </c>
      <c r="B1212" s="46">
        <v>0.28000000000000003</v>
      </c>
      <c r="C1212" s="47" t="s">
        <v>2889</v>
      </c>
      <c r="D1212" s="8" t="s">
        <v>4228</v>
      </c>
      <c r="E1212" s="48">
        <v>1474</v>
      </c>
      <c r="F1212" s="48">
        <v>990</v>
      </c>
      <c r="G1212" s="49">
        <v>20482</v>
      </c>
    </row>
    <row r="1213" spans="1:7" x14ac:dyDescent="0.25">
      <c r="A1213" s="8" t="s">
        <v>5810</v>
      </c>
      <c r="B1213" s="46">
        <v>0.28000000000000003</v>
      </c>
      <c r="C1213" s="47" t="s">
        <v>2890</v>
      </c>
      <c r="D1213" s="8" t="s">
        <v>4229</v>
      </c>
      <c r="E1213" s="48">
        <v>1946</v>
      </c>
      <c r="F1213" s="48">
        <v>1306.8</v>
      </c>
      <c r="G1213" s="49">
        <v>20482</v>
      </c>
    </row>
    <row r="1214" spans="1:7" x14ac:dyDescent="0.25">
      <c r="A1214" s="8" t="s">
        <v>5810</v>
      </c>
      <c r="B1214" s="46">
        <v>0.28000000000000003</v>
      </c>
      <c r="C1214" s="47" t="s">
        <v>2891</v>
      </c>
      <c r="D1214" s="8" t="s">
        <v>4230</v>
      </c>
      <c r="E1214" s="48">
        <v>563</v>
      </c>
      <c r="F1214" s="48">
        <v>378</v>
      </c>
      <c r="G1214" s="49">
        <v>20482</v>
      </c>
    </row>
    <row r="1215" spans="1:7" x14ac:dyDescent="0.25">
      <c r="A1215" s="8" t="s">
        <v>5810</v>
      </c>
      <c r="B1215" s="46">
        <v>0.28000000000000003</v>
      </c>
      <c r="C1215" s="47" t="s">
        <v>2892</v>
      </c>
      <c r="D1215" s="8" t="s">
        <v>4231</v>
      </c>
      <c r="E1215" s="48">
        <v>1067</v>
      </c>
      <c r="F1215" s="48">
        <v>716.4</v>
      </c>
      <c r="G1215" s="49">
        <v>20482</v>
      </c>
    </row>
    <row r="1216" spans="1:7" x14ac:dyDescent="0.25">
      <c r="A1216" s="8" t="s">
        <v>5810</v>
      </c>
      <c r="B1216" s="46">
        <v>0.28000000000000003</v>
      </c>
      <c r="C1216" s="47" t="s">
        <v>2893</v>
      </c>
      <c r="D1216" s="8" t="s">
        <v>4232</v>
      </c>
      <c r="E1216" s="48">
        <v>1227</v>
      </c>
      <c r="F1216" s="48">
        <v>824.4</v>
      </c>
      <c r="G1216" s="49">
        <v>20482</v>
      </c>
    </row>
    <row r="1217" spans="1:7" x14ac:dyDescent="0.25">
      <c r="A1217" s="8" t="s">
        <v>5810</v>
      </c>
      <c r="B1217" s="46">
        <v>0.28000000000000003</v>
      </c>
      <c r="C1217" s="47" t="s">
        <v>2894</v>
      </c>
      <c r="D1217" s="8" t="s">
        <v>4233</v>
      </c>
      <c r="E1217" s="48">
        <v>1780</v>
      </c>
      <c r="F1217" s="48">
        <v>1195.2</v>
      </c>
      <c r="G1217" s="49">
        <v>20482</v>
      </c>
    </row>
    <row r="1218" spans="1:7" x14ac:dyDescent="0.25">
      <c r="A1218" s="8" t="s">
        <v>5810</v>
      </c>
      <c r="B1218" s="46">
        <v>0.28000000000000003</v>
      </c>
      <c r="C1218" s="47" t="s">
        <v>2895</v>
      </c>
      <c r="D1218" s="8" t="s">
        <v>4234</v>
      </c>
      <c r="E1218" s="48">
        <v>2327</v>
      </c>
      <c r="F1218" s="48">
        <v>1562.4</v>
      </c>
      <c r="G1218" s="49">
        <v>20482</v>
      </c>
    </row>
    <row r="1219" spans="1:7" x14ac:dyDescent="0.25">
      <c r="A1219" s="8" t="s">
        <v>5810</v>
      </c>
      <c r="B1219" s="46">
        <v>0.28000000000000003</v>
      </c>
      <c r="C1219" s="47" t="s">
        <v>2896</v>
      </c>
      <c r="D1219" s="8" t="s">
        <v>4235</v>
      </c>
      <c r="E1219" s="48">
        <v>675</v>
      </c>
      <c r="F1219" s="48">
        <v>453.6</v>
      </c>
      <c r="G1219" s="49">
        <v>20482</v>
      </c>
    </row>
    <row r="1220" spans="1:7" x14ac:dyDescent="0.25">
      <c r="A1220" s="8" t="s">
        <v>5810</v>
      </c>
      <c r="B1220" s="46">
        <v>0.28000000000000003</v>
      </c>
      <c r="C1220" s="47" t="s">
        <v>2897</v>
      </c>
      <c r="D1220" s="8" t="s">
        <v>4236</v>
      </c>
      <c r="E1220" s="48">
        <v>1281</v>
      </c>
      <c r="F1220" s="48">
        <v>860.4</v>
      </c>
      <c r="G1220" s="49">
        <v>20482</v>
      </c>
    </row>
    <row r="1221" spans="1:7" x14ac:dyDescent="0.25">
      <c r="A1221" s="8" t="s">
        <v>5810</v>
      </c>
      <c r="B1221" s="46">
        <v>0.28000000000000003</v>
      </c>
      <c r="C1221" s="47" t="s">
        <v>2898</v>
      </c>
      <c r="D1221" s="8" t="s">
        <v>4237</v>
      </c>
      <c r="E1221" s="48">
        <v>1687</v>
      </c>
      <c r="F1221" s="48">
        <v>1101.5999999999999</v>
      </c>
      <c r="G1221" s="49">
        <v>20482</v>
      </c>
    </row>
    <row r="1222" spans="1:7" x14ac:dyDescent="0.25">
      <c r="A1222" s="8" t="s">
        <v>5810</v>
      </c>
      <c r="B1222" s="46">
        <v>0.28000000000000003</v>
      </c>
      <c r="C1222" s="47" t="s">
        <v>2899</v>
      </c>
      <c r="D1222" s="8" t="s">
        <v>4238</v>
      </c>
      <c r="E1222" s="48">
        <v>2442</v>
      </c>
      <c r="F1222" s="48">
        <v>1594.8</v>
      </c>
      <c r="G1222" s="49">
        <v>20482</v>
      </c>
    </row>
    <row r="1223" spans="1:7" x14ac:dyDescent="0.25">
      <c r="A1223" s="8" t="s">
        <v>5810</v>
      </c>
      <c r="B1223" s="46">
        <v>0.28000000000000003</v>
      </c>
      <c r="C1223" s="47" t="s">
        <v>2900</v>
      </c>
      <c r="D1223" s="8" t="s">
        <v>4239</v>
      </c>
      <c r="E1223" s="48">
        <v>3219</v>
      </c>
      <c r="F1223" s="48">
        <v>2102.4</v>
      </c>
      <c r="G1223" s="49">
        <v>20482</v>
      </c>
    </row>
    <row r="1224" spans="1:7" x14ac:dyDescent="0.25">
      <c r="A1224" s="8" t="s">
        <v>5810</v>
      </c>
      <c r="B1224" s="46">
        <v>0.28000000000000003</v>
      </c>
      <c r="C1224" s="47" t="s">
        <v>2901</v>
      </c>
      <c r="D1224" s="8" t="s">
        <v>4240</v>
      </c>
      <c r="E1224" s="48">
        <v>926</v>
      </c>
      <c r="F1224" s="48">
        <v>604.79999999999995</v>
      </c>
      <c r="G1224" s="49">
        <v>20482</v>
      </c>
    </row>
    <row r="1225" spans="1:7" x14ac:dyDescent="0.25">
      <c r="A1225" s="8" t="s">
        <v>5810</v>
      </c>
      <c r="B1225" s="46">
        <v>0.28000000000000003</v>
      </c>
      <c r="C1225" s="47" t="s">
        <v>2902</v>
      </c>
      <c r="D1225" s="8" t="s">
        <v>4241</v>
      </c>
      <c r="E1225" s="48">
        <v>2023</v>
      </c>
      <c r="F1225" s="48">
        <v>1321.2</v>
      </c>
      <c r="G1225" s="49">
        <v>20482</v>
      </c>
    </row>
    <row r="1226" spans="1:7" x14ac:dyDescent="0.25">
      <c r="A1226" s="8" t="s">
        <v>5810</v>
      </c>
      <c r="B1226" s="46">
        <v>0.28000000000000003</v>
      </c>
      <c r="C1226" s="47" t="s">
        <v>2903</v>
      </c>
      <c r="D1226" s="8" t="s">
        <v>4242</v>
      </c>
      <c r="E1226" s="48">
        <v>2927</v>
      </c>
      <c r="F1226" s="48">
        <v>1911.6</v>
      </c>
      <c r="G1226" s="49">
        <v>20482</v>
      </c>
    </row>
    <row r="1227" spans="1:7" x14ac:dyDescent="0.25">
      <c r="A1227" s="8" t="s">
        <v>5810</v>
      </c>
      <c r="B1227" s="46">
        <v>0.28000000000000003</v>
      </c>
      <c r="C1227" s="47" t="s">
        <v>2904</v>
      </c>
      <c r="D1227" s="8" t="s">
        <v>4243</v>
      </c>
      <c r="E1227" s="48">
        <v>3854</v>
      </c>
      <c r="F1227" s="48">
        <v>2516.4</v>
      </c>
      <c r="G1227" s="49">
        <v>20482</v>
      </c>
    </row>
    <row r="1228" spans="1:7" x14ac:dyDescent="0.25">
      <c r="A1228" s="8" t="s">
        <v>5810</v>
      </c>
      <c r="B1228" s="46">
        <v>0.28000000000000003</v>
      </c>
      <c r="C1228" s="47" t="s">
        <v>2905</v>
      </c>
      <c r="D1228" s="8" t="s">
        <v>4244</v>
      </c>
      <c r="E1228" s="48">
        <v>1108</v>
      </c>
      <c r="F1228" s="48">
        <v>723.6</v>
      </c>
      <c r="G1228" s="49">
        <v>20482</v>
      </c>
    </row>
    <row r="1229" spans="1:7" x14ac:dyDescent="0.25">
      <c r="A1229" s="8" t="s">
        <v>5810</v>
      </c>
      <c r="B1229" s="46">
        <v>0.28000000000000003</v>
      </c>
      <c r="C1229" s="47" t="s">
        <v>2906</v>
      </c>
      <c r="D1229" s="8" t="s">
        <v>4245</v>
      </c>
      <c r="E1229" s="48">
        <v>2084</v>
      </c>
      <c r="F1229" s="48">
        <v>1360.8</v>
      </c>
      <c r="G1229" s="49">
        <v>20482</v>
      </c>
    </row>
    <row r="1230" spans="1:7" x14ac:dyDescent="0.25">
      <c r="A1230" s="8" t="s">
        <v>5810</v>
      </c>
      <c r="B1230" s="46">
        <v>0.28000000000000003</v>
      </c>
      <c r="C1230" s="47" t="s">
        <v>3128</v>
      </c>
      <c r="D1230" s="8" t="s">
        <v>4467</v>
      </c>
      <c r="E1230" s="48">
        <v>170</v>
      </c>
      <c r="F1230" s="48">
        <v>122.4</v>
      </c>
      <c r="G1230" s="49">
        <v>20482</v>
      </c>
    </row>
    <row r="1231" spans="1:7" x14ac:dyDescent="0.25">
      <c r="A1231" s="8" t="s">
        <v>5810</v>
      </c>
      <c r="B1231" s="46">
        <v>0.28000000000000003</v>
      </c>
      <c r="C1231" s="47" t="s">
        <v>3129</v>
      </c>
      <c r="D1231" s="8" t="s">
        <v>4468</v>
      </c>
      <c r="E1231" s="48">
        <v>480</v>
      </c>
      <c r="F1231" s="48">
        <v>345.6</v>
      </c>
      <c r="G1231" s="49">
        <v>20482</v>
      </c>
    </row>
    <row r="1232" spans="1:7" x14ac:dyDescent="0.25">
      <c r="A1232" s="8" t="s">
        <v>5810</v>
      </c>
      <c r="B1232" s="46">
        <v>0.28000000000000003</v>
      </c>
      <c r="C1232" s="47" t="s">
        <v>3130</v>
      </c>
      <c r="D1232" s="8" t="s">
        <v>4469</v>
      </c>
      <c r="E1232" s="48">
        <v>270</v>
      </c>
      <c r="F1232" s="48">
        <v>194.4</v>
      </c>
      <c r="G1232" s="49">
        <v>20482</v>
      </c>
    </row>
    <row r="1233" spans="1:7" x14ac:dyDescent="0.25">
      <c r="A1233" s="8" t="s">
        <v>5810</v>
      </c>
      <c r="B1233" s="46">
        <v>0.28000000000000003</v>
      </c>
      <c r="C1233" s="47" t="s">
        <v>3131</v>
      </c>
      <c r="D1233" s="8" t="s">
        <v>4470</v>
      </c>
      <c r="E1233" s="48">
        <v>595</v>
      </c>
      <c r="F1233" s="48">
        <v>428.4</v>
      </c>
      <c r="G1233" s="49">
        <v>20482</v>
      </c>
    </row>
    <row r="1234" spans="1:7" x14ac:dyDescent="0.25">
      <c r="A1234" s="8" t="s">
        <v>5810</v>
      </c>
      <c r="B1234" s="46">
        <v>0.28000000000000003</v>
      </c>
      <c r="C1234" s="47" t="s">
        <v>3132</v>
      </c>
      <c r="D1234" s="8" t="s">
        <v>4471</v>
      </c>
      <c r="E1234" s="48">
        <v>1880</v>
      </c>
      <c r="F1234" s="48">
        <v>1353.6</v>
      </c>
      <c r="G1234" s="49">
        <v>20482</v>
      </c>
    </row>
    <row r="1235" spans="1:7" x14ac:dyDescent="0.25">
      <c r="A1235" s="8" t="s">
        <v>5810</v>
      </c>
      <c r="B1235" s="46">
        <v>0.28000000000000003</v>
      </c>
      <c r="C1235" s="47" t="s">
        <v>3133</v>
      </c>
      <c r="D1235" s="8" t="s">
        <v>4472</v>
      </c>
      <c r="E1235" s="48">
        <v>1115</v>
      </c>
      <c r="F1235" s="48">
        <v>802.8</v>
      </c>
      <c r="G1235" s="49">
        <v>20482</v>
      </c>
    </row>
    <row r="1236" spans="1:7" x14ac:dyDescent="0.25">
      <c r="A1236" s="8" t="s">
        <v>5810</v>
      </c>
      <c r="B1236" s="46">
        <v>0.28000000000000003</v>
      </c>
      <c r="C1236" s="47" t="s">
        <v>3134</v>
      </c>
      <c r="D1236" s="8" t="s">
        <v>4473</v>
      </c>
      <c r="E1236" s="48">
        <v>860</v>
      </c>
      <c r="F1236" s="48">
        <v>619.20000000000005</v>
      </c>
      <c r="G1236" s="49">
        <v>20482</v>
      </c>
    </row>
    <row r="1237" spans="1:7" x14ac:dyDescent="0.25">
      <c r="A1237" s="8" t="s">
        <v>5810</v>
      </c>
      <c r="B1237" s="46">
        <v>0.28000000000000003</v>
      </c>
      <c r="C1237" s="47" t="s">
        <v>3135</v>
      </c>
      <c r="D1237" s="8" t="s">
        <v>4474</v>
      </c>
      <c r="E1237" s="48">
        <v>2970</v>
      </c>
      <c r="F1237" s="48">
        <v>2138.4</v>
      </c>
      <c r="G1237" s="49">
        <v>20482</v>
      </c>
    </row>
    <row r="1238" spans="1:7" x14ac:dyDescent="0.25">
      <c r="A1238" s="8" t="s">
        <v>5810</v>
      </c>
      <c r="B1238" s="46">
        <v>0.28000000000000003</v>
      </c>
      <c r="C1238" s="47" t="s">
        <v>3136</v>
      </c>
      <c r="D1238" s="8" t="s">
        <v>4475</v>
      </c>
      <c r="E1238" s="48">
        <v>2100</v>
      </c>
      <c r="F1238" s="48">
        <v>1512</v>
      </c>
      <c r="G1238" s="49">
        <v>20482</v>
      </c>
    </row>
    <row r="1239" spans="1:7" x14ac:dyDescent="0.25">
      <c r="A1239" s="8" t="s">
        <v>5810</v>
      </c>
      <c r="B1239" s="46">
        <v>0.28000000000000003</v>
      </c>
      <c r="C1239" s="47" t="s">
        <v>3137</v>
      </c>
      <c r="D1239" s="8" t="s">
        <v>4476</v>
      </c>
      <c r="E1239" s="48">
        <v>1380</v>
      </c>
      <c r="F1239" s="48">
        <v>993.6</v>
      </c>
      <c r="G1239" s="49">
        <v>20482</v>
      </c>
    </row>
    <row r="1240" spans="1:7" x14ac:dyDescent="0.25">
      <c r="A1240" s="8" t="s">
        <v>5810</v>
      </c>
      <c r="B1240" s="46">
        <v>0.28000000000000003</v>
      </c>
      <c r="C1240" s="47" t="s">
        <v>3138</v>
      </c>
      <c r="D1240" s="8" t="s">
        <v>4477</v>
      </c>
      <c r="E1240" s="48">
        <v>4550</v>
      </c>
      <c r="F1240" s="48">
        <v>3276</v>
      </c>
      <c r="G1240" s="49">
        <v>20482</v>
      </c>
    </row>
    <row r="1241" spans="1:7" x14ac:dyDescent="0.25">
      <c r="A1241" s="8" t="s">
        <v>5810</v>
      </c>
      <c r="B1241" s="46">
        <v>0.28000000000000003</v>
      </c>
      <c r="C1241" s="47" t="s">
        <v>3139</v>
      </c>
      <c r="D1241" s="8" t="s">
        <v>4478</v>
      </c>
      <c r="E1241" s="48">
        <v>3850</v>
      </c>
      <c r="F1241" s="48">
        <v>2772</v>
      </c>
      <c r="G1241" s="49">
        <v>20482</v>
      </c>
    </row>
    <row r="1242" spans="1:7" x14ac:dyDescent="0.25">
      <c r="A1242" s="8" t="s">
        <v>5810</v>
      </c>
      <c r="B1242" s="46">
        <v>0.28000000000000003</v>
      </c>
      <c r="C1242" s="47" t="s">
        <v>3140</v>
      </c>
      <c r="D1242" s="8" t="s">
        <v>4479</v>
      </c>
      <c r="E1242" s="48">
        <v>1720</v>
      </c>
      <c r="F1242" s="48">
        <v>1238.4000000000001</v>
      </c>
      <c r="G1242" s="49">
        <v>20482</v>
      </c>
    </row>
    <row r="1243" spans="1:7" x14ac:dyDescent="0.25">
      <c r="A1243" s="8" t="s">
        <v>5810</v>
      </c>
      <c r="B1243" s="46">
        <v>0.28000000000000003</v>
      </c>
      <c r="C1243" s="47" t="s">
        <v>3141</v>
      </c>
      <c r="D1243" s="8" t="s">
        <v>4480</v>
      </c>
      <c r="E1243" s="48">
        <v>4750</v>
      </c>
      <c r="F1243" s="48">
        <v>3420</v>
      </c>
      <c r="G1243" s="49">
        <v>20482</v>
      </c>
    </row>
    <row r="1244" spans="1:7" x14ac:dyDescent="0.25">
      <c r="A1244" s="8" t="s">
        <v>5810</v>
      </c>
      <c r="B1244" s="46">
        <v>0.28000000000000003</v>
      </c>
      <c r="C1244" s="47" t="s">
        <v>2542</v>
      </c>
      <c r="D1244" s="8" t="s">
        <v>3881</v>
      </c>
      <c r="E1244" s="48">
        <v>385</v>
      </c>
      <c r="F1244" s="48">
        <v>277.2</v>
      </c>
      <c r="G1244" s="49">
        <v>20482</v>
      </c>
    </row>
    <row r="1245" spans="1:7" x14ac:dyDescent="0.25">
      <c r="A1245" s="8" t="s">
        <v>5810</v>
      </c>
      <c r="B1245" s="46">
        <v>0.28000000000000003</v>
      </c>
      <c r="C1245" s="47" t="s">
        <v>2543</v>
      </c>
      <c r="D1245" s="8" t="s">
        <v>3882</v>
      </c>
      <c r="E1245" s="48">
        <v>485</v>
      </c>
      <c r="F1245" s="48">
        <v>349.2</v>
      </c>
      <c r="G1245" s="49">
        <v>20482</v>
      </c>
    </row>
    <row r="1246" spans="1:7" x14ac:dyDescent="0.25">
      <c r="A1246" s="8" t="s">
        <v>5810</v>
      </c>
      <c r="B1246" s="46">
        <v>0.28000000000000003</v>
      </c>
      <c r="C1246" s="47" t="s">
        <v>2544</v>
      </c>
      <c r="D1246" s="8" t="s">
        <v>3883</v>
      </c>
      <c r="E1246" s="48">
        <v>230</v>
      </c>
      <c r="F1246" s="48">
        <v>165.6</v>
      </c>
      <c r="G1246" s="49">
        <v>20482</v>
      </c>
    </row>
    <row r="1247" spans="1:7" x14ac:dyDescent="0.25">
      <c r="A1247" s="8" t="s">
        <v>5810</v>
      </c>
      <c r="B1247" s="46">
        <v>0.28000000000000003</v>
      </c>
      <c r="C1247" s="47" t="s">
        <v>2545</v>
      </c>
      <c r="D1247" s="8" t="s">
        <v>3884</v>
      </c>
      <c r="E1247" s="48">
        <v>345</v>
      </c>
      <c r="F1247" s="48">
        <v>248.4</v>
      </c>
      <c r="G1247" s="49">
        <v>20482</v>
      </c>
    </row>
    <row r="1248" spans="1:7" x14ac:dyDescent="0.25">
      <c r="A1248" s="8" t="s">
        <v>5810</v>
      </c>
      <c r="B1248" s="46">
        <v>0.28000000000000003</v>
      </c>
      <c r="C1248" s="47" t="s">
        <v>2546</v>
      </c>
      <c r="D1248" s="8" t="s">
        <v>3885</v>
      </c>
      <c r="E1248" s="48">
        <v>300</v>
      </c>
      <c r="F1248" s="48">
        <v>216</v>
      </c>
      <c r="G1248" s="49">
        <v>20482</v>
      </c>
    </row>
    <row r="1249" spans="1:7" x14ac:dyDescent="0.25">
      <c r="A1249" s="8" t="s">
        <v>5810</v>
      </c>
      <c r="B1249" s="46">
        <v>0.28000000000000003</v>
      </c>
      <c r="C1249" s="47" t="s">
        <v>2907</v>
      </c>
      <c r="D1249" s="8" t="s">
        <v>4246</v>
      </c>
      <c r="E1249" s="48">
        <v>406</v>
      </c>
      <c r="F1249" s="48">
        <v>265.68</v>
      </c>
      <c r="G1249" s="49">
        <v>20482</v>
      </c>
    </row>
    <row r="1250" spans="1:7" x14ac:dyDescent="0.25">
      <c r="A1250" s="8" t="s">
        <v>5810</v>
      </c>
      <c r="B1250" s="46">
        <v>0.28000000000000003</v>
      </c>
      <c r="C1250" s="47" t="s">
        <v>2908</v>
      </c>
      <c r="D1250" s="8" t="s">
        <v>4247</v>
      </c>
      <c r="E1250" s="48">
        <v>647</v>
      </c>
      <c r="F1250" s="48">
        <v>424.8</v>
      </c>
      <c r="G1250" s="49">
        <v>20482</v>
      </c>
    </row>
    <row r="1251" spans="1:7" x14ac:dyDescent="0.25">
      <c r="A1251" s="8" t="s">
        <v>5810</v>
      </c>
      <c r="B1251" s="46">
        <v>0.28000000000000003</v>
      </c>
      <c r="C1251" s="47" t="s">
        <v>2909</v>
      </c>
      <c r="D1251" s="8" t="s">
        <v>4248</v>
      </c>
      <c r="E1251" s="48">
        <v>937</v>
      </c>
      <c r="F1251" s="48">
        <v>615.6</v>
      </c>
      <c r="G1251" s="49">
        <v>20482</v>
      </c>
    </row>
    <row r="1252" spans="1:7" x14ac:dyDescent="0.25">
      <c r="A1252" s="8" t="s">
        <v>5810</v>
      </c>
      <c r="B1252" s="46">
        <v>0.28000000000000003</v>
      </c>
      <c r="C1252" s="47" t="s">
        <v>2910</v>
      </c>
      <c r="D1252" s="8" t="s">
        <v>4249</v>
      </c>
      <c r="E1252" s="48">
        <v>1216</v>
      </c>
      <c r="F1252" s="48">
        <v>799.2</v>
      </c>
      <c r="G1252" s="49">
        <v>20482</v>
      </c>
    </row>
    <row r="1253" spans="1:7" x14ac:dyDescent="0.25">
      <c r="A1253" s="8" t="s">
        <v>5810</v>
      </c>
      <c r="B1253" s="46">
        <v>0.28000000000000003</v>
      </c>
      <c r="C1253" s="47" t="s">
        <v>2911</v>
      </c>
      <c r="D1253" s="8" t="s">
        <v>4250</v>
      </c>
      <c r="E1253" s="48">
        <v>799</v>
      </c>
      <c r="F1253" s="48">
        <v>522</v>
      </c>
      <c r="G1253" s="49">
        <v>20482</v>
      </c>
    </row>
    <row r="1254" spans="1:7" x14ac:dyDescent="0.25">
      <c r="A1254" s="8" t="s">
        <v>5810</v>
      </c>
      <c r="B1254" s="46">
        <v>0.28000000000000003</v>
      </c>
      <c r="C1254" s="47" t="s">
        <v>2547</v>
      </c>
      <c r="D1254" s="8" t="s">
        <v>3886</v>
      </c>
      <c r="E1254" s="48">
        <v>275</v>
      </c>
      <c r="F1254" s="48">
        <v>172.08</v>
      </c>
      <c r="G1254" s="49">
        <v>20482</v>
      </c>
    </row>
    <row r="1255" spans="1:7" x14ac:dyDescent="0.25">
      <c r="A1255" s="8" t="s">
        <v>5810</v>
      </c>
      <c r="B1255" s="46">
        <v>0.28000000000000003</v>
      </c>
      <c r="C1255" s="47" t="s">
        <v>2548</v>
      </c>
      <c r="D1255" s="8" t="s">
        <v>3887</v>
      </c>
      <c r="E1255" s="48">
        <v>402</v>
      </c>
      <c r="F1255" s="48">
        <v>251.28</v>
      </c>
      <c r="G1255" s="49">
        <v>20482</v>
      </c>
    </row>
    <row r="1256" spans="1:7" x14ac:dyDescent="0.25">
      <c r="A1256" s="8" t="s">
        <v>5810</v>
      </c>
      <c r="B1256" s="46">
        <v>0.28000000000000003</v>
      </c>
      <c r="C1256" s="47" t="s">
        <v>2549</v>
      </c>
      <c r="D1256" s="8" t="s">
        <v>3888</v>
      </c>
      <c r="E1256" s="48">
        <v>517</v>
      </c>
      <c r="F1256" s="48">
        <v>323.27999999999997</v>
      </c>
      <c r="G1256" s="49">
        <v>20482</v>
      </c>
    </row>
    <row r="1257" spans="1:7" x14ac:dyDescent="0.25">
      <c r="A1257" s="8" t="s">
        <v>5810</v>
      </c>
      <c r="B1257" s="46">
        <v>0.28000000000000003</v>
      </c>
      <c r="C1257" s="47" t="s">
        <v>2550</v>
      </c>
      <c r="D1257" s="8" t="s">
        <v>3889</v>
      </c>
      <c r="E1257" s="48">
        <v>333</v>
      </c>
      <c r="F1257" s="48">
        <v>208.08</v>
      </c>
      <c r="G1257" s="49">
        <v>20482</v>
      </c>
    </row>
    <row r="1258" spans="1:7" x14ac:dyDescent="0.25">
      <c r="A1258" s="8" t="s">
        <v>5810</v>
      </c>
      <c r="B1258" s="46">
        <v>0.28000000000000003</v>
      </c>
      <c r="C1258" s="47" t="s">
        <v>2551</v>
      </c>
      <c r="D1258" s="8" t="s">
        <v>3890</v>
      </c>
      <c r="E1258" s="48">
        <v>482</v>
      </c>
      <c r="F1258" s="48">
        <v>301.68</v>
      </c>
      <c r="G1258" s="49">
        <v>20482</v>
      </c>
    </row>
    <row r="1259" spans="1:7" x14ac:dyDescent="0.25">
      <c r="A1259" s="8" t="s">
        <v>5810</v>
      </c>
      <c r="B1259" s="46">
        <v>0.28000000000000003</v>
      </c>
      <c r="C1259" s="47" t="s">
        <v>2552</v>
      </c>
      <c r="D1259" s="8" t="s">
        <v>3891</v>
      </c>
      <c r="E1259" s="48">
        <v>620</v>
      </c>
      <c r="F1259" s="48">
        <v>388.08</v>
      </c>
      <c r="G1259" s="49">
        <v>20482</v>
      </c>
    </row>
    <row r="1260" spans="1:7" x14ac:dyDescent="0.25">
      <c r="A1260" s="8" t="s">
        <v>5810</v>
      </c>
      <c r="B1260" s="46">
        <v>0.28000000000000003</v>
      </c>
      <c r="C1260" s="47" t="s">
        <v>2553</v>
      </c>
      <c r="D1260" s="8" t="s">
        <v>3892</v>
      </c>
      <c r="E1260" s="48">
        <v>149</v>
      </c>
      <c r="F1260" s="48">
        <v>92.88</v>
      </c>
      <c r="G1260" s="49">
        <v>20482</v>
      </c>
    </row>
    <row r="1261" spans="1:7" x14ac:dyDescent="0.25">
      <c r="A1261" s="8" t="s">
        <v>5810</v>
      </c>
      <c r="B1261" s="46">
        <v>0.28000000000000003</v>
      </c>
      <c r="C1261" s="47" t="s">
        <v>2554</v>
      </c>
      <c r="D1261" s="8" t="s">
        <v>3893</v>
      </c>
      <c r="E1261" s="48">
        <v>183</v>
      </c>
      <c r="F1261" s="48">
        <v>114.48</v>
      </c>
      <c r="G1261" s="49">
        <v>20482</v>
      </c>
    </row>
    <row r="1262" spans="1:7" x14ac:dyDescent="0.25">
      <c r="A1262" s="8" t="s">
        <v>5810</v>
      </c>
      <c r="B1262" s="46">
        <v>0.28000000000000003</v>
      </c>
      <c r="C1262" s="47" t="s">
        <v>2555</v>
      </c>
      <c r="D1262" s="8" t="s">
        <v>3894</v>
      </c>
      <c r="E1262" s="48">
        <v>137</v>
      </c>
      <c r="F1262" s="48">
        <v>85.68</v>
      </c>
      <c r="G1262" s="49">
        <v>20482</v>
      </c>
    </row>
    <row r="1263" spans="1:7" x14ac:dyDescent="0.25">
      <c r="A1263" s="8" t="s">
        <v>5810</v>
      </c>
      <c r="B1263" s="46">
        <v>0.28000000000000003</v>
      </c>
      <c r="C1263" s="47" t="s">
        <v>2556</v>
      </c>
      <c r="D1263" s="8" t="s">
        <v>3895</v>
      </c>
      <c r="E1263" s="48">
        <v>160</v>
      </c>
      <c r="F1263" s="48">
        <v>100.08</v>
      </c>
      <c r="G1263" s="49">
        <v>20482</v>
      </c>
    </row>
    <row r="1264" spans="1:7" x14ac:dyDescent="0.25">
      <c r="A1264" s="8" t="s">
        <v>5810</v>
      </c>
      <c r="B1264" s="46">
        <v>0.28000000000000003</v>
      </c>
      <c r="C1264" s="47" t="s">
        <v>2557</v>
      </c>
      <c r="D1264" s="8" t="s">
        <v>3896</v>
      </c>
      <c r="E1264" s="48">
        <v>80</v>
      </c>
      <c r="F1264" s="48">
        <v>49.68</v>
      </c>
      <c r="G1264" s="49">
        <v>20482</v>
      </c>
    </row>
    <row r="1265" spans="1:7" x14ac:dyDescent="0.25">
      <c r="A1265" s="8" t="s">
        <v>5810</v>
      </c>
      <c r="B1265" s="46">
        <v>0.28000000000000003</v>
      </c>
      <c r="C1265" s="47" t="s">
        <v>2558</v>
      </c>
      <c r="D1265" s="8" t="s">
        <v>3897</v>
      </c>
      <c r="E1265" s="48">
        <v>91</v>
      </c>
      <c r="F1265" s="48">
        <v>56.88</v>
      </c>
      <c r="G1265" s="49">
        <v>20482</v>
      </c>
    </row>
    <row r="1266" spans="1:7" x14ac:dyDescent="0.25">
      <c r="A1266" s="8" t="s">
        <v>5810</v>
      </c>
      <c r="B1266" s="46">
        <v>0.28000000000000003</v>
      </c>
      <c r="C1266" s="47" t="s">
        <v>2912</v>
      </c>
      <c r="D1266" s="8" t="s">
        <v>4251</v>
      </c>
      <c r="E1266" s="48">
        <v>1169</v>
      </c>
      <c r="F1266" s="48">
        <v>763.2</v>
      </c>
      <c r="G1266" s="49">
        <v>20482</v>
      </c>
    </row>
    <row r="1267" spans="1:7" x14ac:dyDescent="0.25">
      <c r="A1267" s="8" t="s">
        <v>5810</v>
      </c>
      <c r="B1267" s="46">
        <v>0.28000000000000003</v>
      </c>
      <c r="C1267" s="47" t="s">
        <v>2913</v>
      </c>
      <c r="D1267" s="8" t="s">
        <v>4252</v>
      </c>
      <c r="E1267" s="48">
        <v>1527</v>
      </c>
      <c r="F1267" s="48">
        <v>997.2</v>
      </c>
      <c r="G1267" s="49">
        <v>20482</v>
      </c>
    </row>
    <row r="1268" spans="1:7" x14ac:dyDescent="0.25">
      <c r="A1268" s="8" t="s">
        <v>5810</v>
      </c>
      <c r="B1268" s="46">
        <v>0.28000000000000003</v>
      </c>
      <c r="C1268" s="47" t="s">
        <v>2914</v>
      </c>
      <c r="D1268" s="8" t="s">
        <v>4253</v>
      </c>
      <c r="E1268" s="48">
        <v>1053</v>
      </c>
      <c r="F1268" s="48">
        <v>687.6</v>
      </c>
      <c r="G1268" s="49">
        <v>20482</v>
      </c>
    </row>
    <row r="1269" spans="1:7" x14ac:dyDescent="0.25">
      <c r="A1269" s="8" t="s">
        <v>5810</v>
      </c>
      <c r="B1269" s="46">
        <v>0.28000000000000003</v>
      </c>
      <c r="C1269" s="47" t="s">
        <v>2915</v>
      </c>
      <c r="D1269" s="8" t="s">
        <v>4254</v>
      </c>
      <c r="E1269" s="48">
        <v>1538</v>
      </c>
      <c r="F1269" s="48">
        <v>1004.4</v>
      </c>
      <c r="G1269" s="49">
        <v>20482</v>
      </c>
    </row>
    <row r="1270" spans="1:7" x14ac:dyDescent="0.25">
      <c r="A1270" s="8" t="s">
        <v>5810</v>
      </c>
      <c r="B1270" s="46">
        <v>0.28000000000000003</v>
      </c>
      <c r="C1270" s="47" t="s">
        <v>2916</v>
      </c>
      <c r="D1270" s="8" t="s">
        <v>4255</v>
      </c>
      <c r="E1270" s="48">
        <v>2029</v>
      </c>
      <c r="F1270" s="48">
        <v>1324.8</v>
      </c>
      <c r="G1270" s="49">
        <v>20482</v>
      </c>
    </row>
    <row r="1271" spans="1:7" x14ac:dyDescent="0.25">
      <c r="A1271" s="8" t="s">
        <v>5810</v>
      </c>
      <c r="B1271" s="46">
        <v>0.28000000000000003</v>
      </c>
      <c r="C1271" s="47" t="s">
        <v>2917</v>
      </c>
      <c r="D1271" s="8" t="s">
        <v>4256</v>
      </c>
      <c r="E1271" s="48">
        <v>1604</v>
      </c>
      <c r="F1271" s="48">
        <v>1047.5999999999999</v>
      </c>
      <c r="G1271" s="49">
        <v>20482</v>
      </c>
    </row>
    <row r="1272" spans="1:7" x14ac:dyDescent="0.25">
      <c r="A1272" s="8" t="s">
        <v>5810</v>
      </c>
      <c r="B1272" s="46">
        <v>0.28000000000000003</v>
      </c>
      <c r="C1272" s="47" t="s">
        <v>2918</v>
      </c>
      <c r="D1272" s="8" t="s">
        <v>4257</v>
      </c>
      <c r="E1272" s="48">
        <v>2327</v>
      </c>
      <c r="F1272" s="48">
        <v>1519.2</v>
      </c>
      <c r="G1272" s="49">
        <v>20482</v>
      </c>
    </row>
    <row r="1273" spans="1:7" x14ac:dyDescent="0.25">
      <c r="A1273" s="8" t="s">
        <v>5810</v>
      </c>
      <c r="B1273" s="46">
        <v>0.28000000000000003</v>
      </c>
      <c r="C1273" s="47" t="s">
        <v>2919</v>
      </c>
      <c r="D1273" s="8" t="s">
        <v>4258</v>
      </c>
      <c r="E1273" s="48">
        <v>3054</v>
      </c>
      <c r="F1273" s="48">
        <v>1994.4</v>
      </c>
      <c r="G1273" s="49">
        <v>20482</v>
      </c>
    </row>
    <row r="1274" spans="1:7" x14ac:dyDescent="0.25">
      <c r="A1274" s="8" t="s">
        <v>5810</v>
      </c>
      <c r="B1274" s="46">
        <v>0.28000000000000003</v>
      </c>
      <c r="C1274" s="47" t="s">
        <v>2920</v>
      </c>
      <c r="D1274" s="8" t="s">
        <v>4259</v>
      </c>
      <c r="E1274" s="48">
        <v>1284</v>
      </c>
      <c r="F1274" s="48">
        <v>838.8</v>
      </c>
      <c r="G1274" s="49">
        <v>20482</v>
      </c>
    </row>
    <row r="1275" spans="1:7" x14ac:dyDescent="0.25">
      <c r="A1275" s="8" t="s">
        <v>5810</v>
      </c>
      <c r="B1275" s="46">
        <v>0.28000000000000003</v>
      </c>
      <c r="C1275" s="47" t="s">
        <v>2921</v>
      </c>
      <c r="D1275" s="8" t="s">
        <v>4260</v>
      </c>
      <c r="E1275" s="48">
        <v>1869</v>
      </c>
      <c r="F1275" s="48">
        <v>1220.4000000000001</v>
      </c>
      <c r="G1275" s="49">
        <v>20482</v>
      </c>
    </row>
    <row r="1276" spans="1:7" x14ac:dyDescent="0.25">
      <c r="A1276" s="8" t="s">
        <v>5810</v>
      </c>
      <c r="B1276" s="46">
        <v>0.28000000000000003</v>
      </c>
      <c r="C1276" s="47" t="s">
        <v>2922</v>
      </c>
      <c r="D1276" s="8" t="s">
        <v>4261</v>
      </c>
      <c r="E1276" s="48">
        <v>2442</v>
      </c>
      <c r="F1276" s="48">
        <v>1594.8</v>
      </c>
      <c r="G1276" s="49">
        <v>20482</v>
      </c>
    </row>
    <row r="1277" spans="1:7" x14ac:dyDescent="0.25">
      <c r="A1277" s="8" t="s">
        <v>5810</v>
      </c>
      <c r="B1277" s="46">
        <v>0.28000000000000003</v>
      </c>
      <c r="C1277" s="47" t="s">
        <v>2923</v>
      </c>
      <c r="D1277" s="8" t="s">
        <v>4262</v>
      </c>
      <c r="E1277" s="48">
        <v>1896</v>
      </c>
      <c r="F1277" s="48">
        <v>1238.4000000000001</v>
      </c>
      <c r="G1277" s="49">
        <v>20482</v>
      </c>
    </row>
    <row r="1278" spans="1:7" x14ac:dyDescent="0.25">
      <c r="A1278" s="8" t="s">
        <v>5810</v>
      </c>
      <c r="B1278" s="46">
        <v>0.28000000000000003</v>
      </c>
      <c r="C1278" s="47" t="s">
        <v>2924</v>
      </c>
      <c r="D1278" s="8" t="s">
        <v>4263</v>
      </c>
      <c r="E1278" s="48">
        <v>2751</v>
      </c>
      <c r="F1278" s="48">
        <v>1796.4</v>
      </c>
      <c r="G1278" s="49">
        <v>20482</v>
      </c>
    </row>
    <row r="1279" spans="1:7" x14ac:dyDescent="0.25">
      <c r="A1279" s="8" t="s">
        <v>5810</v>
      </c>
      <c r="B1279" s="46">
        <v>0.28000000000000003</v>
      </c>
      <c r="C1279" s="47" t="s">
        <v>2925</v>
      </c>
      <c r="D1279" s="8" t="s">
        <v>4264</v>
      </c>
      <c r="E1279" s="48">
        <v>3599</v>
      </c>
      <c r="F1279" s="48">
        <v>2350.8000000000002</v>
      </c>
      <c r="G1279" s="49">
        <v>20482</v>
      </c>
    </row>
    <row r="1280" spans="1:7" x14ac:dyDescent="0.25">
      <c r="A1280" s="8" t="s">
        <v>5810</v>
      </c>
      <c r="B1280" s="46">
        <v>0.28000000000000003</v>
      </c>
      <c r="C1280" s="47" t="s">
        <v>2926</v>
      </c>
      <c r="D1280" s="8" t="s">
        <v>4265</v>
      </c>
      <c r="E1280" s="48">
        <v>74</v>
      </c>
      <c r="F1280" s="48">
        <v>50.4</v>
      </c>
      <c r="G1280" s="49">
        <v>20482</v>
      </c>
    </row>
    <row r="1281" spans="1:7" x14ac:dyDescent="0.25">
      <c r="A1281" s="8" t="s">
        <v>5810</v>
      </c>
      <c r="B1281" s="46">
        <v>0.28000000000000003</v>
      </c>
      <c r="C1281" s="47" t="s">
        <v>2927</v>
      </c>
      <c r="D1281" s="8" t="s">
        <v>4266</v>
      </c>
      <c r="E1281" s="48">
        <v>142</v>
      </c>
      <c r="F1281" s="48">
        <v>97.2</v>
      </c>
      <c r="G1281" s="49">
        <v>20482</v>
      </c>
    </row>
    <row r="1282" spans="1:7" x14ac:dyDescent="0.25">
      <c r="A1282" s="8" t="s">
        <v>5810</v>
      </c>
      <c r="B1282" s="46">
        <v>0.28000000000000003</v>
      </c>
      <c r="C1282" s="47" t="s">
        <v>2928</v>
      </c>
      <c r="D1282" s="8" t="s">
        <v>4267</v>
      </c>
      <c r="E1282" s="48">
        <v>226</v>
      </c>
      <c r="F1282" s="48">
        <v>154.80000000000001</v>
      </c>
      <c r="G1282" s="49">
        <v>20482</v>
      </c>
    </row>
    <row r="1283" spans="1:7" x14ac:dyDescent="0.25">
      <c r="A1283" s="8" t="s">
        <v>5810</v>
      </c>
      <c r="B1283" s="46">
        <v>0.28000000000000003</v>
      </c>
      <c r="C1283" s="47" t="s">
        <v>2929</v>
      </c>
      <c r="D1283" s="8" t="s">
        <v>4268</v>
      </c>
      <c r="E1283" s="48">
        <v>305</v>
      </c>
      <c r="F1283" s="48">
        <v>208.8</v>
      </c>
      <c r="G1283" s="49">
        <v>20482</v>
      </c>
    </row>
    <row r="1284" spans="1:7" x14ac:dyDescent="0.25">
      <c r="A1284" s="8" t="s">
        <v>5810</v>
      </c>
      <c r="B1284" s="46">
        <v>0.28000000000000003</v>
      </c>
      <c r="C1284" s="47" t="s">
        <v>2930</v>
      </c>
      <c r="D1284" s="8" t="s">
        <v>4269</v>
      </c>
      <c r="E1284" s="48">
        <v>84</v>
      </c>
      <c r="F1284" s="48">
        <v>57.6</v>
      </c>
      <c r="G1284" s="49">
        <v>20482</v>
      </c>
    </row>
    <row r="1285" spans="1:7" x14ac:dyDescent="0.25">
      <c r="A1285" s="8" t="s">
        <v>5810</v>
      </c>
      <c r="B1285" s="46">
        <v>0.28000000000000003</v>
      </c>
      <c r="C1285" s="47" t="s">
        <v>2931</v>
      </c>
      <c r="D1285" s="8" t="s">
        <v>4270</v>
      </c>
      <c r="E1285" s="48">
        <v>163</v>
      </c>
      <c r="F1285" s="48">
        <v>111.6</v>
      </c>
      <c r="G1285" s="49">
        <v>20482</v>
      </c>
    </row>
    <row r="1286" spans="1:7" x14ac:dyDescent="0.25">
      <c r="A1286" s="8" t="s">
        <v>5810</v>
      </c>
      <c r="B1286" s="46">
        <v>0.28000000000000003</v>
      </c>
      <c r="C1286" s="47" t="s">
        <v>2932</v>
      </c>
      <c r="D1286" s="8" t="s">
        <v>4271</v>
      </c>
      <c r="E1286" s="48">
        <v>110</v>
      </c>
      <c r="F1286" s="48">
        <v>79.2</v>
      </c>
      <c r="G1286" s="49">
        <v>20482</v>
      </c>
    </row>
    <row r="1287" spans="1:7" x14ac:dyDescent="0.25">
      <c r="A1287" s="8" t="s">
        <v>5810</v>
      </c>
      <c r="B1287" s="46">
        <v>0.28000000000000003</v>
      </c>
      <c r="C1287" s="47" t="s">
        <v>2933</v>
      </c>
      <c r="D1287" s="8" t="s">
        <v>4272</v>
      </c>
      <c r="E1287" s="48">
        <v>205</v>
      </c>
      <c r="F1287" s="48">
        <v>147.6</v>
      </c>
      <c r="G1287" s="49">
        <v>20482</v>
      </c>
    </row>
    <row r="1288" spans="1:7" x14ac:dyDescent="0.25">
      <c r="A1288" s="8" t="s">
        <v>5810</v>
      </c>
      <c r="B1288" s="46">
        <v>0.28000000000000003</v>
      </c>
      <c r="C1288" s="47" t="s">
        <v>2934</v>
      </c>
      <c r="D1288" s="8" t="s">
        <v>4273</v>
      </c>
      <c r="E1288" s="48">
        <v>310</v>
      </c>
      <c r="F1288" s="48">
        <v>223.2</v>
      </c>
      <c r="G1288" s="49">
        <v>20482</v>
      </c>
    </row>
    <row r="1289" spans="1:7" x14ac:dyDescent="0.25">
      <c r="A1289" s="8" t="s">
        <v>5810</v>
      </c>
      <c r="B1289" s="46">
        <v>0.28000000000000003</v>
      </c>
      <c r="C1289" s="47" t="s">
        <v>2935</v>
      </c>
      <c r="D1289" s="8" t="s">
        <v>4274</v>
      </c>
      <c r="E1289" s="48">
        <v>400</v>
      </c>
      <c r="F1289" s="48">
        <v>288</v>
      </c>
      <c r="G1289" s="49">
        <v>20482</v>
      </c>
    </row>
    <row r="1290" spans="1:7" x14ac:dyDescent="0.25">
      <c r="A1290" s="8" t="s">
        <v>5810</v>
      </c>
      <c r="B1290" s="46">
        <v>0.28000000000000003</v>
      </c>
      <c r="C1290" s="47" t="s">
        <v>2936</v>
      </c>
      <c r="D1290" s="8" t="s">
        <v>4275</v>
      </c>
      <c r="E1290" s="48">
        <v>125</v>
      </c>
      <c r="F1290" s="48">
        <v>90</v>
      </c>
      <c r="G1290" s="49">
        <v>20482</v>
      </c>
    </row>
    <row r="1291" spans="1:7" x14ac:dyDescent="0.25">
      <c r="A1291" s="8" t="s">
        <v>5810</v>
      </c>
      <c r="B1291" s="46">
        <v>0.28000000000000003</v>
      </c>
      <c r="C1291" s="47" t="s">
        <v>2937</v>
      </c>
      <c r="D1291" s="8" t="s">
        <v>4276</v>
      </c>
      <c r="E1291" s="48">
        <v>260</v>
      </c>
      <c r="F1291" s="48">
        <v>187.2</v>
      </c>
      <c r="G1291" s="49">
        <v>20482</v>
      </c>
    </row>
    <row r="1292" spans="1:7" x14ac:dyDescent="0.25">
      <c r="A1292" s="8" t="s">
        <v>5810</v>
      </c>
      <c r="B1292" s="46">
        <v>0.28000000000000003</v>
      </c>
      <c r="C1292" s="47" t="s">
        <v>2938</v>
      </c>
      <c r="D1292" s="8" t="s">
        <v>4277</v>
      </c>
      <c r="E1292" s="48">
        <v>115</v>
      </c>
      <c r="F1292" s="48">
        <v>82.8</v>
      </c>
      <c r="G1292" s="49">
        <v>20482</v>
      </c>
    </row>
    <row r="1293" spans="1:7" x14ac:dyDescent="0.25">
      <c r="A1293" s="8" t="s">
        <v>5810</v>
      </c>
      <c r="B1293" s="46">
        <v>0.28000000000000003</v>
      </c>
      <c r="C1293" s="47" t="s">
        <v>2939</v>
      </c>
      <c r="D1293" s="8" t="s">
        <v>4278</v>
      </c>
      <c r="E1293" s="48">
        <v>215</v>
      </c>
      <c r="F1293" s="48">
        <v>154.80000000000001</v>
      </c>
      <c r="G1293" s="49">
        <v>20482</v>
      </c>
    </row>
    <row r="1294" spans="1:7" x14ac:dyDescent="0.25">
      <c r="A1294" s="8" t="s">
        <v>5810</v>
      </c>
      <c r="B1294" s="46">
        <v>0.28000000000000003</v>
      </c>
      <c r="C1294" s="47" t="s">
        <v>2940</v>
      </c>
      <c r="D1294" s="8" t="s">
        <v>4279</v>
      </c>
      <c r="E1294" s="48">
        <v>315</v>
      </c>
      <c r="F1294" s="48">
        <v>226.8</v>
      </c>
      <c r="G1294" s="49">
        <v>20482</v>
      </c>
    </row>
    <row r="1295" spans="1:7" x14ac:dyDescent="0.25">
      <c r="A1295" s="8" t="s">
        <v>5810</v>
      </c>
      <c r="B1295" s="46">
        <v>0.28000000000000003</v>
      </c>
      <c r="C1295" s="47" t="s">
        <v>2941</v>
      </c>
      <c r="D1295" s="8" t="s">
        <v>4280</v>
      </c>
      <c r="E1295" s="48">
        <v>425</v>
      </c>
      <c r="F1295" s="48">
        <v>306</v>
      </c>
      <c r="G1295" s="49">
        <v>20482</v>
      </c>
    </row>
    <row r="1296" spans="1:7" x14ac:dyDescent="0.25">
      <c r="A1296" s="8" t="s">
        <v>5810</v>
      </c>
      <c r="B1296" s="46">
        <v>0.28000000000000003</v>
      </c>
      <c r="C1296" s="47" t="s">
        <v>2942</v>
      </c>
      <c r="D1296" s="8" t="s">
        <v>4281</v>
      </c>
      <c r="E1296" s="48">
        <v>140</v>
      </c>
      <c r="F1296" s="48">
        <v>100.8</v>
      </c>
      <c r="G1296" s="49">
        <v>20482</v>
      </c>
    </row>
    <row r="1297" spans="1:7" x14ac:dyDescent="0.25">
      <c r="A1297" s="8" t="s">
        <v>5810</v>
      </c>
      <c r="B1297" s="46">
        <v>0.28000000000000003</v>
      </c>
      <c r="C1297" s="47" t="s">
        <v>2943</v>
      </c>
      <c r="D1297" s="8" t="s">
        <v>4282</v>
      </c>
      <c r="E1297" s="48">
        <v>285</v>
      </c>
      <c r="F1297" s="48">
        <v>205.2</v>
      </c>
      <c r="G1297" s="49">
        <v>20482</v>
      </c>
    </row>
    <row r="1298" spans="1:7" x14ac:dyDescent="0.25">
      <c r="A1298" s="8" t="s">
        <v>5810</v>
      </c>
      <c r="B1298" s="46">
        <v>0.28000000000000003</v>
      </c>
      <c r="C1298" s="47" t="s">
        <v>2944</v>
      </c>
      <c r="D1298" s="8" t="s">
        <v>4283</v>
      </c>
      <c r="E1298" s="48">
        <v>145</v>
      </c>
      <c r="F1298" s="48">
        <v>104.4</v>
      </c>
      <c r="G1298" s="49">
        <v>20482</v>
      </c>
    </row>
    <row r="1299" spans="1:7" x14ac:dyDescent="0.25">
      <c r="A1299" s="8" t="s">
        <v>5810</v>
      </c>
      <c r="B1299" s="46">
        <v>0.28000000000000003</v>
      </c>
      <c r="C1299" s="47" t="s">
        <v>2945</v>
      </c>
      <c r="D1299" s="8" t="s">
        <v>4284</v>
      </c>
      <c r="E1299" s="48">
        <v>240</v>
      </c>
      <c r="F1299" s="48">
        <v>172.8</v>
      </c>
      <c r="G1299" s="49">
        <v>20482</v>
      </c>
    </row>
    <row r="1300" spans="1:7" x14ac:dyDescent="0.25">
      <c r="A1300" s="8" t="s">
        <v>5810</v>
      </c>
      <c r="B1300" s="46">
        <v>0.28000000000000003</v>
      </c>
      <c r="C1300" s="47" t="s">
        <v>2946</v>
      </c>
      <c r="D1300" s="8" t="s">
        <v>4285</v>
      </c>
      <c r="E1300" s="48">
        <v>330</v>
      </c>
      <c r="F1300" s="48">
        <v>237.6</v>
      </c>
      <c r="G1300" s="49">
        <v>20482</v>
      </c>
    </row>
    <row r="1301" spans="1:7" x14ac:dyDescent="0.25">
      <c r="A1301" s="8" t="s">
        <v>5810</v>
      </c>
      <c r="B1301" s="46">
        <v>0.28000000000000003</v>
      </c>
      <c r="C1301" s="47" t="s">
        <v>2947</v>
      </c>
      <c r="D1301" s="8" t="s">
        <v>4286</v>
      </c>
      <c r="E1301" s="48">
        <v>420</v>
      </c>
      <c r="F1301" s="48">
        <v>302.39999999999998</v>
      </c>
      <c r="G1301" s="49">
        <v>20482</v>
      </c>
    </row>
    <row r="1302" spans="1:7" x14ac:dyDescent="0.25">
      <c r="A1302" s="8" t="s">
        <v>5810</v>
      </c>
      <c r="B1302" s="46">
        <v>0.28000000000000003</v>
      </c>
      <c r="C1302" s="47" t="s">
        <v>2948</v>
      </c>
      <c r="D1302" s="8" t="s">
        <v>4287</v>
      </c>
      <c r="E1302" s="48">
        <v>175</v>
      </c>
      <c r="F1302" s="48">
        <v>126</v>
      </c>
      <c r="G1302" s="49">
        <v>20482</v>
      </c>
    </row>
    <row r="1303" spans="1:7" x14ac:dyDescent="0.25">
      <c r="A1303" s="8" t="s">
        <v>5810</v>
      </c>
      <c r="B1303" s="46">
        <v>0.28000000000000003</v>
      </c>
      <c r="C1303" s="47" t="s">
        <v>2949</v>
      </c>
      <c r="D1303" s="8" t="s">
        <v>4288</v>
      </c>
      <c r="E1303" s="48">
        <v>235</v>
      </c>
      <c r="F1303" s="48">
        <v>169.2</v>
      </c>
      <c r="G1303" s="49">
        <v>20482</v>
      </c>
    </row>
    <row r="1304" spans="1:7" x14ac:dyDescent="0.25">
      <c r="A1304" s="8" t="s">
        <v>5810</v>
      </c>
      <c r="B1304" s="46">
        <v>0.28000000000000003</v>
      </c>
      <c r="C1304" s="47" t="s">
        <v>2950</v>
      </c>
      <c r="D1304" s="8" t="s">
        <v>4289</v>
      </c>
      <c r="E1304" s="48">
        <v>170</v>
      </c>
      <c r="F1304" s="48">
        <v>122.4</v>
      </c>
      <c r="G1304" s="49">
        <v>20482</v>
      </c>
    </row>
    <row r="1305" spans="1:7" x14ac:dyDescent="0.25">
      <c r="A1305" s="8" t="s">
        <v>5810</v>
      </c>
      <c r="B1305" s="46">
        <v>0.28000000000000003</v>
      </c>
      <c r="C1305" s="47" t="s">
        <v>2951</v>
      </c>
      <c r="D1305" s="8" t="s">
        <v>4290</v>
      </c>
      <c r="E1305" s="48">
        <v>320</v>
      </c>
      <c r="F1305" s="48">
        <v>230.4</v>
      </c>
      <c r="G1305" s="49">
        <v>20482</v>
      </c>
    </row>
    <row r="1306" spans="1:7" x14ac:dyDescent="0.25">
      <c r="A1306" s="8" t="s">
        <v>5810</v>
      </c>
      <c r="B1306" s="46">
        <v>0.28000000000000003</v>
      </c>
      <c r="C1306" s="47" t="s">
        <v>2952</v>
      </c>
      <c r="D1306" s="8" t="s">
        <v>4291</v>
      </c>
      <c r="E1306" s="48">
        <v>480</v>
      </c>
      <c r="F1306" s="48">
        <v>345.6</v>
      </c>
      <c r="G1306" s="49">
        <v>20482</v>
      </c>
    </row>
    <row r="1307" spans="1:7" x14ac:dyDescent="0.25">
      <c r="A1307" s="8" t="s">
        <v>5810</v>
      </c>
      <c r="B1307" s="46">
        <v>0.28000000000000003</v>
      </c>
      <c r="C1307" s="47" t="s">
        <v>2953</v>
      </c>
      <c r="D1307" s="8" t="s">
        <v>4292</v>
      </c>
      <c r="E1307" s="48">
        <v>640</v>
      </c>
      <c r="F1307" s="48">
        <v>460.8</v>
      </c>
      <c r="G1307" s="49">
        <v>20482</v>
      </c>
    </row>
    <row r="1308" spans="1:7" x14ac:dyDescent="0.25">
      <c r="A1308" s="8" t="s">
        <v>5810</v>
      </c>
      <c r="B1308" s="46">
        <v>0.28000000000000003</v>
      </c>
      <c r="C1308" s="47" t="s">
        <v>2954</v>
      </c>
      <c r="D1308" s="8" t="s">
        <v>4293</v>
      </c>
      <c r="E1308" s="48">
        <v>200</v>
      </c>
      <c r="F1308" s="48">
        <v>144</v>
      </c>
      <c r="G1308" s="49">
        <v>20482</v>
      </c>
    </row>
    <row r="1309" spans="1:7" x14ac:dyDescent="0.25">
      <c r="A1309" s="8" t="s">
        <v>5810</v>
      </c>
      <c r="B1309" s="46">
        <v>0.28000000000000003</v>
      </c>
      <c r="C1309" s="47" t="s">
        <v>2955</v>
      </c>
      <c r="D1309" s="8" t="s">
        <v>4294</v>
      </c>
      <c r="E1309" s="48">
        <v>415</v>
      </c>
      <c r="F1309" s="48">
        <v>298.8</v>
      </c>
      <c r="G1309" s="49">
        <v>20482</v>
      </c>
    </row>
    <row r="1310" spans="1:7" x14ac:dyDescent="0.25">
      <c r="A1310" s="8" t="s">
        <v>5810</v>
      </c>
      <c r="B1310" s="46">
        <v>0.28000000000000003</v>
      </c>
      <c r="C1310" s="47" t="s">
        <v>3082</v>
      </c>
      <c r="D1310" s="8" t="s">
        <v>4421</v>
      </c>
      <c r="E1310" s="48">
        <v>4500</v>
      </c>
      <c r="F1310" s="48">
        <v>3240</v>
      </c>
      <c r="G1310" s="49">
        <v>20482</v>
      </c>
    </row>
    <row r="1311" spans="1:7" x14ac:dyDescent="0.25">
      <c r="A1311" s="8" t="s">
        <v>5810</v>
      </c>
      <c r="B1311" s="46">
        <v>0.28000000000000003</v>
      </c>
      <c r="C1311" s="47" t="s">
        <v>2559</v>
      </c>
      <c r="D1311" s="8" t="s">
        <v>3898</v>
      </c>
      <c r="E1311" s="48">
        <v>264</v>
      </c>
      <c r="F1311" s="48">
        <v>164.88</v>
      </c>
      <c r="G1311" s="49">
        <v>20482</v>
      </c>
    </row>
    <row r="1312" spans="1:7" x14ac:dyDescent="0.25">
      <c r="A1312" s="8" t="s">
        <v>5810</v>
      </c>
      <c r="B1312" s="46">
        <v>0.28000000000000003</v>
      </c>
      <c r="C1312" s="47" t="s">
        <v>2560</v>
      </c>
      <c r="D1312" s="8" t="s">
        <v>3899</v>
      </c>
      <c r="E1312" s="48">
        <v>172</v>
      </c>
      <c r="F1312" s="48">
        <v>107.28</v>
      </c>
      <c r="G1312" s="49">
        <v>20482</v>
      </c>
    </row>
    <row r="1313" spans="1:7" x14ac:dyDescent="0.25">
      <c r="A1313" s="8" t="s">
        <v>5810</v>
      </c>
      <c r="B1313" s="46">
        <v>0.28000000000000003</v>
      </c>
      <c r="C1313" s="47" t="s">
        <v>2561</v>
      </c>
      <c r="D1313" s="8" t="s">
        <v>3900</v>
      </c>
      <c r="E1313" s="48">
        <v>229</v>
      </c>
      <c r="F1313" s="48">
        <v>143.28</v>
      </c>
      <c r="G1313" s="49">
        <v>20482</v>
      </c>
    </row>
    <row r="1314" spans="1:7" x14ac:dyDescent="0.25">
      <c r="A1314" s="8" t="s">
        <v>5810</v>
      </c>
      <c r="B1314" s="46">
        <v>0.28000000000000003</v>
      </c>
      <c r="C1314" s="47" t="s">
        <v>2562</v>
      </c>
      <c r="D1314" s="8" t="s">
        <v>3901</v>
      </c>
      <c r="E1314" s="48">
        <v>91</v>
      </c>
      <c r="F1314" s="48">
        <v>56.88</v>
      </c>
      <c r="G1314" s="49">
        <v>20482</v>
      </c>
    </row>
    <row r="1315" spans="1:7" x14ac:dyDescent="0.25">
      <c r="A1315" s="8" t="s">
        <v>5810</v>
      </c>
      <c r="B1315" s="46">
        <v>0.28000000000000003</v>
      </c>
      <c r="C1315" s="47" t="s">
        <v>2563</v>
      </c>
      <c r="D1315" s="8" t="s">
        <v>3902</v>
      </c>
      <c r="E1315" s="48">
        <v>126</v>
      </c>
      <c r="F1315" s="48">
        <v>78.48</v>
      </c>
      <c r="G1315" s="49">
        <v>20482</v>
      </c>
    </row>
    <row r="1316" spans="1:7" x14ac:dyDescent="0.25">
      <c r="A1316" s="8" t="s">
        <v>5810</v>
      </c>
      <c r="B1316" s="46">
        <v>0.28000000000000003</v>
      </c>
      <c r="C1316" s="47" t="s">
        <v>2956</v>
      </c>
      <c r="D1316" s="8" t="s">
        <v>4295</v>
      </c>
      <c r="E1316" s="48">
        <v>667</v>
      </c>
      <c r="F1316" s="48">
        <v>435.6</v>
      </c>
      <c r="G1316" s="49">
        <v>20482</v>
      </c>
    </row>
    <row r="1317" spans="1:7" x14ac:dyDescent="0.25">
      <c r="A1317" s="8" t="s">
        <v>5810</v>
      </c>
      <c r="B1317" s="46">
        <v>0.28000000000000003</v>
      </c>
      <c r="C1317" s="47" t="s">
        <v>2957</v>
      </c>
      <c r="D1317" s="8" t="s">
        <v>4296</v>
      </c>
      <c r="E1317" s="48">
        <v>771</v>
      </c>
      <c r="F1317" s="48">
        <v>503.28</v>
      </c>
      <c r="G1317" s="49">
        <v>20482</v>
      </c>
    </row>
    <row r="1318" spans="1:7" x14ac:dyDescent="0.25">
      <c r="A1318" s="8" t="s">
        <v>5810</v>
      </c>
      <c r="B1318" s="46">
        <v>0.28000000000000003</v>
      </c>
      <c r="C1318" s="47" t="s">
        <v>2564</v>
      </c>
      <c r="D1318" s="8" t="s">
        <v>3903</v>
      </c>
      <c r="E1318" s="48">
        <v>620</v>
      </c>
      <c r="F1318" s="48">
        <v>388.08</v>
      </c>
      <c r="G1318" s="49">
        <v>20482</v>
      </c>
    </row>
    <row r="1319" spans="1:7" x14ac:dyDescent="0.25">
      <c r="A1319" s="8" t="s">
        <v>5810</v>
      </c>
      <c r="B1319" s="46">
        <v>0.28000000000000003</v>
      </c>
      <c r="C1319" s="47" t="s">
        <v>2565</v>
      </c>
      <c r="D1319" s="8" t="s">
        <v>3904</v>
      </c>
      <c r="E1319" s="48">
        <v>310</v>
      </c>
      <c r="F1319" s="48">
        <v>193.68</v>
      </c>
      <c r="G1319" s="49">
        <v>20482</v>
      </c>
    </row>
    <row r="1320" spans="1:7" x14ac:dyDescent="0.25">
      <c r="A1320" s="8" t="s">
        <v>5810</v>
      </c>
      <c r="B1320" s="46">
        <v>0.28000000000000003</v>
      </c>
      <c r="C1320" s="47" t="s">
        <v>2566</v>
      </c>
      <c r="D1320" s="8" t="s">
        <v>3905</v>
      </c>
      <c r="E1320" s="48">
        <v>459</v>
      </c>
      <c r="F1320" s="48">
        <v>287.27999999999997</v>
      </c>
      <c r="G1320" s="49">
        <v>20482</v>
      </c>
    </row>
    <row r="1321" spans="1:7" x14ac:dyDescent="0.25">
      <c r="A1321" s="8" t="s">
        <v>5810</v>
      </c>
      <c r="B1321" s="46">
        <v>0.28000000000000003</v>
      </c>
      <c r="C1321" s="47" t="s">
        <v>2567</v>
      </c>
      <c r="D1321" s="8" t="s">
        <v>3906</v>
      </c>
      <c r="E1321" s="48">
        <v>448</v>
      </c>
      <c r="F1321" s="48">
        <v>280.08</v>
      </c>
      <c r="G1321" s="49">
        <v>20482</v>
      </c>
    </row>
    <row r="1322" spans="1:7" x14ac:dyDescent="0.25">
      <c r="A1322" s="8" t="s">
        <v>5810</v>
      </c>
      <c r="B1322" s="46">
        <v>0.28000000000000003</v>
      </c>
      <c r="C1322" s="47" t="s">
        <v>2568</v>
      </c>
      <c r="D1322" s="8" t="s">
        <v>3907</v>
      </c>
      <c r="E1322" s="48">
        <v>1621</v>
      </c>
      <c r="F1322" s="48">
        <v>1014.48</v>
      </c>
      <c r="G1322" s="49">
        <v>20482</v>
      </c>
    </row>
    <row r="1323" spans="1:7" x14ac:dyDescent="0.25">
      <c r="A1323" s="8" t="s">
        <v>5810</v>
      </c>
      <c r="B1323" s="46">
        <v>0.28000000000000003</v>
      </c>
      <c r="C1323" s="47" t="s">
        <v>2569</v>
      </c>
      <c r="D1323" s="8" t="s">
        <v>3908</v>
      </c>
      <c r="E1323" s="48">
        <v>1253</v>
      </c>
      <c r="F1323" s="48">
        <v>784.08</v>
      </c>
      <c r="G1323" s="49">
        <v>20482</v>
      </c>
    </row>
    <row r="1324" spans="1:7" x14ac:dyDescent="0.25">
      <c r="A1324" s="8" t="s">
        <v>5810</v>
      </c>
      <c r="B1324" s="46">
        <v>0.28000000000000003</v>
      </c>
      <c r="C1324" s="47" t="s">
        <v>2570</v>
      </c>
      <c r="D1324" s="8" t="s">
        <v>3909</v>
      </c>
      <c r="E1324" s="48">
        <v>574</v>
      </c>
      <c r="F1324" s="48">
        <v>359.28</v>
      </c>
      <c r="G1324" s="49">
        <v>20482</v>
      </c>
    </row>
    <row r="1325" spans="1:7" x14ac:dyDescent="0.25">
      <c r="A1325" s="8" t="s">
        <v>5810</v>
      </c>
      <c r="B1325" s="46">
        <v>0.28000000000000003</v>
      </c>
      <c r="C1325" s="47" t="s">
        <v>2571</v>
      </c>
      <c r="D1325" s="8" t="s">
        <v>3910</v>
      </c>
      <c r="E1325" s="48">
        <v>862</v>
      </c>
      <c r="F1325" s="48">
        <v>539.28</v>
      </c>
      <c r="G1325" s="49">
        <v>20482</v>
      </c>
    </row>
    <row r="1326" spans="1:7" x14ac:dyDescent="0.25">
      <c r="A1326" s="8" t="s">
        <v>5810</v>
      </c>
      <c r="B1326" s="46">
        <v>0.28000000000000003</v>
      </c>
      <c r="C1326" s="47" t="s">
        <v>2572</v>
      </c>
      <c r="D1326" s="8" t="s">
        <v>3911</v>
      </c>
      <c r="E1326" s="48">
        <v>1563</v>
      </c>
      <c r="F1326" s="48">
        <v>978.48</v>
      </c>
      <c r="G1326" s="49">
        <v>20482</v>
      </c>
    </row>
    <row r="1327" spans="1:7" x14ac:dyDescent="0.25">
      <c r="A1327" s="8" t="s">
        <v>5810</v>
      </c>
      <c r="B1327" s="46">
        <v>0.28000000000000003</v>
      </c>
      <c r="C1327" s="47" t="s">
        <v>2573</v>
      </c>
      <c r="D1327" s="8" t="s">
        <v>3912</v>
      </c>
      <c r="E1327" s="48">
        <v>1218</v>
      </c>
      <c r="F1327" s="48">
        <v>762.48</v>
      </c>
      <c r="G1327" s="49">
        <v>20482</v>
      </c>
    </row>
    <row r="1328" spans="1:7" x14ac:dyDescent="0.25">
      <c r="A1328" s="8" t="s">
        <v>5810</v>
      </c>
      <c r="B1328" s="46">
        <v>0.28000000000000003</v>
      </c>
      <c r="C1328" s="47" t="s">
        <v>2574</v>
      </c>
      <c r="D1328" s="8" t="s">
        <v>3913</v>
      </c>
      <c r="E1328" s="48">
        <v>827</v>
      </c>
      <c r="F1328" s="48">
        <v>517.67999999999995</v>
      </c>
      <c r="G1328" s="49">
        <v>20482</v>
      </c>
    </row>
    <row r="1329" spans="1:7" x14ac:dyDescent="0.25">
      <c r="A1329" s="8" t="s">
        <v>5810</v>
      </c>
      <c r="B1329" s="46">
        <v>0.28000000000000003</v>
      </c>
      <c r="C1329" s="47" t="s">
        <v>2575</v>
      </c>
      <c r="D1329" s="8" t="s">
        <v>3914</v>
      </c>
      <c r="E1329" s="48">
        <v>747</v>
      </c>
      <c r="F1329" s="48">
        <v>467.28</v>
      </c>
      <c r="G1329" s="49">
        <v>20482</v>
      </c>
    </row>
    <row r="1330" spans="1:7" x14ac:dyDescent="0.25">
      <c r="A1330" s="8" t="s">
        <v>5810</v>
      </c>
      <c r="B1330" s="46">
        <v>0.28000000000000003</v>
      </c>
      <c r="C1330" s="47" t="s">
        <v>2576</v>
      </c>
      <c r="D1330" s="8" t="s">
        <v>3915</v>
      </c>
      <c r="E1330" s="48">
        <v>689</v>
      </c>
      <c r="F1330" s="48">
        <v>431.28</v>
      </c>
      <c r="G1330" s="49">
        <v>20482</v>
      </c>
    </row>
    <row r="1331" spans="1:7" x14ac:dyDescent="0.25">
      <c r="A1331" s="8" t="s">
        <v>5810</v>
      </c>
      <c r="B1331" s="46">
        <v>0.28000000000000003</v>
      </c>
      <c r="C1331" s="47" t="s">
        <v>2577</v>
      </c>
      <c r="D1331" s="8" t="s">
        <v>3916</v>
      </c>
      <c r="E1331" s="48">
        <v>149</v>
      </c>
      <c r="F1331" s="48">
        <v>92.88</v>
      </c>
      <c r="G1331" s="49">
        <v>20482</v>
      </c>
    </row>
    <row r="1332" spans="1:7" x14ac:dyDescent="0.25">
      <c r="A1332" s="8" t="s">
        <v>5810</v>
      </c>
      <c r="B1332" s="46">
        <v>0.28000000000000003</v>
      </c>
      <c r="C1332" s="47" t="s">
        <v>2578</v>
      </c>
      <c r="D1332" s="8" t="s">
        <v>3917</v>
      </c>
      <c r="E1332" s="48">
        <v>839</v>
      </c>
      <c r="F1332" s="48">
        <v>524.88</v>
      </c>
      <c r="G1332" s="49">
        <v>20482</v>
      </c>
    </row>
    <row r="1333" spans="1:7" x14ac:dyDescent="0.25">
      <c r="A1333" s="8" t="s">
        <v>5810</v>
      </c>
      <c r="B1333" s="46">
        <v>0.28000000000000003</v>
      </c>
      <c r="C1333" s="47" t="s">
        <v>2579</v>
      </c>
      <c r="D1333" s="8" t="s">
        <v>3918</v>
      </c>
      <c r="E1333" s="48">
        <v>1080</v>
      </c>
      <c r="F1333" s="48">
        <v>676.08</v>
      </c>
      <c r="G1333" s="49">
        <v>20482</v>
      </c>
    </row>
    <row r="1334" spans="1:7" x14ac:dyDescent="0.25">
      <c r="A1334" s="8" t="s">
        <v>5810</v>
      </c>
      <c r="B1334" s="46">
        <v>0.28000000000000003</v>
      </c>
      <c r="C1334" s="47" t="s">
        <v>2958</v>
      </c>
      <c r="D1334" s="8" t="s">
        <v>4297</v>
      </c>
      <c r="E1334" s="48">
        <v>807</v>
      </c>
      <c r="F1334" s="48">
        <v>553.67999999999995</v>
      </c>
      <c r="G1334" s="49">
        <v>20482</v>
      </c>
    </row>
    <row r="1335" spans="1:7" x14ac:dyDescent="0.25">
      <c r="A1335" s="8" t="s">
        <v>5810</v>
      </c>
      <c r="B1335" s="46">
        <v>0.28000000000000003</v>
      </c>
      <c r="C1335" s="47" t="s">
        <v>2959</v>
      </c>
      <c r="D1335" s="8" t="s">
        <v>4298</v>
      </c>
      <c r="E1335" s="48">
        <v>1112</v>
      </c>
      <c r="F1335" s="48">
        <v>762.48</v>
      </c>
      <c r="G1335" s="49">
        <v>20482</v>
      </c>
    </row>
    <row r="1336" spans="1:7" x14ac:dyDescent="0.25">
      <c r="A1336" s="8" t="s">
        <v>5810</v>
      </c>
      <c r="B1336" s="46">
        <v>0.28000000000000003</v>
      </c>
      <c r="C1336" s="47" t="s">
        <v>2960</v>
      </c>
      <c r="D1336" s="8" t="s">
        <v>4299</v>
      </c>
      <c r="E1336" s="48">
        <v>692</v>
      </c>
      <c r="F1336" s="48">
        <v>474.48</v>
      </c>
      <c r="G1336" s="49">
        <v>20482</v>
      </c>
    </row>
    <row r="1337" spans="1:7" x14ac:dyDescent="0.25">
      <c r="A1337" s="8" t="s">
        <v>5810</v>
      </c>
      <c r="B1337" s="46">
        <v>0.28000000000000003</v>
      </c>
      <c r="C1337" s="47" t="s">
        <v>2580</v>
      </c>
      <c r="D1337" s="8" t="s">
        <v>3919</v>
      </c>
      <c r="E1337" s="48">
        <v>218</v>
      </c>
      <c r="F1337" s="48">
        <v>136.08000000000001</v>
      </c>
      <c r="G1337" s="49">
        <v>20482</v>
      </c>
    </row>
    <row r="1338" spans="1:7" x14ac:dyDescent="0.25">
      <c r="A1338" s="8" t="s">
        <v>5810</v>
      </c>
      <c r="B1338" s="46">
        <v>0.28000000000000003</v>
      </c>
      <c r="C1338" s="47" t="s">
        <v>2581</v>
      </c>
      <c r="D1338" s="8" t="s">
        <v>3920</v>
      </c>
      <c r="E1338" s="48">
        <v>160</v>
      </c>
      <c r="F1338" s="48">
        <v>100.08</v>
      </c>
      <c r="G1338" s="49">
        <v>20482</v>
      </c>
    </row>
    <row r="1339" spans="1:7" x14ac:dyDescent="0.25">
      <c r="A1339" s="8" t="s">
        <v>5810</v>
      </c>
      <c r="B1339" s="46">
        <v>0.28000000000000003</v>
      </c>
      <c r="C1339" s="47" t="s">
        <v>2582</v>
      </c>
      <c r="D1339" s="8" t="s">
        <v>3921</v>
      </c>
      <c r="E1339" s="48">
        <v>563</v>
      </c>
      <c r="F1339" s="48">
        <v>352.08</v>
      </c>
      <c r="G1339" s="49">
        <v>20482</v>
      </c>
    </row>
    <row r="1340" spans="1:7" x14ac:dyDescent="0.25">
      <c r="A1340" s="8" t="s">
        <v>5810</v>
      </c>
      <c r="B1340" s="46">
        <v>0.28000000000000003</v>
      </c>
      <c r="C1340" s="47" t="s">
        <v>2583</v>
      </c>
      <c r="D1340" s="8" t="s">
        <v>3922</v>
      </c>
      <c r="E1340" s="48">
        <v>850</v>
      </c>
      <c r="F1340" s="48">
        <v>532.08000000000004</v>
      </c>
      <c r="G1340" s="49">
        <v>20482</v>
      </c>
    </row>
    <row r="1341" spans="1:7" x14ac:dyDescent="0.25">
      <c r="A1341" s="8" t="s">
        <v>5810</v>
      </c>
      <c r="B1341" s="46">
        <v>0.28000000000000003</v>
      </c>
      <c r="C1341" s="47" t="s">
        <v>2584</v>
      </c>
      <c r="D1341" s="8" t="s">
        <v>3923</v>
      </c>
      <c r="E1341" s="48">
        <v>827</v>
      </c>
      <c r="F1341" s="48">
        <v>517.67999999999995</v>
      </c>
      <c r="G1341" s="49">
        <v>20482</v>
      </c>
    </row>
    <row r="1342" spans="1:7" x14ac:dyDescent="0.25">
      <c r="A1342" s="8" t="s">
        <v>5810</v>
      </c>
      <c r="B1342" s="46">
        <v>0.28000000000000003</v>
      </c>
      <c r="C1342" s="47" t="s">
        <v>2585</v>
      </c>
      <c r="D1342" s="8" t="s">
        <v>3924</v>
      </c>
      <c r="E1342" s="48">
        <v>1552</v>
      </c>
      <c r="F1342" s="48">
        <v>971.28</v>
      </c>
      <c r="G1342" s="49">
        <v>20482</v>
      </c>
    </row>
    <row r="1343" spans="1:7" x14ac:dyDescent="0.25">
      <c r="A1343" s="8" t="s">
        <v>5810</v>
      </c>
      <c r="B1343" s="46">
        <v>0.28000000000000003</v>
      </c>
      <c r="C1343" s="47" t="s">
        <v>2586</v>
      </c>
      <c r="D1343" s="8" t="s">
        <v>3925</v>
      </c>
      <c r="E1343" s="48">
        <v>2276</v>
      </c>
      <c r="F1343" s="48">
        <v>1424.88</v>
      </c>
      <c r="G1343" s="49">
        <v>20482</v>
      </c>
    </row>
    <row r="1344" spans="1:7" x14ac:dyDescent="0.25">
      <c r="A1344" s="8" t="s">
        <v>5810</v>
      </c>
      <c r="B1344" s="46">
        <v>0.28000000000000003</v>
      </c>
      <c r="C1344" s="47" t="s">
        <v>2587</v>
      </c>
      <c r="D1344" s="8" t="s">
        <v>3926</v>
      </c>
      <c r="E1344" s="48">
        <v>2909</v>
      </c>
      <c r="F1344" s="48">
        <v>1820.88</v>
      </c>
      <c r="G1344" s="49">
        <v>20482</v>
      </c>
    </row>
    <row r="1345" spans="1:7" x14ac:dyDescent="0.25">
      <c r="A1345" s="8" t="s">
        <v>5810</v>
      </c>
      <c r="B1345" s="46">
        <v>0.28000000000000003</v>
      </c>
      <c r="C1345" s="47" t="s">
        <v>2588</v>
      </c>
      <c r="D1345" s="8" t="s">
        <v>3927</v>
      </c>
      <c r="E1345" s="48">
        <v>2196</v>
      </c>
      <c r="F1345" s="48">
        <v>1374.48</v>
      </c>
      <c r="G1345" s="49">
        <v>20482</v>
      </c>
    </row>
    <row r="1346" spans="1:7" x14ac:dyDescent="0.25">
      <c r="A1346" s="8" t="s">
        <v>5810</v>
      </c>
      <c r="B1346" s="46">
        <v>0.28000000000000003</v>
      </c>
      <c r="C1346" s="47" t="s">
        <v>2589</v>
      </c>
      <c r="D1346" s="8" t="s">
        <v>3928</v>
      </c>
      <c r="E1346" s="48">
        <v>2817</v>
      </c>
      <c r="F1346" s="48">
        <v>1763.28</v>
      </c>
      <c r="G1346" s="49">
        <v>20482</v>
      </c>
    </row>
    <row r="1347" spans="1:7" x14ac:dyDescent="0.25">
      <c r="A1347" s="8" t="s">
        <v>5810</v>
      </c>
      <c r="B1347" s="46">
        <v>0.28000000000000003</v>
      </c>
      <c r="C1347" s="47" t="s">
        <v>2961</v>
      </c>
      <c r="D1347" s="8" t="s">
        <v>4300</v>
      </c>
      <c r="E1347" s="48">
        <v>1335</v>
      </c>
      <c r="F1347" s="48">
        <v>871.2</v>
      </c>
      <c r="G1347" s="49">
        <v>20482</v>
      </c>
    </row>
    <row r="1348" spans="1:7" x14ac:dyDescent="0.25">
      <c r="A1348" s="8" t="s">
        <v>5810</v>
      </c>
      <c r="B1348" s="46">
        <v>0.28000000000000003</v>
      </c>
      <c r="C1348" s="47" t="s">
        <v>2590</v>
      </c>
      <c r="D1348" s="8" t="s">
        <v>3929</v>
      </c>
      <c r="E1348" s="48">
        <v>1943</v>
      </c>
      <c r="F1348" s="48">
        <v>1216.08</v>
      </c>
      <c r="G1348" s="49">
        <v>20482</v>
      </c>
    </row>
    <row r="1349" spans="1:7" x14ac:dyDescent="0.25">
      <c r="A1349" s="8" t="s">
        <v>5810</v>
      </c>
      <c r="B1349" s="46">
        <v>0.28000000000000003</v>
      </c>
      <c r="C1349" s="47" t="s">
        <v>2591</v>
      </c>
      <c r="D1349" s="8" t="s">
        <v>3930</v>
      </c>
      <c r="E1349" s="48">
        <v>1517</v>
      </c>
      <c r="F1349" s="48">
        <v>949.68</v>
      </c>
      <c r="G1349" s="49">
        <v>20482</v>
      </c>
    </row>
    <row r="1350" spans="1:7" x14ac:dyDescent="0.25">
      <c r="A1350" s="8" t="s">
        <v>5810</v>
      </c>
      <c r="B1350" s="46">
        <v>0.28000000000000003</v>
      </c>
      <c r="C1350" s="47" t="s">
        <v>2592</v>
      </c>
      <c r="D1350" s="8" t="s">
        <v>3931</v>
      </c>
      <c r="E1350" s="48">
        <v>1034</v>
      </c>
      <c r="F1350" s="48">
        <v>647.28</v>
      </c>
      <c r="G1350" s="49">
        <v>20482</v>
      </c>
    </row>
    <row r="1351" spans="1:7" x14ac:dyDescent="0.25">
      <c r="A1351" s="8" t="s">
        <v>5810</v>
      </c>
      <c r="B1351" s="46">
        <v>0.28000000000000003</v>
      </c>
      <c r="C1351" s="47" t="s">
        <v>2593</v>
      </c>
      <c r="D1351" s="8" t="s">
        <v>3932</v>
      </c>
      <c r="E1351" s="48">
        <v>1494</v>
      </c>
      <c r="F1351" s="48">
        <v>935.28</v>
      </c>
      <c r="G1351" s="49">
        <v>20482</v>
      </c>
    </row>
    <row r="1352" spans="1:7" x14ac:dyDescent="0.25">
      <c r="A1352" s="8" t="s">
        <v>5810</v>
      </c>
      <c r="B1352" s="46">
        <v>0.28000000000000003</v>
      </c>
      <c r="C1352" s="47" t="s">
        <v>2594</v>
      </c>
      <c r="D1352" s="8" t="s">
        <v>3933</v>
      </c>
      <c r="E1352" s="48">
        <v>919</v>
      </c>
      <c r="F1352" s="48">
        <v>575.28</v>
      </c>
      <c r="G1352" s="49">
        <v>20482</v>
      </c>
    </row>
    <row r="1353" spans="1:7" x14ac:dyDescent="0.25">
      <c r="A1353" s="8" t="s">
        <v>5810</v>
      </c>
      <c r="B1353" s="46">
        <v>0.28000000000000003</v>
      </c>
      <c r="C1353" s="47" t="s">
        <v>2595</v>
      </c>
      <c r="D1353" s="8" t="s">
        <v>3934</v>
      </c>
      <c r="E1353" s="48">
        <v>816</v>
      </c>
      <c r="F1353" s="48">
        <v>510.48</v>
      </c>
      <c r="G1353" s="49">
        <v>20482</v>
      </c>
    </row>
  </sheetData>
  <sheetProtection algorithmName="SHA-512" hashValue="ts6z7nf6+V4YuuSjqZ5raZi9Xoche0of8vZ8sD7oIgdps2x072m3vgv8Lt1wLa2J/XqSUU1xXOaH7+xgT0laPA==" saltValue="TB3mAMiEYKgoTqkIV8MX0A==" spinCount="100000" sheet="1"/>
  <autoFilter ref="A1:G1353" xr:uid="{5D0383C1-0250-44DB-B9BB-C727860D2072}"/>
  <sortState xmlns:xlrd2="http://schemas.microsoft.com/office/spreadsheetml/2017/richdata2" ref="A2:G1353">
    <sortCondition ref="C2:C1353"/>
  </sortState>
  <pageMargins left="0.5" right="0.5" top="0.75" bottom="0.75" header="0.3" footer="0.3"/>
  <pageSetup scale="73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7D78-973B-463F-80F9-82B5DBAF51B6}">
  <sheetPr>
    <tabColor rgb="FFFFFF00"/>
  </sheetPr>
  <dimension ref="A1:L313"/>
  <sheetViews>
    <sheetView workbookViewId="0">
      <pane ySplit="2" topLeftCell="A52" activePane="bottomLeft" state="frozen"/>
      <selection pane="bottomLeft" sqref="A1:XFD1048576"/>
    </sheetView>
  </sheetViews>
  <sheetFormatPr defaultColWidth="9.42578125" defaultRowHeight="15" x14ac:dyDescent="0.25"/>
  <cols>
    <col min="1" max="1" width="19.5703125" style="55" customWidth="1"/>
    <col min="2" max="2" width="61.42578125" style="55" customWidth="1"/>
    <col min="3" max="3" width="11.42578125" style="100" customWidth="1"/>
    <col min="4" max="4" width="15.42578125" style="100" customWidth="1"/>
    <col min="5" max="5" width="11.5703125" style="100" customWidth="1"/>
    <col min="6" max="6" width="12.42578125" style="100" customWidth="1"/>
    <col min="7" max="7" width="12" style="101" customWidth="1"/>
    <col min="8" max="8" width="13.5703125" style="55" customWidth="1"/>
    <col min="9" max="9" width="12.42578125" style="55" customWidth="1"/>
    <col min="10" max="16384" width="9.42578125" style="55"/>
  </cols>
  <sheetData>
    <row r="1" spans="1:9" x14ac:dyDescent="0.25">
      <c r="B1" s="113" t="s">
        <v>5344</v>
      </c>
      <c r="C1" s="113"/>
      <c r="D1" s="113"/>
      <c r="E1" s="113"/>
      <c r="F1" s="113"/>
      <c r="G1" s="113"/>
      <c r="H1" s="113"/>
      <c r="I1" s="113"/>
    </row>
    <row r="2" spans="1:9" s="56" customFormat="1" ht="45" x14ac:dyDescent="0.25">
      <c r="A2" s="1" t="s">
        <v>5777</v>
      </c>
      <c r="B2" s="2" t="s">
        <v>32</v>
      </c>
      <c r="C2" s="26" t="s">
        <v>5259</v>
      </c>
      <c r="D2" s="26" t="s">
        <v>5260</v>
      </c>
      <c r="E2" s="2" t="s">
        <v>5261</v>
      </c>
      <c r="F2" s="2" t="s">
        <v>5262</v>
      </c>
      <c r="G2" s="26" t="s">
        <v>5263</v>
      </c>
      <c r="H2" s="2" t="s">
        <v>5264</v>
      </c>
      <c r="I2" s="26" t="s">
        <v>5265</v>
      </c>
    </row>
    <row r="3" spans="1:9" x14ac:dyDescent="0.25">
      <c r="A3" s="55" t="s">
        <v>5810</v>
      </c>
      <c r="B3" s="57" t="s">
        <v>5266</v>
      </c>
      <c r="C3" s="58" t="s">
        <v>5267</v>
      </c>
      <c r="D3" s="59">
        <v>5100</v>
      </c>
      <c r="E3" s="59">
        <v>5100</v>
      </c>
      <c r="F3" s="59">
        <v>0</v>
      </c>
      <c r="G3" s="60">
        <v>63.34</v>
      </c>
      <c r="H3" s="61">
        <v>6.6400000000000001E-3</v>
      </c>
      <c r="I3" s="61">
        <v>0</v>
      </c>
    </row>
    <row r="4" spans="1:9" x14ac:dyDescent="0.25">
      <c r="A4" s="55" t="s">
        <v>5810</v>
      </c>
      <c r="B4" s="57" t="s">
        <v>5268</v>
      </c>
      <c r="C4" s="58" t="s">
        <v>4600</v>
      </c>
      <c r="D4" s="59">
        <v>5100</v>
      </c>
      <c r="E4" s="59">
        <v>5100</v>
      </c>
      <c r="F4" s="59">
        <v>0</v>
      </c>
      <c r="G4" s="60">
        <v>65.55</v>
      </c>
      <c r="H4" s="61">
        <v>6.6E-3</v>
      </c>
      <c r="I4" s="61">
        <v>0</v>
      </c>
    </row>
    <row r="5" spans="1:9" x14ac:dyDescent="0.25">
      <c r="A5" s="55" t="s">
        <v>5810</v>
      </c>
      <c r="B5" s="57" t="s">
        <v>5269</v>
      </c>
      <c r="C5" s="58" t="s">
        <v>4601</v>
      </c>
      <c r="D5" s="59">
        <v>5100</v>
      </c>
      <c r="E5" s="59">
        <v>5100</v>
      </c>
      <c r="F5" s="59">
        <v>0</v>
      </c>
      <c r="G5" s="60">
        <v>60.77</v>
      </c>
      <c r="H5" s="61">
        <v>6.6E-3</v>
      </c>
      <c r="I5" s="61">
        <v>0</v>
      </c>
    </row>
    <row r="6" spans="1:9" x14ac:dyDescent="0.25">
      <c r="A6" s="55" t="s">
        <v>5810</v>
      </c>
      <c r="B6" s="57" t="s">
        <v>5270</v>
      </c>
      <c r="C6" s="58" t="s">
        <v>4602</v>
      </c>
      <c r="D6" s="59">
        <v>5100</v>
      </c>
      <c r="E6" s="59">
        <v>5100</v>
      </c>
      <c r="F6" s="59">
        <v>0</v>
      </c>
      <c r="G6" s="60">
        <v>62.27</v>
      </c>
      <c r="H6" s="61">
        <v>6.6E-3</v>
      </c>
      <c r="I6" s="61">
        <v>0</v>
      </c>
    </row>
    <row r="7" spans="1:9" x14ac:dyDescent="0.25">
      <c r="A7" s="55" t="s">
        <v>5810</v>
      </c>
      <c r="B7" s="57" t="s">
        <v>5271</v>
      </c>
      <c r="C7" s="58" t="s">
        <v>27</v>
      </c>
      <c r="D7" s="59">
        <v>5100</v>
      </c>
      <c r="E7" s="59">
        <v>5100</v>
      </c>
      <c r="F7" s="59">
        <v>0</v>
      </c>
      <c r="G7" s="60">
        <v>60.77</v>
      </c>
      <c r="H7" s="61">
        <v>6.6E-3</v>
      </c>
      <c r="I7" s="61">
        <v>0</v>
      </c>
    </row>
    <row r="8" spans="1:9" x14ac:dyDescent="0.25">
      <c r="A8" s="55" t="s">
        <v>5810</v>
      </c>
      <c r="B8" s="57" t="s">
        <v>5272</v>
      </c>
      <c r="C8" s="58" t="s">
        <v>28</v>
      </c>
      <c r="D8" s="59">
        <v>5100</v>
      </c>
      <c r="E8" s="59">
        <v>5100</v>
      </c>
      <c r="F8" s="59">
        <v>0</v>
      </c>
      <c r="G8" s="60">
        <v>62.27</v>
      </c>
      <c r="H8" s="61">
        <v>6.6E-3</v>
      </c>
      <c r="I8" s="61">
        <v>0</v>
      </c>
    </row>
    <row r="9" spans="1:9" x14ac:dyDescent="0.25">
      <c r="A9" s="55" t="s">
        <v>5810</v>
      </c>
      <c r="B9" s="57" t="s">
        <v>5273</v>
      </c>
      <c r="C9" s="58" t="s">
        <v>18</v>
      </c>
      <c r="D9" s="59">
        <v>2500</v>
      </c>
      <c r="E9" s="59">
        <v>2500</v>
      </c>
      <c r="F9" s="59">
        <v>0</v>
      </c>
      <c r="G9" s="60">
        <v>34.85</v>
      </c>
      <c r="H9" s="61">
        <v>8.77E-3</v>
      </c>
      <c r="I9" s="61">
        <v>0</v>
      </c>
    </row>
    <row r="10" spans="1:9" x14ac:dyDescent="0.25">
      <c r="A10" s="55" t="s">
        <v>5810</v>
      </c>
      <c r="B10" s="57" t="s">
        <v>5274</v>
      </c>
      <c r="C10" s="58" t="s">
        <v>36</v>
      </c>
      <c r="D10" s="59">
        <v>300</v>
      </c>
      <c r="E10" s="59">
        <v>300</v>
      </c>
      <c r="F10" s="59">
        <v>0</v>
      </c>
      <c r="G10" s="60">
        <v>14.84</v>
      </c>
      <c r="H10" s="61">
        <v>9.8499999999999994E-3</v>
      </c>
      <c r="I10" s="61">
        <v>0</v>
      </c>
    </row>
    <row r="11" spans="1:9" x14ac:dyDescent="0.25">
      <c r="A11" s="55" t="s">
        <v>5810</v>
      </c>
      <c r="B11" s="57" t="s">
        <v>5275</v>
      </c>
      <c r="C11" s="58" t="s">
        <v>45</v>
      </c>
      <c r="D11" s="59">
        <v>1300</v>
      </c>
      <c r="E11" s="59">
        <v>1300</v>
      </c>
      <c r="F11" s="59">
        <v>0</v>
      </c>
      <c r="G11" s="60">
        <v>21.94</v>
      </c>
      <c r="H11" s="61">
        <v>7.9900000000000006E-3</v>
      </c>
      <c r="I11" s="61">
        <v>0</v>
      </c>
    </row>
    <row r="12" spans="1:9" x14ac:dyDescent="0.25">
      <c r="A12" s="55" t="s">
        <v>5810</v>
      </c>
      <c r="B12" s="57" t="s">
        <v>5349</v>
      </c>
      <c r="C12" s="58" t="s">
        <v>14</v>
      </c>
      <c r="D12" s="59">
        <v>800</v>
      </c>
      <c r="E12" s="59">
        <v>800</v>
      </c>
      <c r="F12" s="59">
        <v>0</v>
      </c>
      <c r="G12" s="60">
        <v>21.18</v>
      </c>
      <c r="H12" s="61">
        <v>1.0330000000000001E-2</v>
      </c>
      <c r="I12" s="61">
        <v>0</v>
      </c>
    </row>
    <row r="13" spans="1:9" x14ac:dyDescent="0.25">
      <c r="A13" s="55" t="s">
        <v>5810</v>
      </c>
      <c r="B13" s="57" t="s">
        <v>135</v>
      </c>
      <c r="C13" s="58" t="s">
        <v>134</v>
      </c>
      <c r="D13" s="59">
        <v>800</v>
      </c>
      <c r="E13" s="59">
        <v>800</v>
      </c>
      <c r="F13" s="59">
        <v>0</v>
      </c>
      <c r="G13" s="60">
        <v>21.13</v>
      </c>
      <c r="H13" s="61">
        <v>9.8499999999999994E-3</v>
      </c>
      <c r="I13" s="61">
        <v>0</v>
      </c>
    </row>
    <row r="14" spans="1:9" x14ac:dyDescent="0.25">
      <c r="A14" s="55" t="s">
        <v>5810</v>
      </c>
      <c r="B14" s="57" t="s">
        <v>5276</v>
      </c>
      <c r="C14" s="58" t="s">
        <v>132</v>
      </c>
      <c r="D14" s="59">
        <v>400</v>
      </c>
      <c r="E14" s="59">
        <v>400</v>
      </c>
      <c r="F14" s="59">
        <v>0</v>
      </c>
      <c r="G14" s="60">
        <v>16.329999999999998</v>
      </c>
      <c r="H14" s="61">
        <v>9.8499999999999994E-3</v>
      </c>
      <c r="I14" s="61">
        <v>0</v>
      </c>
    </row>
    <row r="15" spans="1:9" x14ac:dyDescent="0.25">
      <c r="A15" s="55" t="s">
        <v>5810</v>
      </c>
      <c r="B15" s="57" t="s">
        <v>5277</v>
      </c>
      <c r="C15" s="58" t="s">
        <v>48</v>
      </c>
      <c r="D15" s="59">
        <v>2500</v>
      </c>
      <c r="E15" s="59">
        <v>2500</v>
      </c>
      <c r="F15" s="59">
        <v>0</v>
      </c>
      <c r="G15" s="60">
        <v>56.95</v>
      </c>
      <c r="H15" s="61">
        <v>1.5299999999999999E-2</v>
      </c>
      <c r="I15" s="61">
        <v>0</v>
      </c>
    </row>
    <row r="16" spans="1:9" x14ac:dyDescent="0.25">
      <c r="A16" s="55" t="s">
        <v>5810</v>
      </c>
      <c r="B16" s="57" t="s">
        <v>5278</v>
      </c>
      <c r="C16" s="58" t="s">
        <v>57</v>
      </c>
      <c r="D16" s="59">
        <v>2500</v>
      </c>
      <c r="E16" s="59">
        <v>2500</v>
      </c>
      <c r="F16" s="59">
        <v>0</v>
      </c>
      <c r="G16" s="60">
        <v>33.75</v>
      </c>
      <c r="H16" s="61">
        <v>6.4799999999999996E-3</v>
      </c>
      <c r="I16" s="61">
        <v>0</v>
      </c>
    </row>
    <row r="17" spans="1:12" x14ac:dyDescent="0.25">
      <c r="A17" s="55" t="s">
        <v>5810</v>
      </c>
      <c r="B17" s="57" t="s">
        <v>5279</v>
      </c>
      <c r="C17" s="58" t="s">
        <v>73</v>
      </c>
      <c r="D17" s="59">
        <v>3000</v>
      </c>
      <c r="E17" s="59">
        <v>3000</v>
      </c>
      <c r="F17" s="59">
        <v>0</v>
      </c>
      <c r="G17" s="60">
        <v>42.26</v>
      </c>
      <c r="H17" s="61">
        <v>6.4799999999999996E-3</v>
      </c>
      <c r="I17" s="61">
        <v>0</v>
      </c>
    </row>
    <row r="18" spans="1:12" x14ac:dyDescent="0.25">
      <c r="A18" s="55" t="s">
        <v>5810</v>
      </c>
      <c r="B18" s="57" t="s">
        <v>5280</v>
      </c>
      <c r="C18" s="58" t="s">
        <v>38</v>
      </c>
      <c r="D18" s="59">
        <v>1500</v>
      </c>
      <c r="E18" s="59">
        <v>1500</v>
      </c>
      <c r="F18" s="59">
        <v>0</v>
      </c>
      <c r="G18" s="60">
        <v>30.32</v>
      </c>
      <c r="H18" s="61">
        <v>9.8399999999999998E-3</v>
      </c>
      <c r="I18" s="61">
        <v>0</v>
      </c>
    </row>
    <row r="19" spans="1:12" x14ac:dyDescent="0.25">
      <c r="A19" s="55" t="s">
        <v>5810</v>
      </c>
      <c r="B19" s="57" t="s">
        <v>5281</v>
      </c>
      <c r="C19" s="58" t="s">
        <v>37</v>
      </c>
      <c r="D19" s="59">
        <v>1500</v>
      </c>
      <c r="E19" s="59">
        <v>1500</v>
      </c>
      <c r="F19" s="59">
        <v>0</v>
      </c>
      <c r="G19" s="60">
        <v>29.98</v>
      </c>
      <c r="H19" s="61">
        <v>9.8399999999999998E-3</v>
      </c>
      <c r="I19" s="61">
        <v>0</v>
      </c>
    </row>
    <row r="20" spans="1:12" x14ac:dyDescent="0.25">
      <c r="A20" s="55" t="s">
        <v>5810</v>
      </c>
      <c r="B20" s="57" t="s">
        <v>5350</v>
      </c>
      <c r="C20" s="58" t="s">
        <v>4598</v>
      </c>
      <c r="D20" s="59">
        <v>2400</v>
      </c>
      <c r="E20" s="59">
        <v>2400</v>
      </c>
      <c r="F20" s="59">
        <v>0</v>
      </c>
      <c r="G20" s="60">
        <v>34.159999999999997</v>
      </c>
      <c r="H20" s="61">
        <v>8.8500000000000002E-3</v>
      </c>
      <c r="I20" s="61">
        <v>0</v>
      </c>
    </row>
    <row r="21" spans="1:12" x14ac:dyDescent="0.25">
      <c r="A21" s="55" t="s">
        <v>5810</v>
      </c>
      <c r="B21" s="57" t="s">
        <v>5351</v>
      </c>
      <c r="C21" s="58" t="s">
        <v>4606</v>
      </c>
      <c r="D21" s="59">
        <v>3200</v>
      </c>
      <c r="E21" s="59">
        <v>1920</v>
      </c>
      <c r="F21" s="59">
        <v>1280</v>
      </c>
      <c r="G21" s="60">
        <v>102.82</v>
      </c>
      <c r="H21" s="61">
        <v>1.218E-2</v>
      </c>
      <c r="I21" s="61">
        <v>3.9690000000000003E-2</v>
      </c>
    </row>
    <row r="22" spans="1:12" x14ac:dyDescent="0.25">
      <c r="A22" s="55" t="s">
        <v>5810</v>
      </c>
      <c r="B22" s="57" t="s">
        <v>5282</v>
      </c>
      <c r="C22" s="58" t="s">
        <v>136</v>
      </c>
      <c r="D22" s="59">
        <v>500</v>
      </c>
      <c r="E22" s="59">
        <v>175</v>
      </c>
      <c r="F22" s="59">
        <v>325</v>
      </c>
      <c r="G22" s="60">
        <v>37.340000000000003</v>
      </c>
      <c r="H22" s="61">
        <v>1.099E-2</v>
      </c>
      <c r="I22" s="61">
        <v>6.6290000000000002E-2</v>
      </c>
    </row>
    <row r="23" spans="1:12" x14ac:dyDescent="0.25">
      <c r="A23" s="55" t="s">
        <v>5810</v>
      </c>
      <c r="B23" s="57" t="s">
        <v>5283</v>
      </c>
      <c r="C23" s="58" t="s">
        <v>155</v>
      </c>
      <c r="D23" s="59">
        <v>1200</v>
      </c>
      <c r="E23" s="59">
        <v>420</v>
      </c>
      <c r="F23" s="59">
        <v>780</v>
      </c>
      <c r="G23" s="62">
        <v>68.209999999999994</v>
      </c>
      <c r="H23" s="61">
        <v>1.115E-2</v>
      </c>
      <c r="I23" s="63">
        <v>6.343E-2</v>
      </c>
    </row>
    <row r="24" spans="1:12" x14ac:dyDescent="0.25">
      <c r="A24" s="55" t="s">
        <v>5810</v>
      </c>
      <c r="B24" s="57" t="s">
        <v>5284</v>
      </c>
      <c r="C24" s="58" t="s">
        <v>5285</v>
      </c>
      <c r="D24" s="59">
        <v>2200</v>
      </c>
      <c r="E24" s="59">
        <v>770</v>
      </c>
      <c r="F24" s="59">
        <v>1430</v>
      </c>
      <c r="G24" s="60">
        <v>104.3</v>
      </c>
      <c r="H24" s="61">
        <v>1.259E-2</v>
      </c>
      <c r="I24" s="61">
        <v>4.6339999999999999E-2</v>
      </c>
    </row>
    <row r="25" spans="1:12" x14ac:dyDescent="0.25">
      <c r="A25" s="55" t="s">
        <v>5810</v>
      </c>
      <c r="B25" s="57" t="s">
        <v>5352</v>
      </c>
      <c r="C25" s="58" t="s">
        <v>54</v>
      </c>
      <c r="D25" s="59">
        <v>2200</v>
      </c>
      <c r="E25" s="59">
        <v>770</v>
      </c>
      <c r="F25" s="59">
        <v>1430</v>
      </c>
      <c r="G25" s="60">
        <v>93.84</v>
      </c>
      <c r="H25" s="61">
        <v>1.286E-2</v>
      </c>
      <c r="I25" s="61">
        <v>4.6609999999999999E-2</v>
      </c>
    </row>
    <row r="26" spans="1:12" x14ac:dyDescent="0.25">
      <c r="A26" s="55" t="s">
        <v>5810</v>
      </c>
      <c r="B26" s="57" t="s">
        <v>5353</v>
      </c>
      <c r="C26" s="58" t="s">
        <v>138</v>
      </c>
      <c r="D26" s="59">
        <v>400</v>
      </c>
      <c r="E26" s="59">
        <v>240</v>
      </c>
      <c r="F26" s="59">
        <v>160</v>
      </c>
      <c r="G26" s="60">
        <v>26.5</v>
      </c>
      <c r="H26" s="61">
        <v>1.099E-2</v>
      </c>
      <c r="I26" s="61">
        <v>6.6290000000000002E-2</v>
      </c>
    </row>
    <row r="27" spans="1:12" x14ac:dyDescent="0.25">
      <c r="A27" s="55" t="s">
        <v>5810</v>
      </c>
      <c r="B27" s="57" t="s">
        <v>5354</v>
      </c>
      <c r="C27" s="58" t="s">
        <v>157</v>
      </c>
      <c r="D27" s="59">
        <v>1600</v>
      </c>
      <c r="E27" s="59">
        <v>960</v>
      </c>
      <c r="F27" s="59">
        <v>640</v>
      </c>
      <c r="G27" s="60">
        <v>71.22</v>
      </c>
      <c r="H27" s="61">
        <v>1.201E-2</v>
      </c>
      <c r="I27" s="61">
        <v>6.1629999999999997E-2</v>
      </c>
    </row>
    <row r="28" spans="1:12" x14ac:dyDescent="0.25">
      <c r="A28" s="55" t="s">
        <v>5810</v>
      </c>
      <c r="B28" s="57" t="s">
        <v>5355</v>
      </c>
      <c r="C28" s="58" t="s">
        <v>4604</v>
      </c>
      <c r="D28" s="59">
        <v>3200</v>
      </c>
      <c r="E28" s="59">
        <v>1920</v>
      </c>
      <c r="F28" s="59">
        <v>1280</v>
      </c>
      <c r="G28" s="60">
        <v>105.57</v>
      </c>
      <c r="H28" s="61">
        <v>1.218E-2</v>
      </c>
      <c r="I28" s="61">
        <v>3.9690000000000003E-2</v>
      </c>
    </row>
    <row r="29" spans="1:12" x14ac:dyDescent="0.25">
      <c r="A29" s="55" t="s">
        <v>5810</v>
      </c>
      <c r="B29" s="57" t="s">
        <v>5286</v>
      </c>
      <c r="C29" s="58" t="s">
        <v>41</v>
      </c>
      <c r="D29" s="59">
        <v>500</v>
      </c>
      <c r="E29" s="59">
        <v>175</v>
      </c>
      <c r="F29" s="59">
        <v>325</v>
      </c>
      <c r="G29" s="60">
        <v>37.340000000000003</v>
      </c>
      <c r="H29" s="61">
        <v>1.099E-2</v>
      </c>
      <c r="I29" s="61">
        <v>6.6290000000000002E-2</v>
      </c>
    </row>
    <row r="30" spans="1:12" x14ac:dyDescent="0.25">
      <c r="A30" s="55" t="s">
        <v>5810</v>
      </c>
      <c r="B30" s="57" t="s">
        <v>5287</v>
      </c>
      <c r="C30" s="58" t="s">
        <v>12</v>
      </c>
      <c r="D30" s="59">
        <v>400</v>
      </c>
      <c r="E30" s="59">
        <v>240</v>
      </c>
      <c r="F30" s="59">
        <v>160</v>
      </c>
      <c r="G30" s="60">
        <v>26.12</v>
      </c>
      <c r="H30" s="61">
        <v>1.099E-2</v>
      </c>
      <c r="I30" s="61">
        <v>6.6290000000000002E-2</v>
      </c>
    </row>
    <row r="31" spans="1:12" x14ac:dyDescent="0.25">
      <c r="A31" s="55" t="s">
        <v>5810</v>
      </c>
      <c r="B31" s="57" t="s">
        <v>5687</v>
      </c>
      <c r="C31" s="58" t="s">
        <v>5708</v>
      </c>
      <c r="D31" s="59">
        <v>543</v>
      </c>
      <c r="E31" s="59">
        <v>326</v>
      </c>
      <c r="F31" s="59">
        <v>217</v>
      </c>
      <c r="G31" s="60">
        <v>32.630000000000003</v>
      </c>
      <c r="H31" s="61">
        <f>+VLOOKUP(C31,[1]Sheet4!D$5:M$31,9,0)</f>
        <v>1.226E-2</v>
      </c>
      <c r="I31" s="61">
        <f>+VLOOKUP(C31,[1]Sheet4!D$5:M$31,10,0)</f>
        <v>7.3910000000000003E-2</v>
      </c>
      <c r="K31" s="64"/>
      <c r="L31" s="65"/>
    </row>
    <row r="32" spans="1:12" x14ac:dyDescent="0.25">
      <c r="A32" s="55" t="s">
        <v>5810</v>
      </c>
      <c r="B32" s="57" t="s">
        <v>5688</v>
      </c>
      <c r="C32" s="58" t="s">
        <v>5709</v>
      </c>
      <c r="D32" s="59">
        <v>543</v>
      </c>
      <c r="E32" s="59">
        <v>326</v>
      </c>
      <c r="F32" s="59">
        <v>217</v>
      </c>
      <c r="G32" s="60">
        <v>32.630000000000003</v>
      </c>
      <c r="H32" s="61">
        <f>+VLOOKUP(C32,[1]Sheet4!D$5:M$31,9,0)</f>
        <v>1.226E-2</v>
      </c>
      <c r="I32" s="61">
        <f>+VLOOKUP(C32,[1]Sheet4!D$5:M$31,10,0)</f>
        <v>7.3910000000000003E-2</v>
      </c>
      <c r="K32" s="64"/>
      <c r="L32" s="65"/>
    </row>
    <row r="33" spans="1:12" x14ac:dyDescent="0.25">
      <c r="A33" s="55" t="s">
        <v>5810</v>
      </c>
      <c r="B33" s="57" t="s">
        <v>5689</v>
      </c>
      <c r="C33" s="58" t="s">
        <v>5710</v>
      </c>
      <c r="D33" s="59">
        <v>2000</v>
      </c>
      <c r="E33" s="59">
        <v>700</v>
      </c>
      <c r="F33" s="59">
        <v>1300</v>
      </c>
      <c r="G33" s="60">
        <v>108.81</v>
      </c>
      <c r="H33" s="61">
        <f>+VLOOKUP(C33,[1]Sheet4!D$5:M$31,9,0)</f>
        <v>1.4749999999999999E-2</v>
      </c>
      <c r="I33" s="61">
        <f>+VLOOKUP(C33,[1]Sheet4!D$5:M$31,10,0)</f>
        <v>6.4799999999999996E-2</v>
      </c>
      <c r="K33" s="64"/>
      <c r="L33" s="65"/>
    </row>
    <row r="34" spans="1:12" x14ac:dyDescent="0.25">
      <c r="A34" s="55" t="s">
        <v>5810</v>
      </c>
      <c r="B34" s="57" t="s">
        <v>5690</v>
      </c>
      <c r="C34" s="58" t="s">
        <v>5711</v>
      </c>
      <c r="D34" s="59">
        <v>4400</v>
      </c>
      <c r="E34" s="59">
        <v>1540</v>
      </c>
      <c r="F34" s="59">
        <v>2860</v>
      </c>
      <c r="G34" s="60">
        <v>167.59</v>
      </c>
      <c r="H34" s="61">
        <f>+VLOOKUP(C34,[1]Sheet4!D$5:M$31,9,0)</f>
        <v>1.179E-2</v>
      </c>
      <c r="I34" s="61">
        <f>+VLOOKUP(C34,[1]Sheet4!D$5:M$31,10,0)</f>
        <v>4.5909999999999999E-2</v>
      </c>
      <c r="K34" s="64"/>
      <c r="L34" s="65"/>
    </row>
    <row r="35" spans="1:12" x14ac:dyDescent="0.25">
      <c r="A35" s="55" t="s">
        <v>5810</v>
      </c>
      <c r="B35" s="57" t="s">
        <v>5691</v>
      </c>
      <c r="C35" s="58" t="s">
        <v>5712</v>
      </c>
      <c r="D35" s="59">
        <v>4400</v>
      </c>
      <c r="E35" s="59">
        <v>1540</v>
      </c>
      <c r="F35" s="59">
        <v>2860</v>
      </c>
      <c r="G35" s="60">
        <v>167.59</v>
      </c>
      <c r="H35" s="61">
        <f>+VLOOKUP(C35,[1]Sheet4!D$5:M$31,9,0)</f>
        <v>1.179E-2</v>
      </c>
      <c r="I35" s="61">
        <f>+VLOOKUP(C35,[1]Sheet4!D$5:M$31,10,0)</f>
        <v>4.5909999999999999E-2</v>
      </c>
      <c r="K35" s="64"/>
      <c r="L35" s="65"/>
    </row>
    <row r="36" spans="1:12" x14ac:dyDescent="0.25">
      <c r="A36" s="55" t="s">
        <v>5810</v>
      </c>
      <c r="B36" s="57" t="s">
        <v>5692</v>
      </c>
      <c r="C36" s="58" t="s">
        <v>5713</v>
      </c>
      <c r="D36" s="59">
        <v>2000</v>
      </c>
      <c r="E36" s="59">
        <v>1200</v>
      </c>
      <c r="F36" s="59">
        <v>800</v>
      </c>
      <c r="G36" s="60">
        <v>85.65</v>
      </c>
      <c r="H36" s="61">
        <f>+VLOOKUP(C36,[1]Sheet4!D$5:M$31,9,0)</f>
        <v>1.5180000000000001E-2</v>
      </c>
      <c r="I36" s="61">
        <f>+VLOOKUP(C36,[1]Sheet4!D$5:M$31,10,0)</f>
        <v>6.522E-2</v>
      </c>
      <c r="K36" s="64"/>
      <c r="L36" s="65"/>
    </row>
    <row r="37" spans="1:12" x14ac:dyDescent="0.25">
      <c r="A37" s="55" t="s">
        <v>5810</v>
      </c>
      <c r="B37" s="57" t="s">
        <v>5693</v>
      </c>
      <c r="C37" s="58" t="s">
        <v>5714</v>
      </c>
      <c r="D37" s="59">
        <v>2000</v>
      </c>
      <c r="E37" s="59">
        <v>1200</v>
      </c>
      <c r="F37" s="59">
        <v>800</v>
      </c>
      <c r="G37" s="60">
        <v>85.65</v>
      </c>
      <c r="H37" s="61">
        <f>+VLOOKUP(C37,[1]Sheet4!D$5:M$31,9,0)</f>
        <v>1.5180000000000001E-2</v>
      </c>
      <c r="I37" s="61">
        <f>+VLOOKUP(C37,[1]Sheet4!D$5:M$31,10,0)</f>
        <v>6.522E-2</v>
      </c>
      <c r="K37" s="64"/>
      <c r="L37" s="65"/>
    </row>
    <row r="38" spans="1:12" x14ac:dyDescent="0.25">
      <c r="A38" s="55" t="s">
        <v>5810</v>
      </c>
      <c r="B38" s="57" t="s">
        <v>5694</v>
      </c>
      <c r="C38" s="58" t="s">
        <v>5715</v>
      </c>
      <c r="D38" s="59">
        <v>2000</v>
      </c>
      <c r="E38" s="59">
        <v>1200</v>
      </c>
      <c r="F38" s="59">
        <v>800</v>
      </c>
      <c r="G38" s="60">
        <v>85.65</v>
      </c>
      <c r="H38" s="61">
        <f>+VLOOKUP(C38,[1]Sheet4!D$5:M$31,9,0)</f>
        <v>1.5180000000000001E-2</v>
      </c>
      <c r="I38" s="61">
        <f>+VLOOKUP(C38,[1]Sheet4!D$5:M$31,10,0)</f>
        <v>6.522E-2</v>
      </c>
      <c r="K38" s="64"/>
      <c r="L38" s="65"/>
    </row>
    <row r="39" spans="1:12" x14ac:dyDescent="0.25">
      <c r="A39" s="55" t="s">
        <v>5810</v>
      </c>
      <c r="B39" s="57" t="s">
        <v>5695</v>
      </c>
      <c r="C39" s="58" t="s">
        <v>5716</v>
      </c>
      <c r="D39" s="59">
        <v>706</v>
      </c>
      <c r="E39" s="59">
        <v>424</v>
      </c>
      <c r="F39" s="59">
        <v>282</v>
      </c>
      <c r="G39" s="60">
        <v>41.04</v>
      </c>
      <c r="H39" s="61">
        <f>+VLOOKUP(C39,[1]Sheet4!D$5:M$31,9,0)</f>
        <v>1.227E-2</v>
      </c>
      <c r="I39" s="61">
        <f>+VLOOKUP(C39,[1]Sheet4!D$5:M$31,10,0)</f>
        <v>7.3969999999999994E-2</v>
      </c>
      <c r="K39" s="64"/>
      <c r="L39" s="65"/>
    </row>
    <row r="40" spans="1:12" x14ac:dyDescent="0.25">
      <c r="A40" s="55" t="s">
        <v>5810</v>
      </c>
      <c r="B40" s="57" t="s">
        <v>5696</v>
      </c>
      <c r="C40" s="58" t="s">
        <v>5717</v>
      </c>
      <c r="D40" s="59">
        <v>706</v>
      </c>
      <c r="E40" s="59">
        <v>424</v>
      </c>
      <c r="F40" s="59">
        <v>282</v>
      </c>
      <c r="G40" s="60">
        <v>41.04</v>
      </c>
      <c r="H40" s="61">
        <f>+VLOOKUP(C40,[1]Sheet4!D$5:M$31,9,0)</f>
        <v>1.227E-2</v>
      </c>
      <c r="I40" s="61">
        <f>+VLOOKUP(C40,[1]Sheet4!D$5:M$31,10,0)</f>
        <v>7.3969999999999994E-2</v>
      </c>
      <c r="K40" s="64"/>
      <c r="L40" s="65"/>
    </row>
    <row r="41" spans="1:12" x14ac:dyDescent="0.25">
      <c r="A41" s="55" t="s">
        <v>5810</v>
      </c>
      <c r="B41" s="57" t="s">
        <v>5697</v>
      </c>
      <c r="C41" s="58" t="s">
        <v>5718</v>
      </c>
      <c r="D41" s="59">
        <v>2000</v>
      </c>
      <c r="E41" s="59">
        <v>1200</v>
      </c>
      <c r="F41" s="59">
        <v>800</v>
      </c>
      <c r="G41" s="60">
        <v>51.5</v>
      </c>
      <c r="H41" s="61">
        <f>+VLOOKUP(C41,[1]Sheet4!D$5:M$31,9,0)</f>
        <v>9.7999999999999997E-3</v>
      </c>
      <c r="I41" s="61">
        <f>+VLOOKUP(C41,[1]Sheet4!D$5:M$31,10,0)</f>
        <v>3.0630000000000001E-2</v>
      </c>
      <c r="K41" s="64"/>
      <c r="L41" s="65"/>
    </row>
    <row r="42" spans="1:12" x14ac:dyDescent="0.25">
      <c r="A42" s="55" t="s">
        <v>5810</v>
      </c>
      <c r="B42" s="57" t="s">
        <v>5698</v>
      </c>
      <c r="C42" s="58" t="s">
        <v>5719</v>
      </c>
      <c r="D42" s="59">
        <v>2000</v>
      </c>
      <c r="E42" s="59">
        <v>1200</v>
      </c>
      <c r="F42" s="59">
        <v>800</v>
      </c>
      <c r="G42" s="60">
        <v>51.5</v>
      </c>
      <c r="H42" s="61">
        <f>+VLOOKUP(C42,[1]Sheet4!D$5:M$31,9,0)</f>
        <v>9.7999999999999997E-3</v>
      </c>
      <c r="I42" s="61">
        <f>+VLOOKUP(C42,[1]Sheet4!D$5:M$31,10,0)</f>
        <v>3.0630000000000001E-2</v>
      </c>
      <c r="K42" s="64"/>
      <c r="L42" s="65"/>
    </row>
    <row r="43" spans="1:12" x14ac:dyDescent="0.25">
      <c r="A43" s="55" t="s">
        <v>5810</v>
      </c>
      <c r="B43" s="57" t="s">
        <v>5699</v>
      </c>
      <c r="C43" s="58" t="s">
        <v>5720</v>
      </c>
      <c r="D43" s="59">
        <v>2000</v>
      </c>
      <c r="E43" s="59">
        <v>1200</v>
      </c>
      <c r="F43" s="59">
        <v>800</v>
      </c>
      <c r="G43" s="60">
        <v>51.5</v>
      </c>
      <c r="H43" s="61">
        <f>+VLOOKUP(C43,[1]Sheet4!D$5:M$31,9,0)</f>
        <v>9.7999999999999997E-3</v>
      </c>
      <c r="I43" s="61">
        <f>+VLOOKUP(C43,[1]Sheet4!D$5:M$31,10,0)</f>
        <v>3.0630000000000001E-2</v>
      </c>
      <c r="K43" s="64"/>
      <c r="L43" s="65"/>
    </row>
    <row r="44" spans="1:12" x14ac:dyDescent="0.25">
      <c r="A44" s="55" t="s">
        <v>5810</v>
      </c>
      <c r="B44" s="57" t="s">
        <v>5700</v>
      </c>
      <c r="C44" s="58" t="s">
        <v>5721</v>
      </c>
      <c r="D44" s="59">
        <v>4500</v>
      </c>
      <c r="E44" s="59">
        <v>2700</v>
      </c>
      <c r="F44" s="59">
        <v>1800</v>
      </c>
      <c r="G44" s="60">
        <v>85.9</v>
      </c>
      <c r="H44" s="61">
        <f>+VLOOKUP(C44,[1]Sheet4!D$5:M$31,9,0)</f>
        <v>6.6100000000000004E-3</v>
      </c>
      <c r="I44" s="61">
        <f>+VLOOKUP(C44,[1]Sheet4!D$5:M$31,10,0)</f>
        <v>2.1309999999999999E-2</v>
      </c>
      <c r="K44" s="64"/>
      <c r="L44" s="65"/>
    </row>
    <row r="45" spans="1:12" x14ac:dyDescent="0.25">
      <c r="A45" s="55" t="s">
        <v>5810</v>
      </c>
      <c r="B45" s="57" t="s">
        <v>5701</v>
      </c>
      <c r="C45" s="58" t="s">
        <v>5722</v>
      </c>
      <c r="D45" s="59">
        <v>4500</v>
      </c>
      <c r="E45" s="59">
        <v>2700</v>
      </c>
      <c r="F45" s="59">
        <v>1800</v>
      </c>
      <c r="G45" s="60">
        <v>85.9</v>
      </c>
      <c r="H45" s="61">
        <f>+VLOOKUP(C45,[1]Sheet4!D$5:M$31,9,0)</f>
        <v>6.6100000000000004E-3</v>
      </c>
      <c r="I45" s="61">
        <f>+VLOOKUP(C45,[1]Sheet4!D$5:M$31,10,0)</f>
        <v>2.1309999999999999E-2</v>
      </c>
      <c r="K45" s="64"/>
      <c r="L45" s="65"/>
    </row>
    <row r="46" spans="1:12" x14ac:dyDescent="0.25">
      <c r="A46" s="55" t="s">
        <v>5810</v>
      </c>
      <c r="B46" s="57" t="s">
        <v>5702</v>
      </c>
      <c r="C46" s="58" t="s">
        <v>5723</v>
      </c>
      <c r="D46" s="59">
        <v>4500</v>
      </c>
      <c r="E46" s="59">
        <v>2700</v>
      </c>
      <c r="F46" s="59">
        <v>1800</v>
      </c>
      <c r="G46" s="60">
        <v>86.41</v>
      </c>
      <c r="H46" s="61">
        <f>+VLOOKUP(C46,[1]Sheet4!D$5:M$31,9,0)</f>
        <v>6.7200000000000003E-3</v>
      </c>
      <c r="I46" s="61">
        <f>+VLOOKUP(C46,[1]Sheet4!D$5:M$31,10,0)</f>
        <v>2.1430000000000001E-2</v>
      </c>
      <c r="K46" s="64"/>
      <c r="L46" s="65"/>
    </row>
    <row r="47" spans="1:12" x14ac:dyDescent="0.25">
      <c r="A47" s="55" t="s">
        <v>5810</v>
      </c>
      <c r="B47" s="57" t="s">
        <v>5703</v>
      </c>
      <c r="C47" s="58" t="s">
        <v>5724</v>
      </c>
      <c r="D47" s="59">
        <v>4500</v>
      </c>
      <c r="E47" s="59">
        <v>2700</v>
      </c>
      <c r="F47" s="59">
        <v>1800</v>
      </c>
      <c r="G47" s="60">
        <v>86.42</v>
      </c>
      <c r="H47" s="61">
        <f>+VLOOKUP(C47,[1]Sheet4!D$5:M$31,9,0)</f>
        <v>6.7200000000000003E-3</v>
      </c>
      <c r="I47" s="61">
        <f>+VLOOKUP(C47,[1]Sheet4!D$5:M$31,10,0)</f>
        <v>2.1430000000000001E-2</v>
      </c>
      <c r="K47" s="64"/>
      <c r="L47" s="65"/>
    </row>
    <row r="48" spans="1:12" x14ac:dyDescent="0.25">
      <c r="A48" s="55" t="s">
        <v>5810</v>
      </c>
      <c r="B48" s="57" t="s">
        <v>5704</v>
      </c>
      <c r="C48" s="58" t="s">
        <v>5725</v>
      </c>
      <c r="D48" s="59">
        <v>3300</v>
      </c>
      <c r="E48" s="59">
        <v>1980</v>
      </c>
      <c r="F48" s="59">
        <v>1320</v>
      </c>
      <c r="G48" s="60">
        <v>103.78</v>
      </c>
      <c r="H48" s="61">
        <f>+VLOOKUP(C48,[1]Sheet4!D$5:M$31,9,0)</f>
        <v>1.133E-2</v>
      </c>
      <c r="I48" s="61">
        <f>+VLOOKUP(C48,[1]Sheet4!D$5:M$31,10,0)</f>
        <v>3.9120000000000002E-2</v>
      </c>
      <c r="K48" s="64"/>
      <c r="L48" s="65"/>
    </row>
    <row r="49" spans="1:12" x14ac:dyDescent="0.25">
      <c r="A49" s="55" t="s">
        <v>5810</v>
      </c>
      <c r="B49" s="57" t="s">
        <v>5705</v>
      </c>
      <c r="C49" s="58" t="s">
        <v>5726</v>
      </c>
      <c r="D49" s="59">
        <v>3300</v>
      </c>
      <c r="E49" s="59">
        <v>1980</v>
      </c>
      <c r="F49" s="59">
        <v>1320</v>
      </c>
      <c r="G49" s="60">
        <v>103.78</v>
      </c>
      <c r="H49" s="61">
        <f>+VLOOKUP(C49,[1]Sheet4!D$5:M$31,9,0)</f>
        <v>1.133E-2</v>
      </c>
      <c r="I49" s="61">
        <f>+VLOOKUP(C49,[1]Sheet4!D$5:M$31,10,0)</f>
        <v>3.9120000000000002E-2</v>
      </c>
      <c r="K49" s="64"/>
      <c r="L49" s="65"/>
    </row>
    <row r="50" spans="1:12" x14ac:dyDescent="0.25">
      <c r="A50" s="55" t="s">
        <v>5810</v>
      </c>
      <c r="B50" s="57" t="s">
        <v>5706</v>
      </c>
      <c r="C50" s="58" t="s">
        <v>5727</v>
      </c>
      <c r="D50" s="59">
        <v>3300</v>
      </c>
      <c r="E50" s="59">
        <v>1980</v>
      </c>
      <c r="F50" s="59">
        <v>1320</v>
      </c>
      <c r="G50" s="60">
        <v>103.78</v>
      </c>
      <c r="H50" s="61">
        <f>+VLOOKUP(C50,[1]Sheet4!D$5:M$31,9,0)</f>
        <v>1.133E-2</v>
      </c>
      <c r="I50" s="61">
        <f>+VLOOKUP(C50,[1]Sheet4!D$5:M$31,10,0)</f>
        <v>3.9120000000000002E-2</v>
      </c>
      <c r="K50" s="64"/>
      <c r="L50" s="65"/>
    </row>
    <row r="51" spans="1:12" x14ac:dyDescent="0.25">
      <c r="A51" s="55" t="s">
        <v>5810</v>
      </c>
      <c r="B51" s="57" t="s">
        <v>5707</v>
      </c>
      <c r="C51" s="58" t="s">
        <v>5728</v>
      </c>
      <c r="D51" s="59">
        <v>3300</v>
      </c>
      <c r="E51" s="59">
        <v>1980</v>
      </c>
      <c r="F51" s="59">
        <v>1320</v>
      </c>
      <c r="G51" s="60">
        <v>104.15</v>
      </c>
      <c r="H51" s="61">
        <f>+VLOOKUP(C51,[1]Sheet4!D$5:M$31,9,0)</f>
        <v>1.1440000000000001E-2</v>
      </c>
      <c r="I51" s="61">
        <f>+VLOOKUP(C51,[1]Sheet4!D$5:M$31,10,0)</f>
        <v>3.9239999999999997E-2</v>
      </c>
      <c r="K51" s="64"/>
      <c r="L51" s="65"/>
    </row>
    <row r="52" spans="1:12" x14ac:dyDescent="0.25">
      <c r="A52" s="66" t="s">
        <v>5810</v>
      </c>
      <c r="B52" s="67" t="s">
        <v>5602</v>
      </c>
      <c r="C52" s="58" t="s">
        <v>5389</v>
      </c>
      <c r="D52" s="59">
        <v>2350</v>
      </c>
      <c r="E52" s="59">
        <v>1410</v>
      </c>
      <c r="F52" s="59">
        <v>940</v>
      </c>
      <c r="G52" s="68">
        <v>54.06</v>
      </c>
      <c r="H52" s="61">
        <v>6.43E-3</v>
      </c>
      <c r="I52" s="69">
        <v>2.4219999999999998E-2</v>
      </c>
    </row>
    <row r="53" spans="1:12" x14ac:dyDescent="0.25">
      <c r="A53" s="66" t="s">
        <v>5810</v>
      </c>
      <c r="B53" s="67" t="s">
        <v>5603</v>
      </c>
      <c r="C53" s="58" t="s">
        <v>5389</v>
      </c>
      <c r="D53" s="59">
        <v>2350</v>
      </c>
      <c r="E53" s="59">
        <v>1410</v>
      </c>
      <c r="F53" s="59">
        <v>940</v>
      </c>
      <c r="G53" s="68">
        <v>63.74</v>
      </c>
      <c r="H53" s="61">
        <v>6.43E-3</v>
      </c>
      <c r="I53" s="69">
        <v>2.4219999999999998E-2</v>
      </c>
    </row>
    <row r="54" spans="1:12" x14ac:dyDescent="0.25">
      <c r="A54" s="66" t="s">
        <v>5810</v>
      </c>
      <c r="B54" s="67" t="s">
        <v>5604</v>
      </c>
      <c r="C54" s="58" t="s">
        <v>5389</v>
      </c>
      <c r="D54" s="59">
        <v>2350</v>
      </c>
      <c r="E54" s="59">
        <v>1410</v>
      </c>
      <c r="F54" s="59">
        <v>940</v>
      </c>
      <c r="G54" s="68">
        <v>63.74</v>
      </c>
      <c r="H54" s="61">
        <v>6.43E-3</v>
      </c>
      <c r="I54" s="69">
        <v>2.4219999999999998E-2</v>
      </c>
    </row>
    <row r="55" spans="1:12" x14ac:dyDescent="0.25">
      <c r="A55" s="66" t="s">
        <v>5810</v>
      </c>
      <c r="B55" s="67" t="s">
        <v>5605</v>
      </c>
      <c r="C55" s="58" t="s">
        <v>5394</v>
      </c>
      <c r="D55" s="59">
        <v>3700</v>
      </c>
      <c r="E55" s="59">
        <v>2220</v>
      </c>
      <c r="F55" s="59">
        <v>1480</v>
      </c>
      <c r="G55" s="60">
        <v>62.43</v>
      </c>
      <c r="H55" s="61">
        <v>5.2300000000000003E-3</v>
      </c>
      <c r="I55" s="69">
        <v>1.9859999999999999E-2</v>
      </c>
    </row>
    <row r="56" spans="1:12" x14ac:dyDescent="0.25">
      <c r="A56" s="66" t="s">
        <v>5810</v>
      </c>
      <c r="B56" s="67" t="s">
        <v>5606</v>
      </c>
      <c r="C56" s="58" t="s">
        <v>5394</v>
      </c>
      <c r="D56" s="59">
        <v>3700</v>
      </c>
      <c r="E56" s="59">
        <v>2220</v>
      </c>
      <c r="F56" s="59">
        <v>1480</v>
      </c>
      <c r="G56" s="60">
        <v>62.43</v>
      </c>
      <c r="H56" s="61">
        <v>5.2300000000000003E-3</v>
      </c>
      <c r="I56" s="69">
        <v>1.9859999999999999E-2</v>
      </c>
    </row>
    <row r="57" spans="1:12" x14ac:dyDescent="0.25">
      <c r="A57" s="66" t="s">
        <v>5810</v>
      </c>
      <c r="B57" s="67" t="s">
        <v>5607</v>
      </c>
      <c r="C57" s="58" t="s">
        <v>5394</v>
      </c>
      <c r="D57" s="59">
        <v>3700</v>
      </c>
      <c r="E57" s="59">
        <v>2220</v>
      </c>
      <c r="F57" s="59">
        <v>1480</v>
      </c>
      <c r="G57" s="60">
        <v>74.05</v>
      </c>
      <c r="H57" s="61">
        <v>5.2300000000000003E-3</v>
      </c>
      <c r="I57" s="69">
        <v>1.9859999999999999E-2</v>
      </c>
    </row>
    <row r="58" spans="1:12" x14ac:dyDescent="0.25">
      <c r="A58" s="66" t="s">
        <v>5810</v>
      </c>
      <c r="B58" s="67" t="s">
        <v>5608</v>
      </c>
      <c r="C58" s="58" t="s">
        <v>5394</v>
      </c>
      <c r="D58" s="59">
        <v>3700</v>
      </c>
      <c r="E58" s="59">
        <v>2220</v>
      </c>
      <c r="F58" s="59">
        <v>1480</v>
      </c>
      <c r="G58" s="60">
        <v>74.05</v>
      </c>
      <c r="H58" s="61">
        <v>5.2300000000000003E-3</v>
      </c>
      <c r="I58" s="69">
        <v>1.9859999999999999E-2</v>
      </c>
    </row>
    <row r="59" spans="1:12" x14ac:dyDescent="0.25">
      <c r="A59" s="66" t="s">
        <v>5810</v>
      </c>
      <c r="B59" s="67" t="s">
        <v>5609</v>
      </c>
      <c r="C59" s="58" t="s">
        <v>5387</v>
      </c>
      <c r="D59" s="59">
        <v>2350</v>
      </c>
      <c r="E59" s="59">
        <v>1410</v>
      </c>
      <c r="F59" s="59">
        <v>940</v>
      </c>
      <c r="G59" s="60">
        <v>54.06</v>
      </c>
      <c r="H59" s="61">
        <v>6.43E-3</v>
      </c>
      <c r="I59" s="69">
        <v>2.4219999999999998E-2</v>
      </c>
    </row>
    <row r="60" spans="1:12" x14ac:dyDescent="0.25">
      <c r="A60" s="66" t="s">
        <v>5810</v>
      </c>
      <c r="B60" s="67" t="s">
        <v>5610</v>
      </c>
      <c r="C60" s="58" t="s">
        <v>5387</v>
      </c>
      <c r="D60" s="59">
        <v>2350</v>
      </c>
      <c r="E60" s="59">
        <v>1410</v>
      </c>
      <c r="F60" s="59">
        <v>940</v>
      </c>
      <c r="G60" s="68">
        <v>63.74</v>
      </c>
      <c r="H60" s="61">
        <v>6.43E-3</v>
      </c>
      <c r="I60" s="69">
        <v>2.4219999999999998E-2</v>
      </c>
    </row>
    <row r="61" spans="1:12" x14ac:dyDescent="0.25">
      <c r="A61" s="66" t="s">
        <v>5810</v>
      </c>
      <c r="B61" s="67" t="s">
        <v>5611</v>
      </c>
      <c r="C61" s="58" t="s">
        <v>5387</v>
      </c>
      <c r="D61" s="59">
        <v>2350</v>
      </c>
      <c r="E61" s="59">
        <v>1410</v>
      </c>
      <c r="F61" s="59">
        <v>940</v>
      </c>
      <c r="G61" s="60">
        <v>63.74</v>
      </c>
      <c r="H61" s="61">
        <v>6.43E-3</v>
      </c>
      <c r="I61" s="69">
        <v>2.4219999999999998E-2</v>
      </c>
    </row>
    <row r="62" spans="1:12" s="56" customFormat="1" x14ac:dyDescent="0.25">
      <c r="A62" s="66" t="s">
        <v>5810</v>
      </c>
      <c r="B62" s="67" t="s">
        <v>5612</v>
      </c>
      <c r="C62" s="58" t="s">
        <v>5392</v>
      </c>
      <c r="D62" s="59">
        <v>3700</v>
      </c>
      <c r="E62" s="59">
        <v>2220</v>
      </c>
      <c r="F62" s="59">
        <v>1480</v>
      </c>
      <c r="G62" s="60">
        <v>62.43</v>
      </c>
      <c r="H62" s="61">
        <v>5.2300000000000003E-3</v>
      </c>
      <c r="I62" s="69">
        <v>1.9859999999999999E-2</v>
      </c>
    </row>
    <row r="63" spans="1:12" x14ac:dyDescent="0.25">
      <c r="A63" s="66" t="s">
        <v>5810</v>
      </c>
      <c r="B63" s="67" t="s">
        <v>5613</v>
      </c>
      <c r="C63" s="58" t="s">
        <v>5392</v>
      </c>
      <c r="D63" s="59">
        <v>3700</v>
      </c>
      <c r="E63" s="59">
        <v>2220</v>
      </c>
      <c r="F63" s="59">
        <v>1480</v>
      </c>
      <c r="G63" s="60">
        <v>62.43</v>
      </c>
      <c r="H63" s="61">
        <v>5.2300000000000003E-3</v>
      </c>
      <c r="I63" s="69">
        <v>1.9859999999999999E-2</v>
      </c>
    </row>
    <row r="64" spans="1:12" x14ac:dyDescent="0.25">
      <c r="A64" s="66" t="s">
        <v>5810</v>
      </c>
      <c r="B64" s="67" t="s">
        <v>5614</v>
      </c>
      <c r="C64" s="58" t="s">
        <v>5392</v>
      </c>
      <c r="D64" s="59">
        <v>3700</v>
      </c>
      <c r="E64" s="59">
        <v>2220</v>
      </c>
      <c r="F64" s="59">
        <v>1480</v>
      </c>
      <c r="G64" s="60">
        <v>74.05</v>
      </c>
      <c r="H64" s="61">
        <v>5.2300000000000003E-3</v>
      </c>
      <c r="I64" s="69">
        <v>1.9859999999999999E-2</v>
      </c>
    </row>
    <row r="65" spans="1:9" x14ac:dyDescent="0.25">
      <c r="A65" s="66" t="s">
        <v>5810</v>
      </c>
      <c r="B65" s="67" t="s">
        <v>5615</v>
      </c>
      <c r="C65" s="58" t="s">
        <v>5392</v>
      </c>
      <c r="D65" s="59">
        <v>3700</v>
      </c>
      <c r="E65" s="59">
        <v>2220</v>
      </c>
      <c r="F65" s="59">
        <v>1480</v>
      </c>
      <c r="G65" s="60">
        <v>74.05</v>
      </c>
      <c r="H65" s="61">
        <v>5.2300000000000003E-3</v>
      </c>
      <c r="I65" s="69">
        <v>1.9859999999999999E-2</v>
      </c>
    </row>
    <row r="66" spans="1:9" x14ac:dyDescent="0.25">
      <c r="A66" s="66" t="s">
        <v>5810</v>
      </c>
      <c r="B66" s="67" t="s">
        <v>5616</v>
      </c>
      <c r="C66" s="58" t="s">
        <v>5385</v>
      </c>
      <c r="D66" s="59">
        <v>4750</v>
      </c>
      <c r="E66" s="59">
        <v>4750</v>
      </c>
      <c r="F66" s="59"/>
      <c r="G66" s="60">
        <v>52.02</v>
      </c>
      <c r="H66" s="61">
        <v>5.3699999999999998E-3</v>
      </c>
      <c r="I66" s="69"/>
    </row>
    <row r="67" spans="1:9" x14ac:dyDescent="0.25">
      <c r="A67" s="66" t="s">
        <v>5810</v>
      </c>
      <c r="B67" s="67" t="s">
        <v>5617</v>
      </c>
      <c r="C67" s="58" t="s">
        <v>5385</v>
      </c>
      <c r="D67" s="59">
        <v>4750</v>
      </c>
      <c r="E67" s="59">
        <v>4750</v>
      </c>
      <c r="F67" s="59"/>
      <c r="G67" s="60">
        <v>52.02</v>
      </c>
      <c r="H67" s="61">
        <v>5.3699999999999998E-3</v>
      </c>
      <c r="I67" s="69"/>
    </row>
    <row r="68" spans="1:9" x14ac:dyDescent="0.25">
      <c r="A68" s="66" t="s">
        <v>5810</v>
      </c>
      <c r="B68" s="67" t="s">
        <v>5618</v>
      </c>
      <c r="C68" s="58" t="s">
        <v>5385</v>
      </c>
      <c r="D68" s="59">
        <v>4750</v>
      </c>
      <c r="E68" s="59">
        <v>4750</v>
      </c>
      <c r="F68" s="59"/>
      <c r="G68" s="60">
        <v>52.02</v>
      </c>
      <c r="H68" s="61">
        <v>5.3699999999999998E-3</v>
      </c>
      <c r="I68" s="69"/>
    </row>
    <row r="69" spans="1:9" x14ac:dyDescent="0.25">
      <c r="A69" s="66" t="s">
        <v>5810</v>
      </c>
      <c r="B69" s="67" t="s">
        <v>5619</v>
      </c>
      <c r="C69" s="58" t="s">
        <v>5399</v>
      </c>
      <c r="D69" s="59">
        <v>7450</v>
      </c>
      <c r="E69" s="59">
        <v>7450</v>
      </c>
      <c r="F69" s="59"/>
      <c r="G69" s="60">
        <v>63.36</v>
      </c>
      <c r="H69" s="61">
        <v>5.2900000000000004E-3</v>
      </c>
      <c r="I69" s="69"/>
    </row>
    <row r="70" spans="1:9" x14ac:dyDescent="0.25">
      <c r="A70" s="66" t="s">
        <v>5810</v>
      </c>
      <c r="B70" s="67" t="s">
        <v>5620</v>
      </c>
      <c r="C70" s="58" t="s">
        <v>5399</v>
      </c>
      <c r="D70" s="59">
        <v>7450</v>
      </c>
      <c r="E70" s="59">
        <v>7450</v>
      </c>
      <c r="F70" s="59"/>
      <c r="G70" s="60">
        <v>75.739999999999995</v>
      </c>
      <c r="H70" s="61">
        <v>5.2900000000000004E-3</v>
      </c>
      <c r="I70" s="69"/>
    </row>
    <row r="71" spans="1:9" x14ac:dyDescent="0.25">
      <c r="A71" s="66" t="s">
        <v>5810</v>
      </c>
      <c r="B71" s="67" t="s">
        <v>5621</v>
      </c>
      <c r="C71" s="58" t="s">
        <v>5399</v>
      </c>
      <c r="D71" s="59">
        <v>7450</v>
      </c>
      <c r="E71" s="59">
        <v>7450</v>
      </c>
      <c r="F71" s="59"/>
      <c r="G71" s="60">
        <v>75.98</v>
      </c>
      <c r="H71" s="61">
        <v>5.2900000000000004E-3</v>
      </c>
      <c r="I71" s="69"/>
    </row>
    <row r="72" spans="1:9" x14ac:dyDescent="0.25">
      <c r="A72" s="66" t="s">
        <v>5810</v>
      </c>
      <c r="B72" s="67" t="s">
        <v>5622</v>
      </c>
      <c r="C72" s="58" t="s">
        <v>5383</v>
      </c>
      <c r="D72" s="59">
        <v>4750</v>
      </c>
      <c r="E72" s="59">
        <v>4750</v>
      </c>
      <c r="F72" s="59"/>
      <c r="G72" s="60">
        <v>52.02</v>
      </c>
      <c r="H72" s="61">
        <v>5.3699999999999998E-3</v>
      </c>
      <c r="I72" s="69"/>
    </row>
    <row r="73" spans="1:9" x14ac:dyDescent="0.25">
      <c r="A73" s="66" t="s">
        <v>5810</v>
      </c>
      <c r="B73" s="67" t="s">
        <v>5623</v>
      </c>
      <c r="C73" s="58" t="s">
        <v>5383</v>
      </c>
      <c r="D73" s="59">
        <v>4750</v>
      </c>
      <c r="E73" s="59">
        <v>4750</v>
      </c>
      <c r="F73" s="59"/>
      <c r="G73" s="60">
        <v>52.02</v>
      </c>
      <c r="H73" s="61">
        <v>5.3699999999999998E-3</v>
      </c>
      <c r="I73" s="69"/>
    </row>
    <row r="74" spans="1:9" x14ac:dyDescent="0.25">
      <c r="A74" s="66" t="s">
        <v>5810</v>
      </c>
      <c r="B74" s="67" t="s">
        <v>5624</v>
      </c>
      <c r="C74" s="58" t="s">
        <v>5383</v>
      </c>
      <c r="D74" s="59">
        <v>4750</v>
      </c>
      <c r="E74" s="59">
        <v>4750</v>
      </c>
      <c r="F74" s="59"/>
      <c r="G74" s="60">
        <v>52.02</v>
      </c>
      <c r="H74" s="61">
        <v>5.3699999999999998E-3</v>
      </c>
      <c r="I74" s="69"/>
    </row>
    <row r="75" spans="1:9" x14ac:dyDescent="0.25">
      <c r="A75" s="66" t="s">
        <v>5810</v>
      </c>
      <c r="B75" s="67" t="s">
        <v>5625</v>
      </c>
      <c r="C75" s="58" t="s">
        <v>5397</v>
      </c>
      <c r="D75" s="59">
        <v>7450</v>
      </c>
      <c r="E75" s="59">
        <v>7450</v>
      </c>
      <c r="F75" s="59"/>
      <c r="G75" s="60">
        <v>63.36</v>
      </c>
      <c r="H75" s="61">
        <v>5.2900000000000004E-3</v>
      </c>
      <c r="I75" s="69"/>
    </row>
    <row r="76" spans="1:9" x14ac:dyDescent="0.25">
      <c r="A76" s="66" t="s">
        <v>5810</v>
      </c>
      <c r="B76" s="67" t="s">
        <v>5626</v>
      </c>
      <c r="C76" s="58" t="s">
        <v>5397</v>
      </c>
      <c r="D76" s="59">
        <v>7450</v>
      </c>
      <c r="E76" s="59">
        <v>7450</v>
      </c>
      <c r="F76" s="59"/>
      <c r="G76" s="60">
        <v>75.739999999999995</v>
      </c>
      <c r="H76" s="61">
        <v>5.2900000000000004E-3</v>
      </c>
      <c r="I76" s="69"/>
    </row>
    <row r="77" spans="1:9" x14ac:dyDescent="0.25">
      <c r="A77" s="66" t="s">
        <v>5810</v>
      </c>
      <c r="B77" s="67" t="s">
        <v>5627</v>
      </c>
      <c r="C77" s="58" t="s">
        <v>5397</v>
      </c>
      <c r="D77" s="59">
        <v>7450</v>
      </c>
      <c r="E77" s="59">
        <v>7450</v>
      </c>
      <c r="F77" s="59"/>
      <c r="G77" s="60">
        <v>75.739999999999995</v>
      </c>
      <c r="H77" s="61">
        <v>5.2900000000000004E-3</v>
      </c>
      <c r="I77" s="69"/>
    </row>
    <row r="78" spans="1:9" x14ac:dyDescent="0.25">
      <c r="B78" s="70"/>
      <c r="C78" s="71"/>
      <c r="D78" s="72"/>
      <c r="E78" s="72"/>
      <c r="F78" s="72"/>
      <c r="G78" s="73"/>
      <c r="H78" s="74"/>
      <c r="I78" s="74"/>
    </row>
    <row r="80" spans="1:9" x14ac:dyDescent="0.25">
      <c r="B80" s="113" t="s">
        <v>5288</v>
      </c>
      <c r="C80" s="113"/>
      <c r="D80" s="113"/>
      <c r="E80" s="113"/>
      <c r="F80" s="113"/>
      <c r="G80" s="113"/>
      <c r="H80" s="113"/>
      <c r="I80" s="113"/>
    </row>
    <row r="81" spans="1:8" x14ac:dyDescent="0.25">
      <c r="A81" s="66" t="s">
        <v>5810</v>
      </c>
      <c r="B81" s="67" t="s">
        <v>5293</v>
      </c>
      <c r="C81" s="58" t="s">
        <v>166</v>
      </c>
      <c r="D81" s="75">
        <v>34.340000000000003</v>
      </c>
      <c r="E81" s="76"/>
      <c r="F81" s="77"/>
      <c r="G81" s="78"/>
      <c r="H81" s="79"/>
    </row>
    <row r="82" spans="1:8" x14ac:dyDescent="0.25">
      <c r="A82" s="66" t="s">
        <v>5810</v>
      </c>
      <c r="B82" s="80" t="s">
        <v>5294</v>
      </c>
      <c r="C82" s="81" t="s">
        <v>786</v>
      </c>
      <c r="D82" s="110"/>
      <c r="E82" s="82">
        <v>150.01866016883406</v>
      </c>
      <c r="F82" s="83">
        <v>49751</v>
      </c>
      <c r="G82" s="83">
        <v>8652</v>
      </c>
      <c r="H82" s="84">
        <v>0</v>
      </c>
    </row>
    <row r="83" spans="1:8" x14ac:dyDescent="0.25">
      <c r="A83" s="66" t="s">
        <v>5810</v>
      </c>
      <c r="B83" s="80" t="s">
        <v>1476</v>
      </c>
      <c r="C83" s="81" t="s">
        <v>792</v>
      </c>
      <c r="D83" s="111"/>
      <c r="E83" s="82">
        <v>344.6300944532743</v>
      </c>
      <c r="F83" s="83">
        <v>165837</v>
      </c>
      <c r="G83" s="83">
        <v>28841</v>
      </c>
      <c r="H83" s="84">
        <v>0</v>
      </c>
    </row>
    <row r="84" spans="1:8" x14ac:dyDescent="0.25">
      <c r="A84" s="66" t="s">
        <v>5810</v>
      </c>
      <c r="B84" s="80" t="s">
        <v>5295</v>
      </c>
      <c r="C84" s="81" t="s">
        <v>812</v>
      </c>
      <c r="D84" s="111"/>
      <c r="E84" s="82">
        <v>150.01866016883406</v>
      </c>
      <c r="F84" s="83">
        <v>49751</v>
      </c>
      <c r="G84" s="83">
        <v>8652</v>
      </c>
      <c r="H84" s="84">
        <v>0</v>
      </c>
    </row>
    <row r="85" spans="1:8" x14ac:dyDescent="0.25">
      <c r="A85" s="66" t="s">
        <v>5810</v>
      </c>
      <c r="B85" s="80" t="s">
        <v>5296</v>
      </c>
      <c r="C85" s="81" t="s">
        <v>813</v>
      </c>
      <c r="D85" s="111"/>
      <c r="E85" s="82">
        <v>150.01866016883406</v>
      </c>
      <c r="F85" s="83">
        <v>49751</v>
      </c>
      <c r="G85" s="83">
        <v>8652</v>
      </c>
      <c r="H85" s="84">
        <v>0</v>
      </c>
    </row>
    <row r="86" spans="1:8" x14ac:dyDescent="0.25">
      <c r="A86" s="66" t="s">
        <v>5810</v>
      </c>
      <c r="B86" s="80" t="s">
        <v>5297</v>
      </c>
      <c r="C86" s="81" t="s">
        <v>814</v>
      </c>
      <c r="D86" s="112"/>
      <c r="E86" s="82">
        <v>150.01866016883406</v>
      </c>
      <c r="F86" s="83">
        <v>49751</v>
      </c>
      <c r="G86" s="83">
        <v>8652</v>
      </c>
      <c r="H86" s="84">
        <v>0</v>
      </c>
    </row>
    <row r="87" spans="1:8" x14ac:dyDescent="0.25">
      <c r="A87" s="66" t="s">
        <v>5810</v>
      </c>
      <c r="B87" s="85" t="s">
        <v>167</v>
      </c>
      <c r="C87" s="86" t="s">
        <v>168</v>
      </c>
      <c r="D87" s="75">
        <v>48.77</v>
      </c>
      <c r="E87" s="76"/>
      <c r="F87" s="87"/>
      <c r="G87" s="88"/>
      <c r="H87" s="89"/>
    </row>
    <row r="88" spans="1:8" x14ac:dyDescent="0.25">
      <c r="A88" s="66" t="s">
        <v>5810</v>
      </c>
      <c r="B88" s="80" t="s">
        <v>5300</v>
      </c>
      <c r="C88" s="81" t="s">
        <v>783</v>
      </c>
      <c r="D88" s="110"/>
      <c r="E88" s="82">
        <v>78.16</v>
      </c>
      <c r="F88" s="83">
        <v>6099</v>
      </c>
      <c r="G88" s="83">
        <v>821</v>
      </c>
      <c r="H88" s="84">
        <v>0</v>
      </c>
    </row>
    <row r="89" spans="1:8" x14ac:dyDescent="0.25">
      <c r="A89" s="66" t="s">
        <v>5810</v>
      </c>
      <c r="B89" s="80" t="s">
        <v>5301</v>
      </c>
      <c r="C89" s="81" t="s">
        <v>784</v>
      </c>
      <c r="D89" s="111"/>
      <c r="E89" s="82">
        <v>78.16</v>
      </c>
      <c r="F89" s="83">
        <v>6099</v>
      </c>
      <c r="G89" s="83">
        <v>821</v>
      </c>
      <c r="H89" s="84">
        <v>0</v>
      </c>
    </row>
    <row r="90" spans="1:8" x14ac:dyDescent="0.25">
      <c r="A90" s="66" t="s">
        <v>5810</v>
      </c>
      <c r="B90" s="80" t="s">
        <v>5302</v>
      </c>
      <c r="C90" s="81" t="s">
        <v>785</v>
      </c>
      <c r="D90" s="111"/>
      <c r="E90" s="82">
        <v>78.16</v>
      </c>
      <c r="F90" s="83">
        <v>6099</v>
      </c>
      <c r="G90" s="83">
        <v>821</v>
      </c>
      <c r="H90" s="84">
        <v>0</v>
      </c>
    </row>
    <row r="91" spans="1:8" x14ac:dyDescent="0.25">
      <c r="A91" s="66" t="s">
        <v>5810</v>
      </c>
      <c r="B91" s="80" t="s">
        <v>5303</v>
      </c>
      <c r="C91" s="81" t="s">
        <v>786</v>
      </c>
      <c r="D91" s="111"/>
      <c r="E91" s="82">
        <v>150.02000000000001</v>
      </c>
      <c r="F91" s="83">
        <v>14074</v>
      </c>
      <c r="G91" s="83">
        <v>1895</v>
      </c>
      <c r="H91" s="84">
        <v>0</v>
      </c>
    </row>
    <row r="92" spans="1:8" x14ac:dyDescent="0.25">
      <c r="A92" s="66" t="s">
        <v>5810</v>
      </c>
      <c r="B92" s="80" t="s">
        <v>5304</v>
      </c>
      <c r="C92" s="81" t="s">
        <v>792</v>
      </c>
      <c r="D92" s="112"/>
      <c r="E92" s="82">
        <v>344.63</v>
      </c>
      <c r="F92" s="83">
        <v>221117</v>
      </c>
      <c r="G92" s="83">
        <v>25432</v>
      </c>
      <c r="H92" s="84">
        <v>0</v>
      </c>
    </row>
    <row r="93" spans="1:8" x14ac:dyDescent="0.25">
      <c r="A93" s="66" t="s">
        <v>5810</v>
      </c>
      <c r="B93" s="85" t="s">
        <v>167</v>
      </c>
      <c r="C93" s="86" t="s">
        <v>102</v>
      </c>
      <c r="D93" s="75">
        <v>48.77</v>
      </c>
      <c r="E93" s="76"/>
      <c r="F93" s="87"/>
      <c r="G93" s="88"/>
      <c r="H93" s="89"/>
    </row>
    <row r="94" spans="1:8" x14ac:dyDescent="0.25">
      <c r="A94" s="66" t="s">
        <v>5810</v>
      </c>
      <c r="B94" s="80" t="s">
        <v>5294</v>
      </c>
      <c r="C94" s="81" t="s">
        <v>786</v>
      </c>
      <c r="D94" s="110"/>
      <c r="E94" s="82">
        <v>150.01866016883406</v>
      </c>
      <c r="F94" s="83">
        <v>49751</v>
      </c>
      <c r="G94" s="83">
        <v>8652</v>
      </c>
      <c r="H94" s="84">
        <v>0</v>
      </c>
    </row>
    <row r="95" spans="1:8" x14ac:dyDescent="0.25">
      <c r="A95" s="66" t="s">
        <v>5810</v>
      </c>
      <c r="B95" s="80" t="s">
        <v>1476</v>
      </c>
      <c r="C95" s="81" t="s">
        <v>792</v>
      </c>
      <c r="D95" s="111"/>
      <c r="E95" s="82">
        <v>344.6300944532743</v>
      </c>
      <c r="F95" s="83">
        <v>165837</v>
      </c>
      <c r="G95" s="83">
        <v>28841</v>
      </c>
      <c r="H95" s="84">
        <v>0</v>
      </c>
    </row>
    <row r="96" spans="1:8" x14ac:dyDescent="0.25">
      <c r="A96" s="66" t="s">
        <v>5810</v>
      </c>
      <c r="B96" s="80" t="s">
        <v>5295</v>
      </c>
      <c r="C96" s="81" t="s">
        <v>812</v>
      </c>
      <c r="D96" s="111"/>
      <c r="E96" s="82">
        <v>150.01866016883406</v>
      </c>
      <c r="F96" s="83">
        <v>49751</v>
      </c>
      <c r="G96" s="83">
        <v>8652</v>
      </c>
      <c r="H96" s="84">
        <v>0</v>
      </c>
    </row>
    <row r="97" spans="1:8" x14ac:dyDescent="0.25">
      <c r="A97" s="66" t="s">
        <v>5810</v>
      </c>
      <c r="B97" s="80" t="s">
        <v>5296</v>
      </c>
      <c r="C97" s="81" t="s">
        <v>813</v>
      </c>
      <c r="D97" s="111"/>
      <c r="E97" s="82">
        <v>150.01866016883406</v>
      </c>
      <c r="F97" s="83">
        <v>49751</v>
      </c>
      <c r="G97" s="83">
        <v>8652</v>
      </c>
      <c r="H97" s="84">
        <v>0</v>
      </c>
    </row>
    <row r="98" spans="1:8" x14ac:dyDescent="0.25">
      <c r="A98" s="66" t="s">
        <v>5810</v>
      </c>
      <c r="B98" s="80" t="s">
        <v>5297</v>
      </c>
      <c r="C98" s="81" t="s">
        <v>814</v>
      </c>
      <c r="D98" s="112"/>
      <c r="E98" s="82">
        <v>150.01866016883406</v>
      </c>
      <c r="F98" s="83">
        <v>49751</v>
      </c>
      <c r="G98" s="83">
        <v>8652</v>
      </c>
      <c r="H98" s="84">
        <v>0</v>
      </c>
    </row>
    <row r="99" spans="1:8" x14ac:dyDescent="0.25">
      <c r="A99" s="66" t="s">
        <v>5810</v>
      </c>
      <c r="B99" s="67" t="s">
        <v>5298</v>
      </c>
      <c r="C99" s="58" t="s">
        <v>5299</v>
      </c>
      <c r="D99" s="75">
        <v>35.130000000000003</v>
      </c>
      <c r="E99" s="76"/>
      <c r="F99" s="87"/>
      <c r="G99" s="88"/>
      <c r="H99" s="89"/>
    </row>
    <row r="100" spans="1:8" x14ac:dyDescent="0.25">
      <c r="A100" s="66" t="s">
        <v>5810</v>
      </c>
      <c r="B100" s="80" t="s">
        <v>5300</v>
      </c>
      <c r="C100" s="81" t="s">
        <v>783</v>
      </c>
      <c r="D100" s="110"/>
      <c r="E100" s="82">
        <v>78.163928078621481</v>
      </c>
      <c r="F100" s="83">
        <v>6099</v>
      </c>
      <c r="G100" s="83">
        <v>821</v>
      </c>
      <c r="H100" s="84">
        <v>0</v>
      </c>
    </row>
    <row r="101" spans="1:8" x14ac:dyDescent="0.25">
      <c r="A101" s="66" t="s">
        <v>5810</v>
      </c>
      <c r="B101" s="80" t="s">
        <v>5301</v>
      </c>
      <c r="C101" s="81" t="s">
        <v>784</v>
      </c>
      <c r="D101" s="111"/>
      <c r="E101" s="82">
        <v>78.163928078621481</v>
      </c>
      <c r="F101" s="83">
        <v>6099</v>
      </c>
      <c r="G101" s="83">
        <v>821</v>
      </c>
      <c r="H101" s="84">
        <v>0</v>
      </c>
    </row>
    <row r="102" spans="1:8" x14ac:dyDescent="0.25">
      <c r="A102" s="66" t="s">
        <v>5810</v>
      </c>
      <c r="B102" s="80" t="s">
        <v>5302</v>
      </c>
      <c r="C102" s="81" t="s">
        <v>785</v>
      </c>
      <c r="D102" s="111"/>
      <c r="E102" s="82">
        <v>78.163928078621481</v>
      </c>
      <c r="F102" s="83">
        <v>6099</v>
      </c>
      <c r="G102" s="83">
        <v>821</v>
      </c>
      <c r="H102" s="84">
        <v>0</v>
      </c>
    </row>
    <row r="103" spans="1:8" x14ac:dyDescent="0.25">
      <c r="A103" s="66" t="s">
        <v>5810</v>
      </c>
      <c r="B103" s="80" t="s">
        <v>5303</v>
      </c>
      <c r="C103" s="81" t="s">
        <v>786</v>
      </c>
      <c r="D103" s="111"/>
      <c r="E103" s="82">
        <v>150.01866016883406</v>
      </c>
      <c r="F103" s="83">
        <v>14074</v>
      </c>
      <c r="G103" s="83">
        <v>1895</v>
      </c>
      <c r="H103" s="84">
        <v>0</v>
      </c>
    </row>
    <row r="104" spans="1:8" x14ac:dyDescent="0.25">
      <c r="A104" s="66" t="s">
        <v>5810</v>
      </c>
      <c r="B104" s="80" t="s">
        <v>5304</v>
      </c>
      <c r="C104" s="81" t="s">
        <v>792</v>
      </c>
      <c r="D104" s="112"/>
      <c r="E104" s="82">
        <v>344.6300944532743</v>
      </c>
      <c r="F104" s="83">
        <v>221117</v>
      </c>
      <c r="G104" s="83">
        <v>25432</v>
      </c>
      <c r="H104" s="84">
        <v>0</v>
      </c>
    </row>
    <row r="105" spans="1:8" x14ac:dyDescent="0.25">
      <c r="A105" s="66" t="s">
        <v>5810</v>
      </c>
      <c r="B105" s="67" t="s">
        <v>61</v>
      </c>
      <c r="C105" s="58" t="s">
        <v>60</v>
      </c>
      <c r="D105" s="75">
        <v>35.130000000000003</v>
      </c>
      <c r="E105" s="76"/>
      <c r="F105" s="87"/>
      <c r="G105" s="88"/>
      <c r="H105" s="89"/>
    </row>
    <row r="106" spans="1:8" x14ac:dyDescent="0.25">
      <c r="A106" s="66" t="s">
        <v>5810</v>
      </c>
      <c r="B106" s="80" t="s">
        <v>5305</v>
      </c>
      <c r="C106" s="81" t="s">
        <v>786</v>
      </c>
      <c r="D106" s="110"/>
      <c r="E106" s="82">
        <v>150.01866016883406</v>
      </c>
      <c r="F106" s="83">
        <v>49751</v>
      </c>
      <c r="G106" s="83">
        <v>8652</v>
      </c>
      <c r="H106" s="84">
        <v>0</v>
      </c>
    </row>
    <row r="107" spans="1:8" x14ac:dyDescent="0.25">
      <c r="A107" s="66" t="s">
        <v>5810</v>
      </c>
      <c r="B107" s="80" t="s">
        <v>1476</v>
      </c>
      <c r="C107" s="81" t="s">
        <v>792</v>
      </c>
      <c r="D107" s="111"/>
      <c r="E107" s="82">
        <v>344.6300944532743</v>
      </c>
      <c r="F107" s="83">
        <v>165837</v>
      </c>
      <c r="G107" s="83">
        <v>28841</v>
      </c>
      <c r="H107" s="84">
        <v>0</v>
      </c>
    </row>
    <row r="108" spans="1:8" x14ac:dyDescent="0.25">
      <c r="A108" s="66" t="s">
        <v>5810</v>
      </c>
      <c r="B108" s="80" t="s">
        <v>5306</v>
      </c>
      <c r="C108" s="81" t="s">
        <v>812</v>
      </c>
      <c r="D108" s="111"/>
      <c r="E108" s="82">
        <v>150.01866016883406</v>
      </c>
      <c r="F108" s="83">
        <v>49751</v>
      </c>
      <c r="G108" s="83">
        <v>8652</v>
      </c>
      <c r="H108" s="84">
        <v>0</v>
      </c>
    </row>
    <row r="109" spans="1:8" x14ac:dyDescent="0.25">
      <c r="A109" s="66" t="s">
        <v>5810</v>
      </c>
      <c r="B109" s="80" t="s">
        <v>5307</v>
      </c>
      <c r="C109" s="81" t="s">
        <v>813</v>
      </c>
      <c r="D109" s="111"/>
      <c r="E109" s="82">
        <v>150.01866016883406</v>
      </c>
      <c r="F109" s="83">
        <v>49751</v>
      </c>
      <c r="G109" s="83">
        <v>8652</v>
      </c>
      <c r="H109" s="84">
        <v>0</v>
      </c>
    </row>
    <row r="110" spans="1:8" x14ac:dyDescent="0.25">
      <c r="A110" s="66" t="s">
        <v>5810</v>
      </c>
      <c r="B110" s="80" t="s">
        <v>5297</v>
      </c>
      <c r="C110" s="81" t="s">
        <v>814</v>
      </c>
      <c r="D110" s="112"/>
      <c r="E110" s="82">
        <v>150.01866016883406</v>
      </c>
      <c r="F110" s="83">
        <v>49751</v>
      </c>
      <c r="G110" s="83">
        <v>8652</v>
      </c>
      <c r="H110" s="84">
        <v>0</v>
      </c>
    </row>
    <row r="111" spans="1:8" x14ac:dyDescent="0.25">
      <c r="A111" s="66" t="s">
        <v>5810</v>
      </c>
      <c r="B111" s="67" t="s">
        <v>5308</v>
      </c>
      <c r="C111" s="58" t="s">
        <v>144</v>
      </c>
      <c r="D111" s="75">
        <v>22.68</v>
      </c>
      <c r="E111" s="76"/>
      <c r="F111" s="87"/>
      <c r="G111" s="88"/>
      <c r="H111" s="89"/>
    </row>
    <row r="112" spans="1:8" x14ac:dyDescent="0.25">
      <c r="A112" s="66" t="s">
        <v>5810</v>
      </c>
      <c r="B112" s="80" t="s">
        <v>1298</v>
      </c>
      <c r="C112" s="81" t="s">
        <v>614</v>
      </c>
      <c r="D112" s="110"/>
      <c r="E112" s="82">
        <v>169.56479676037537</v>
      </c>
      <c r="F112" s="83">
        <v>195103</v>
      </c>
      <c r="G112" s="83">
        <v>29222</v>
      </c>
      <c r="H112" s="84">
        <v>0</v>
      </c>
    </row>
    <row r="113" spans="1:8" x14ac:dyDescent="0.25">
      <c r="A113" s="66" t="s">
        <v>5810</v>
      </c>
      <c r="B113" s="80" t="s">
        <v>5309</v>
      </c>
      <c r="C113" s="81" t="s">
        <v>615</v>
      </c>
      <c r="D113" s="111"/>
      <c r="E113" s="82">
        <v>23.049718193431922</v>
      </c>
      <c r="F113" s="83">
        <v>5658</v>
      </c>
      <c r="G113" s="83">
        <v>847</v>
      </c>
      <c r="H113" s="84">
        <v>0</v>
      </c>
    </row>
    <row r="114" spans="1:8" x14ac:dyDescent="0.25">
      <c r="A114" s="66" t="s">
        <v>5810</v>
      </c>
      <c r="B114" s="80" t="s">
        <v>5310</v>
      </c>
      <c r="C114" s="81" t="s">
        <v>616</v>
      </c>
      <c r="D114" s="111"/>
      <c r="E114" s="82">
        <v>23.049718193431922</v>
      </c>
      <c r="F114" s="83">
        <v>5658</v>
      </c>
      <c r="G114" s="83">
        <v>847</v>
      </c>
      <c r="H114" s="84">
        <v>0</v>
      </c>
    </row>
    <row r="115" spans="1:8" x14ac:dyDescent="0.25">
      <c r="A115" s="66" t="s">
        <v>5810</v>
      </c>
      <c r="B115" s="80" t="s">
        <v>5311</v>
      </c>
      <c r="C115" s="81" t="s">
        <v>617</v>
      </c>
      <c r="D115" s="111"/>
      <c r="E115" s="82">
        <v>23.049718193431922</v>
      </c>
      <c r="F115" s="83">
        <v>5658</v>
      </c>
      <c r="G115" s="83">
        <v>847</v>
      </c>
      <c r="H115" s="84">
        <v>0</v>
      </c>
    </row>
    <row r="116" spans="1:8" x14ac:dyDescent="0.25">
      <c r="A116" s="66" t="s">
        <v>5810</v>
      </c>
      <c r="B116" s="80" t="s">
        <v>5312</v>
      </c>
      <c r="C116" s="81" t="s">
        <v>619</v>
      </c>
      <c r="D116" s="112"/>
      <c r="E116" s="82">
        <v>44.908157550998688</v>
      </c>
      <c r="F116" s="83">
        <v>15608</v>
      </c>
      <c r="G116" s="83">
        <v>2338</v>
      </c>
      <c r="H116" s="84">
        <v>0</v>
      </c>
    </row>
    <row r="117" spans="1:8" x14ac:dyDescent="0.25">
      <c r="A117" s="66" t="s">
        <v>5810</v>
      </c>
      <c r="B117" s="67" t="s">
        <v>192</v>
      </c>
      <c r="C117" s="58" t="s">
        <v>83</v>
      </c>
      <c r="D117" s="75">
        <v>43.99</v>
      </c>
      <c r="E117" s="76"/>
      <c r="F117" s="87"/>
      <c r="G117" s="88"/>
      <c r="H117" s="89"/>
    </row>
    <row r="118" spans="1:8" x14ac:dyDescent="0.25">
      <c r="A118" s="66" t="s">
        <v>5810</v>
      </c>
      <c r="B118" s="80" t="s">
        <v>1505</v>
      </c>
      <c r="C118" s="81" t="s">
        <v>821</v>
      </c>
      <c r="D118" s="110"/>
      <c r="E118" s="82">
        <v>89.782714929703729</v>
      </c>
      <c r="F118" s="83">
        <v>106528</v>
      </c>
      <c r="G118" s="83">
        <v>113482</v>
      </c>
      <c r="H118" s="84">
        <v>10855</v>
      </c>
    </row>
    <row r="119" spans="1:8" x14ac:dyDescent="0.25">
      <c r="A119" s="66" t="s">
        <v>5810</v>
      </c>
      <c r="B119" s="80" t="s">
        <v>5313</v>
      </c>
      <c r="C119" s="81" t="s">
        <v>835</v>
      </c>
      <c r="D119" s="111"/>
      <c r="E119" s="82">
        <v>116.10997720232363</v>
      </c>
      <c r="F119" s="83">
        <v>140423</v>
      </c>
      <c r="G119" s="83">
        <v>133619</v>
      </c>
      <c r="H119" s="84">
        <v>6490</v>
      </c>
    </row>
    <row r="120" spans="1:8" x14ac:dyDescent="0.25">
      <c r="A120" s="66" t="s">
        <v>5810</v>
      </c>
      <c r="B120" s="80" t="s">
        <v>5314</v>
      </c>
      <c r="C120" s="81" t="s">
        <v>836</v>
      </c>
      <c r="D120" s="111"/>
      <c r="E120" s="82">
        <v>116.10997720232363</v>
      </c>
      <c r="F120" s="83">
        <v>128849</v>
      </c>
      <c r="G120" s="83">
        <v>57668</v>
      </c>
      <c r="H120" s="84">
        <v>5057</v>
      </c>
    </row>
    <row r="121" spans="1:8" x14ac:dyDescent="0.25">
      <c r="A121" s="66" t="s">
        <v>5810</v>
      </c>
      <c r="B121" s="80" t="s">
        <v>5315</v>
      </c>
      <c r="C121" s="81" t="s">
        <v>837</v>
      </c>
      <c r="D121" s="111"/>
      <c r="E121" s="82">
        <v>116.10997720232363</v>
      </c>
      <c r="F121" s="83">
        <v>168200</v>
      </c>
      <c r="G121" s="83">
        <v>118511</v>
      </c>
      <c r="H121" s="84">
        <v>8198</v>
      </c>
    </row>
    <row r="122" spans="1:8" x14ac:dyDescent="0.25">
      <c r="A122" s="66" t="s">
        <v>5810</v>
      </c>
      <c r="B122" s="80" t="s">
        <v>5316</v>
      </c>
      <c r="C122" s="81" t="s">
        <v>838</v>
      </c>
      <c r="D122" s="111"/>
      <c r="E122" s="82">
        <v>116.10997720232363</v>
      </c>
      <c r="F122" s="83">
        <v>87906</v>
      </c>
      <c r="G122" s="83">
        <v>76968</v>
      </c>
      <c r="H122" s="84">
        <v>5047</v>
      </c>
    </row>
    <row r="123" spans="1:8" x14ac:dyDescent="0.25">
      <c r="A123" s="66" t="s">
        <v>5810</v>
      </c>
      <c r="B123" s="80" t="s">
        <v>5317</v>
      </c>
      <c r="C123" s="81" t="s">
        <v>839</v>
      </c>
      <c r="D123" s="111"/>
      <c r="E123" s="82">
        <v>116.10997720232363</v>
      </c>
      <c r="F123" s="83">
        <v>125257</v>
      </c>
      <c r="G123" s="83">
        <v>128583</v>
      </c>
      <c r="H123" s="84">
        <v>4999</v>
      </c>
    </row>
    <row r="124" spans="1:8" x14ac:dyDescent="0.25">
      <c r="A124" s="66" t="s">
        <v>5810</v>
      </c>
      <c r="B124" s="80" t="s">
        <v>5318</v>
      </c>
      <c r="C124" s="81" t="s">
        <v>840</v>
      </c>
      <c r="D124" s="112"/>
      <c r="E124" s="82">
        <v>116.10997720232363</v>
      </c>
      <c r="F124" s="83">
        <v>18627</v>
      </c>
      <c r="G124" s="83">
        <v>29336</v>
      </c>
      <c r="H124" s="84">
        <v>20322</v>
      </c>
    </row>
    <row r="125" spans="1:8" x14ac:dyDescent="0.25">
      <c r="A125" s="66" t="s">
        <v>5810</v>
      </c>
      <c r="B125" s="67" t="s">
        <v>5319</v>
      </c>
      <c r="C125" s="58" t="s">
        <v>84</v>
      </c>
      <c r="D125" s="75">
        <v>49.42</v>
      </c>
      <c r="E125" s="76"/>
      <c r="F125" s="87"/>
      <c r="G125" s="88"/>
      <c r="H125" s="89"/>
    </row>
    <row r="126" spans="1:8" x14ac:dyDescent="0.25">
      <c r="A126" s="66" t="s">
        <v>5810</v>
      </c>
      <c r="B126" s="80" t="s">
        <v>1505</v>
      </c>
      <c r="C126" s="81" t="s">
        <v>821</v>
      </c>
      <c r="D126" s="110"/>
      <c r="E126" s="82">
        <v>89.782714929703729</v>
      </c>
      <c r="F126" s="83">
        <v>106528</v>
      </c>
      <c r="G126" s="83">
        <v>113482</v>
      </c>
      <c r="H126" s="84">
        <v>10855</v>
      </c>
    </row>
    <row r="127" spans="1:8" x14ac:dyDescent="0.25">
      <c r="A127" s="66" t="s">
        <v>5810</v>
      </c>
      <c r="B127" s="80" t="s">
        <v>5313</v>
      </c>
      <c r="C127" s="81" t="s">
        <v>835</v>
      </c>
      <c r="D127" s="111"/>
      <c r="E127" s="82">
        <v>116.10997720232363</v>
      </c>
      <c r="F127" s="83">
        <v>140423</v>
      </c>
      <c r="G127" s="83">
        <v>133619</v>
      </c>
      <c r="H127" s="84">
        <v>6490</v>
      </c>
    </row>
    <row r="128" spans="1:8" x14ac:dyDescent="0.25">
      <c r="A128" s="66" t="s">
        <v>5810</v>
      </c>
      <c r="B128" s="80" t="s">
        <v>5314</v>
      </c>
      <c r="C128" s="81" t="s">
        <v>836</v>
      </c>
      <c r="D128" s="111"/>
      <c r="E128" s="82">
        <v>116.10997720232363</v>
      </c>
      <c r="F128" s="83">
        <v>128849</v>
      </c>
      <c r="G128" s="83">
        <v>57668</v>
      </c>
      <c r="H128" s="84">
        <v>5057</v>
      </c>
    </row>
    <row r="129" spans="1:8" x14ac:dyDescent="0.25">
      <c r="A129" s="66" t="s">
        <v>5810</v>
      </c>
      <c r="B129" s="80" t="s">
        <v>5315</v>
      </c>
      <c r="C129" s="81" t="s">
        <v>837</v>
      </c>
      <c r="D129" s="111"/>
      <c r="E129" s="82">
        <v>116.10997720232363</v>
      </c>
      <c r="F129" s="83">
        <v>168200</v>
      </c>
      <c r="G129" s="83">
        <v>118511</v>
      </c>
      <c r="H129" s="84">
        <v>8198</v>
      </c>
    </row>
    <row r="130" spans="1:8" x14ac:dyDescent="0.25">
      <c r="A130" s="66" t="s">
        <v>5810</v>
      </c>
      <c r="B130" s="80" t="s">
        <v>5316</v>
      </c>
      <c r="C130" s="81" t="s">
        <v>838</v>
      </c>
      <c r="D130" s="111"/>
      <c r="E130" s="82">
        <v>116.10997720232363</v>
      </c>
      <c r="F130" s="83">
        <v>87906</v>
      </c>
      <c r="G130" s="83">
        <v>76968</v>
      </c>
      <c r="H130" s="84">
        <v>5047</v>
      </c>
    </row>
    <row r="131" spans="1:8" x14ac:dyDescent="0.25">
      <c r="A131" s="66" t="s">
        <v>5810</v>
      </c>
      <c r="B131" s="80" t="s">
        <v>5317</v>
      </c>
      <c r="C131" s="81" t="s">
        <v>839</v>
      </c>
      <c r="D131" s="111"/>
      <c r="E131" s="82">
        <v>116.10997720232363</v>
      </c>
      <c r="F131" s="83">
        <v>125257</v>
      </c>
      <c r="G131" s="83">
        <v>128583</v>
      </c>
      <c r="H131" s="84">
        <v>4999</v>
      </c>
    </row>
    <row r="132" spans="1:8" x14ac:dyDescent="0.25">
      <c r="A132" s="66" t="s">
        <v>5810</v>
      </c>
      <c r="B132" s="80" t="s">
        <v>5318</v>
      </c>
      <c r="C132" s="81" t="s">
        <v>840</v>
      </c>
      <c r="D132" s="112"/>
      <c r="E132" s="82">
        <v>116.10997720232363</v>
      </c>
      <c r="F132" s="83">
        <v>18627</v>
      </c>
      <c r="G132" s="83">
        <v>29336</v>
      </c>
      <c r="H132" s="84">
        <v>20322</v>
      </c>
    </row>
    <row r="133" spans="1:8" x14ac:dyDescent="0.25">
      <c r="A133" s="66" t="s">
        <v>5810</v>
      </c>
      <c r="B133" s="67" t="s">
        <v>4936</v>
      </c>
      <c r="C133" s="58" t="s">
        <v>86</v>
      </c>
      <c r="D133" s="75">
        <v>49.42</v>
      </c>
      <c r="E133" s="76"/>
      <c r="F133" s="87"/>
      <c r="G133" s="88"/>
      <c r="H133" s="89"/>
    </row>
    <row r="134" spans="1:8" x14ac:dyDescent="0.25">
      <c r="A134" s="66" t="s">
        <v>5810</v>
      </c>
      <c r="B134" s="80" t="s">
        <v>1505</v>
      </c>
      <c r="C134" s="81" t="s">
        <v>821</v>
      </c>
      <c r="D134" s="110"/>
      <c r="E134" s="82">
        <v>89.782714929703729</v>
      </c>
      <c r="F134" s="83">
        <v>106528</v>
      </c>
      <c r="G134" s="83">
        <v>113482</v>
      </c>
      <c r="H134" s="84">
        <v>10855</v>
      </c>
    </row>
    <row r="135" spans="1:8" x14ac:dyDescent="0.25">
      <c r="A135" s="66" t="s">
        <v>5810</v>
      </c>
      <c r="B135" s="80" t="s">
        <v>5313</v>
      </c>
      <c r="C135" s="81" t="s">
        <v>835</v>
      </c>
      <c r="D135" s="111"/>
      <c r="E135" s="82">
        <v>116.10997720232363</v>
      </c>
      <c r="F135" s="83">
        <v>140423</v>
      </c>
      <c r="G135" s="83">
        <v>133619</v>
      </c>
      <c r="H135" s="84">
        <v>6490</v>
      </c>
    </row>
    <row r="136" spans="1:8" x14ac:dyDescent="0.25">
      <c r="A136" s="66" t="s">
        <v>5810</v>
      </c>
      <c r="B136" s="80" t="s">
        <v>5314</v>
      </c>
      <c r="C136" s="81" t="s">
        <v>836</v>
      </c>
      <c r="D136" s="111"/>
      <c r="E136" s="82">
        <v>116.10997720232363</v>
      </c>
      <c r="F136" s="83">
        <v>128849</v>
      </c>
      <c r="G136" s="83">
        <v>57668</v>
      </c>
      <c r="H136" s="84">
        <v>5057</v>
      </c>
    </row>
    <row r="137" spans="1:8" x14ac:dyDescent="0.25">
      <c r="A137" s="66" t="s">
        <v>5810</v>
      </c>
      <c r="B137" s="80" t="s">
        <v>5315</v>
      </c>
      <c r="C137" s="81" t="s">
        <v>837</v>
      </c>
      <c r="D137" s="111"/>
      <c r="E137" s="82">
        <v>116.10997720232363</v>
      </c>
      <c r="F137" s="83">
        <v>168200</v>
      </c>
      <c r="G137" s="83">
        <v>118511</v>
      </c>
      <c r="H137" s="84">
        <v>8198</v>
      </c>
    </row>
    <row r="138" spans="1:8" x14ac:dyDescent="0.25">
      <c r="A138" s="66" t="s">
        <v>5810</v>
      </c>
      <c r="B138" s="80" t="s">
        <v>5316</v>
      </c>
      <c r="C138" s="81" t="s">
        <v>838</v>
      </c>
      <c r="D138" s="111"/>
      <c r="E138" s="82">
        <v>116.10997720232363</v>
      </c>
      <c r="F138" s="83">
        <v>87906</v>
      </c>
      <c r="G138" s="83">
        <v>76968</v>
      </c>
      <c r="H138" s="84">
        <v>5047</v>
      </c>
    </row>
    <row r="139" spans="1:8" x14ac:dyDescent="0.25">
      <c r="A139" s="66" t="s">
        <v>5810</v>
      </c>
      <c r="B139" s="80" t="s">
        <v>5317</v>
      </c>
      <c r="C139" s="81" t="s">
        <v>839</v>
      </c>
      <c r="D139" s="111"/>
      <c r="E139" s="82">
        <v>116.10997720232363</v>
      </c>
      <c r="F139" s="83">
        <v>125257</v>
      </c>
      <c r="G139" s="83">
        <v>128583</v>
      </c>
      <c r="H139" s="84">
        <v>4999</v>
      </c>
    </row>
    <row r="140" spans="1:8" x14ac:dyDescent="0.25">
      <c r="A140" s="66" t="s">
        <v>5810</v>
      </c>
      <c r="B140" s="80" t="s">
        <v>5318</v>
      </c>
      <c r="C140" s="81" t="s">
        <v>840</v>
      </c>
      <c r="D140" s="111"/>
      <c r="E140" s="82">
        <v>116.10997720232363</v>
      </c>
      <c r="F140" s="83">
        <v>18627</v>
      </c>
      <c r="G140" s="83">
        <v>29336</v>
      </c>
      <c r="H140" s="84">
        <v>20322</v>
      </c>
    </row>
    <row r="141" spans="1:8" x14ac:dyDescent="0.25">
      <c r="A141" s="66" t="s">
        <v>5810</v>
      </c>
      <c r="B141" s="80" t="s">
        <v>5320</v>
      </c>
      <c r="C141" s="81" t="s">
        <v>841</v>
      </c>
      <c r="D141" s="111"/>
      <c r="E141" s="82">
        <v>116.10997720232363</v>
      </c>
      <c r="F141" s="83">
        <v>131752</v>
      </c>
      <c r="G141" s="83">
        <v>120678</v>
      </c>
      <c r="H141" s="84">
        <v>21499</v>
      </c>
    </row>
    <row r="142" spans="1:8" x14ac:dyDescent="0.25">
      <c r="A142" s="66" t="s">
        <v>5810</v>
      </c>
      <c r="B142" s="80" t="s">
        <v>5321</v>
      </c>
      <c r="C142" s="81" t="s">
        <v>842</v>
      </c>
      <c r="D142" s="111"/>
      <c r="E142" s="82">
        <v>116.10997720232363</v>
      </c>
      <c r="F142" s="83">
        <v>153974</v>
      </c>
      <c r="G142" s="83">
        <v>172135</v>
      </c>
      <c r="H142" s="84">
        <v>17583</v>
      </c>
    </row>
    <row r="143" spans="1:8" x14ac:dyDescent="0.25">
      <c r="A143" s="66" t="s">
        <v>5810</v>
      </c>
      <c r="B143" s="80" t="s">
        <v>5322</v>
      </c>
      <c r="C143" s="81" t="s">
        <v>843</v>
      </c>
      <c r="D143" s="112"/>
      <c r="E143" s="82">
        <v>116.10997720232363</v>
      </c>
      <c r="F143" s="83">
        <v>136317</v>
      </c>
      <c r="G143" s="83">
        <v>151795</v>
      </c>
      <c r="H143" s="84">
        <v>9640</v>
      </c>
    </row>
    <row r="144" spans="1:8" x14ac:dyDescent="0.25">
      <c r="A144" s="66" t="s">
        <v>5810</v>
      </c>
      <c r="B144" s="67" t="s">
        <v>4937</v>
      </c>
      <c r="C144" s="58" t="s">
        <v>87</v>
      </c>
      <c r="D144" s="75">
        <v>54.1</v>
      </c>
      <c r="E144" s="76"/>
      <c r="F144" s="87"/>
      <c r="G144" s="88"/>
      <c r="H144" s="89"/>
    </row>
    <row r="145" spans="1:8" x14ac:dyDescent="0.25">
      <c r="A145" s="66" t="s">
        <v>5810</v>
      </c>
      <c r="B145" s="80" t="s">
        <v>1505</v>
      </c>
      <c r="C145" s="81" t="s">
        <v>821</v>
      </c>
      <c r="D145" s="110"/>
      <c r="E145" s="82">
        <v>89.782714929703729</v>
      </c>
      <c r="F145" s="83">
        <v>106528</v>
      </c>
      <c r="G145" s="83">
        <v>113482</v>
      </c>
      <c r="H145" s="84">
        <v>10855</v>
      </c>
    </row>
    <row r="146" spans="1:8" x14ac:dyDescent="0.25">
      <c r="A146" s="66" t="s">
        <v>5810</v>
      </c>
      <c r="B146" s="80" t="s">
        <v>5313</v>
      </c>
      <c r="C146" s="81" t="s">
        <v>835</v>
      </c>
      <c r="D146" s="111"/>
      <c r="E146" s="82">
        <v>116.10997720232363</v>
      </c>
      <c r="F146" s="83">
        <v>140423</v>
      </c>
      <c r="G146" s="83">
        <v>133619</v>
      </c>
      <c r="H146" s="84">
        <v>6490</v>
      </c>
    </row>
    <row r="147" spans="1:8" x14ac:dyDescent="0.25">
      <c r="A147" s="66" t="s">
        <v>5810</v>
      </c>
      <c r="B147" s="80" t="s">
        <v>5314</v>
      </c>
      <c r="C147" s="81" t="s">
        <v>836</v>
      </c>
      <c r="D147" s="111"/>
      <c r="E147" s="82">
        <v>116.10997720232363</v>
      </c>
      <c r="F147" s="83">
        <v>128849</v>
      </c>
      <c r="G147" s="83">
        <v>57668</v>
      </c>
      <c r="H147" s="84">
        <v>5057</v>
      </c>
    </row>
    <row r="148" spans="1:8" x14ac:dyDescent="0.25">
      <c r="A148" s="66" t="s">
        <v>5810</v>
      </c>
      <c r="B148" s="80" t="s">
        <v>5315</v>
      </c>
      <c r="C148" s="81" t="s">
        <v>837</v>
      </c>
      <c r="D148" s="111"/>
      <c r="E148" s="82">
        <v>116.10997720232363</v>
      </c>
      <c r="F148" s="83">
        <v>168200</v>
      </c>
      <c r="G148" s="83">
        <v>118511</v>
      </c>
      <c r="H148" s="84">
        <v>8198</v>
      </c>
    </row>
    <row r="149" spans="1:8" x14ac:dyDescent="0.25">
      <c r="A149" s="66" t="s">
        <v>5810</v>
      </c>
      <c r="B149" s="80" t="s">
        <v>5316</v>
      </c>
      <c r="C149" s="81" t="s">
        <v>838</v>
      </c>
      <c r="D149" s="111"/>
      <c r="E149" s="82">
        <v>116.10997720232363</v>
      </c>
      <c r="F149" s="83">
        <v>87906</v>
      </c>
      <c r="G149" s="83">
        <v>76968</v>
      </c>
      <c r="H149" s="84">
        <v>5047</v>
      </c>
    </row>
    <row r="150" spans="1:8" x14ac:dyDescent="0.25">
      <c r="A150" s="66" t="s">
        <v>5810</v>
      </c>
      <c r="B150" s="80" t="s">
        <v>5317</v>
      </c>
      <c r="C150" s="81" t="s">
        <v>839</v>
      </c>
      <c r="D150" s="111"/>
      <c r="E150" s="82">
        <v>116.10997720232363</v>
      </c>
      <c r="F150" s="83">
        <v>125257</v>
      </c>
      <c r="G150" s="83">
        <v>128583</v>
      </c>
      <c r="H150" s="84">
        <v>4999</v>
      </c>
    </row>
    <row r="151" spans="1:8" x14ac:dyDescent="0.25">
      <c r="A151" s="66" t="s">
        <v>5810</v>
      </c>
      <c r="B151" s="80" t="s">
        <v>5318</v>
      </c>
      <c r="C151" s="81" t="s">
        <v>840</v>
      </c>
      <c r="D151" s="111"/>
      <c r="E151" s="82">
        <v>116.10997720232363</v>
      </c>
      <c r="F151" s="83">
        <v>18627</v>
      </c>
      <c r="G151" s="83">
        <v>29336</v>
      </c>
      <c r="H151" s="84">
        <v>20322</v>
      </c>
    </row>
    <row r="152" spans="1:8" x14ac:dyDescent="0.25">
      <c r="A152" s="66" t="s">
        <v>5810</v>
      </c>
      <c r="B152" s="80" t="s">
        <v>5320</v>
      </c>
      <c r="C152" s="81" t="s">
        <v>841</v>
      </c>
      <c r="D152" s="111"/>
      <c r="E152" s="82">
        <v>116.10997720232363</v>
      </c>
      <c r="F152" s="83">
        <v>131752</v>
      </c>
      <c r="G152" s="83">
        <v>120678</v>
      </c>
      <c r="H152" s="84">
        <v>21499</v>
      </c>
    </row>
    <row r="153" spans="1:8" x14ac:dyDescent="0.25">
      <c r="A153" s="66" t="s">
        <v>5810</v>
      </c>
      <c r="B153" s="80" t="s">
        <v>5321</v>
      </c>
      <c r="C153" s="81" t="s">
        <v>842</v>
      </c>
      <c r="D153" s="111"/>
      <c r="E153" s="82">
        <v>116.10997720232363</v>
      </c>
      <c r="F153" s="83">
        <v>153974</v>
      </c>
      <c r="G153" s="83">
        <v>172135</v>
      </c>
      <c r="H153" s="84">
        <v>17583</v>
      </c>
    </row>
    <row r="154" spans="1:8" x14ac:dyDescent="0.25">
      <c r="A154" s="66" t="s">
        <v>5810</v>
      </c>
      <c r="B154" s="80" t="s">
        <v>5322</v>
      </c>
      <c r="C154" s="81" t="s">
        <v>843</v>
      </c>
      <c r="D154" s="112"/>
      <c r="E154" s="82">
        <v>116.10997720232363</v>
      </c>
      <c r="F154" s="83">
        <v>136317</v>
      </c>
      <c r="G154" s="83">
        <v>151795</v>
      </c>
      <c r="H154" s="84">
        <v>9640</v>
      </c>
    </row>
    <row r="155" spans="1:8" x14ac:dyDescent="0.25">
      <c r="A155" s="66" t="s">
        <v>5810</v>
      </c>
      <c r="B155" s="67" t="s">
        <v>196</v>
      </c>
      <c r="C155" s="58" t="s">
        <v>195</v>
      </c>
      <c r="D155" s="75">
        <v>63.05</v>
      </c>
      <c r="E155" s="76"/>
      <c r="F155" s="87"/>
      <c r="G155" s="88"/>
      <c r="H155" s="89"/>
    </row>
    <row r="156" spans="1:8" x14ac:dyDescent="0.25">
      <c r="A156" s="66" t="s">
        <v>5810</v>
      </c>
      <c r="B156" s="80" t="s">
        <v>1505</v>
      </c>
      <c r="C156" s="81" t="s">
        <v>821</v>
      </c>
      <c r="D156" s="110"/>
      <c r="E156" s="82">
        <v>89.782714929703729</v>
      </c>
      <c r="F156" s="83">
        <v>106528</v>
      </c>
      <c r="G156" s="83">
        <v>113482</v>
      </c>
      <c r="H156" s="84">
        <v>10855</v>
      </c>
    </row>
    <row r="157" spans="1:8" x14ac:dyDescent="0.25">
      <c r="A157" s="66" t="s">
        <v>5810</v>
      </c>
      <c r="B157" s="80" t="s">
        <v>5313</v>
      </c>
      <c r="C157" s="81" t="s">
        <v>835</v>
      </c>
      <c r="D157" s="111"/>
      <c r="E157" s="82">
        <v>116.10997720232363</v>
      </c>
      <c r="F157" s="83">
        <v>140423</v>
      </c>
      <c r="G157" s="83">
        <v>133619</v>
      </c>
      <c r="H157" s="84">
        <v>6490</v>
      </c>
    </row>
    <row r="158" spans="1:8" x14ac:dyDescent="0.25">
      <c r="A158" s="66" t="s">
        <v>5810</v>
      </c>
      <c r="B158" s="80" t="s">
        <v>5314</v>
      </c>
      <c r="C158" s="81" t="s">
        <v>836</v>
      </c>
      <c r="D158" s="111"/>
      <c r="E158" s="82">
        <v>116.10997720232363</v>
      </c>
      <c r="F158" s="83">
        <v>128849</v>
      </c>
      <c r="G158" s="83">
        <v>57668</v>
      </c>
      <c r="H158" s="84">
        <v>5057</v>
      </c>
    </row>
    <row r="159" spans="1:8" x14ac:dyDescent="0.25">
      <c r="A159" s="66" t="s">
        <v>5810</v>
      </c>
      <c r="B159" s="80" t="s">
        <v>5315</v>
      </c>
      <c r="C159" s="81" t="s">
        <v>837</v>
      </c>
      <c r="D159" s="111"/>
      <c r="E159" s="82">
        <v>116.10997720232363</v>
      </c>
      <c r="F159" s="83">
        <v>168200</v>
      </c>
      <c r="G159" s="83">
        <v>118511</v>
      </c>
      <c r="H159" s="84">
        <v>8198</v>
      </c>
    </row>
    <row r="160" spans="1:8" x14ac:dyDescent="0.25">
      <c r="A160" s="66" t="s">
        <v>5810</v>
      </c>
      <c r="B160" s="80" t="s">
        <v>5316</v>
      </c>
      <c r="C160" s="81" t="s">
        <v>838</v>
      </c>
      <c r="D160" s="111"/>
      <c r="E160" s="82">
        <v>116.10997720232363</v>
      </c>
      <c r="F160" s="83">
        <v>87906</v>
      </c>
      <c r="G160" s="83">
        <v>76968</v>
      </c>
      <c r="H160" s="84">
        <v>5047</v>
      </c>
    </row>
    <row r="161" spans="1:8" x14ac:dyDescent="0.25">
      <c r="A161" s="66" t="s">
        <v>5810</v>
      </c>
      <c r="B161" s="80" t="s">
        <v>5317</v>
      </c>
      <c r="C161" s="81" t="s">
        <v>839</v>
      </c>
      <c r="D161" s="111"/>
      <c r="E161" s="82">
        <v>116.10997720232363</v>
      </c>
      <c r="F161" s="83">
        <v>125257</v>
      </c>
      <c r="G161" s="83">
        <v>128583</v>
      </c>
      <c r="H161" s="84">
        <v>4999</v>
      </c>
    </row>
    <row r="162" spans="1:8" x14ac:dyDescent="0.25">
      <c r="A162" s="66" t="s">
        <v>5810</v>
      </c>
      <c r="B162" s="80" t="s">
        <v>5318</v>
      </c>
      <c r="C162" s="81" t="s">
        <v>840</v>
      </c>
      <c r="D162" s="111"/>
      <c r="E162" s="82">
        <v>116.10997720232363</v>
      </c>
      <c r="F162" s="83">
        <v>18627</v>
      </c>
      <c r="G162" s="83">
        <v>29336</v>
      </c>
      <c r="H162" s="84">
        <v>20322</v>
      </c>
    </row>
    <row r="163" spans="1:8" x14ac:dyDescent="0.25">
      <c r="A163" s="66" t="s">
        <v>5810</v>
      </c>
      <c r="B163" s="80" t="s">
        <v>5320</v>
      </c>
      <c r="C163" s="81" t="s">
        <v>841</v>
      </c>
      <c r="D163" s="111"/>
      <c r="E163" s="82">
        <v>116.10997720232363</v>
      </c>
      <c r="F163" s="83">
        <v>131752</v>
      </c>
      <c r="G163" s="83">
        <v>120678</v>
      </c>
      <c r="H163" s="84">
        <v>21499</v>
      </c>
    </row>
    <row r="164" spans="1:8" x14ac:dyDescent="0.25">
      <c r="A164" s="66" t="s">
        <v>5810</v>
      </c>
      <c r="B164" s="80" t="s">
        <v>5321</v>
      </c>
      <c r="C164" s="81" t="s">
        <v>842</v>
      </c>
      <c r="D164" s="111"/>
      <c r="E164" s="82">
        <v>116.10997720232363</v>
      </c>
      <c r="F164" s="83">
        <v>153974</v>
      </c>
      <c r="G164" s="83">
        <v>172135</v>
      </c>
      <c r="H164" s="84">
        <v>17583</v>
      </c>
    </row>
    <row r="165" spans="1:8" x14ac:dyDescent="0.25">
      <c r="A165" s="66" t="s">
        <v>5810</v>
      </c>
      <c r="B165" s="80" t="s">
        <v>5322</v>
      </c>
      <c r="C165" s="81" t="s">
        <v>843</v>
      </c>
      <c r="D165" s="112"/>
      <c r="E165" s="82">
        <v>116.10997720232363</v>
      </c>
      <c r="F165" s="83">
        <v>136317</v>
      </c>
      <c r="G165" s="83">
        <v>151795</v>
      </c>
      <c r="H165" s="84">
        <v>9640</v>
      </c>
    </row>
    <row r="166" spans="1:8" x14ac:dyDescent="0.25">
      <c r="A166" s="66" t="s">
        <v>5810</v>
      </c>
      <c r="B166" s="67" t="s">
        <v>5323</v>
      </c>
      <c r="C166" s="58" t="s">
        <v>88</v>
      </c>
      <c r="D166" s="75">
        <v>63.05</v>
      </c>
      <c r="E166" s="76"/>
      <c r="F166" s="87"/>
      <c r="G166" s="88"/>
      <c r="H166" s="89"/>
    </row>
    <row r="167" spans="1:8" x14ac:dyDescent="0.25">
      <c r="A167" s="66" t="s">
        <v>5810</v>
      </c>
      <c r="B167" s="80" t="s">
        <v>1505</v>
      </c>
      <c r="C167" s="81" t="s">
        <v>821</v>
      </c>
      <c r="D167" s="110"/>
      <c r="E167" s="82">
        <v>89.782714929703729</v>
      </c>
      <c r="F167" s="83">
        <v>106528</v>
      </c>
      <c r="G167" s="83">
        <v>113482</v>
      </c>
      <c r="H167" s="84">
        <v>10855</v>
      </c>
    </row>
    <row r="168" spans="1:8" x14ac:dyDescent="0.25">
      <c r="A168" s="66" t="s">
        <v>5810</v>
      </c>
      <c r="B168" s="80" t="s">
        <v>5313</v>
      </c>
      <c r="C168" s="81" t="s">
        <v>835</v>
      </c>
      <c r="D168" s="111"/>
      <c r="E168" s="82">
        <v>116.10997720232363</v>
      </c>
      <c r="F168" s="83">
        <v>140423</v>
      </c>
      <c r="G168" s="83">
        <v>133619</v>
      </c>
      <c r="H168" s="84">
        <v>6490</v>
      </c>
    </row>
    <row r="169" spans="1:8" x14ac:dyDescent="0.25">
      <c r="A169" s="66" t="s">
        <v>5810</v>
      </c>
      <c r="B169" s="80" t="s">
        <v>5314</v>
      </c>
      <c r="C169" s="81" t="s">
        <v>836</v>
      </c>
      <c r="D169" s="111"/>
      <c r="E169" s="82">
        <v>116.10997720232363</v>
      </c>
      <c r="F169" s="83">
        <v>128849</v>
      </c>
      <c r="G169" s="83">
        <v>57668</v>
      </c>
      <c r="H169" s="84">
        <v>5057</v>
      </c>
    </row>
    <row r="170" spans="1:8" x14ac:dyDescent="0.25">
      <c r="A170" s="66" t="s">
        <v>5810</v>
      </c>
      <c r="B170" s="80" t="s">
        <v>5315</v>
      </c>
      <c r="C170" s="81" t="s">
        <v>837</v>
      </c>
      <c r="D170" s="111"/>
      <c r="E170" s="82">
        <v>116.10997720232363</v>
      </c>
      <c r="F170" s="83">
        <v>168200</v>
      </c>
      <c r="G170" s="83">
        <v>118511</v>
      </c>
      <c r="H170" s="84">
        <v>8198</v>
      </c>
    </row>
    <row r="171" spans="1:8" x14ac:dyDescent="0.25">
      <c r="A171" s="66" t="s">
        <v>5810</v>
      </c>
      <c r="B171" s="80" t="s">
        <v>5316</v>
      </c>
      <c r="C171" s="81" t="s">
        <v>838</v>
      </c>
      <c r="D171" s="111"/>
      <c r="E171" s="82">
        <v>116.10997720232363</v>
      </c>
      <c r="F171" s="83">
        <v>87906</v>
      </c>
      <c r="G171" s="83">
        <v>76968</v>
      </c>
      <c r="H171" s="84">
        <v>5047</v>
      </c>
    </row>
    <row r="172" spans="1:8" x14ac:dyDescent="0.25">
      <c r="A172" s="66" t="s">
        <v>5810</v>
      </c>
      <c r="B172" s="80" t="s">
        <v>5317</v>
      </c>
      <c r="C172" s="81" t="s">
        <v>839</v>
      </c>
      <c r="D172" s="111"/>
      <c r="E172" s="82">
        <v>116.10997720232363</v>
      </c>
      <c r="F172" s="83">
        <v>125257</v>
      </c>
      <c r="G172" s="83">
        <v>128583</v>
      </c>
      <c r="H172" s="84">
        <v>4999</v>
      </c>
    </row>
    <row r="173" spans="1:8" x14ac:dyDescent="0.25">
      <c r="A173" s="66" t="s">
        <v>5810</v>
      </c>
      <c r="B173" s="80" t="s">
        <v>5318</v>
      </c>
      <c r="C173" s="81" t="s">
        <v>840</v>
      </c>
      <c r="D173" s="111"/>
      <c r="E173" s="82">
        <v>116.10997720232363</v>
      </c>
      <c r="F173" s="83">
        <v>18627</v>
      </c>
      <c r="G173" s="83">
        <v>29336</v>
      </c>
      <c r="H173" s="84">
        <v>20322</v>
      </c>
    </row>
    <row r="174" spans="1:8" x14ac:dyDescent="0.25">
      <c r="A174" s="66" t="s">
        <v>5810</v>
      </c>
      <c r="B174" s="80" t="s">
        <v>5320</v>
      </c>
      <c r="C174" s="81" t="s">
        <v>841</v>
      </c>
      <c r="D174" s="111"/>
      <c r="E174" s="82">
        <v>116.10997720232363</v>
      </c>
      <c r="F174" s="83">
        <v>131752</v>
      </c>
      <c r="G174" s="83">
        <v>120678</v>
      </c>
      <c r="H174" s="84">
        <v>21499</v>
      </c>
    </row>
    <row r="175" spans="1:8" x14ac:dyDescent="0.25">
      <c r="A175" s="66" t="s">
        <v>5810</v>
      </c>
      <c r="B175" s="80" t="s">
        <v>5321</v>
      </c>
      <c r="C175" s="81" t="s">
        <v>842</v>
      </c>
      <c r="D175" s="111"/>
      <c r="E175" s="82">
        <v>116.10997720232363</v>
      </c>
      <c r="F175" s="83">
        <v>153974</v>
      </c>
      <c r="G175" s="83">
        <v>172135</v>
      </c>
      <c r="H175" s="84">
        <v>17583</v>
      </c>
    </row>
    <row r="176" spans="1:8" x14ac:dyDescent="0.25">
      <c r="A176" s="66" t="s">
        <v>5810</v>
      </c>
      <c r="B176" s="80" t="s">
        <v>5322</v>
      </c>
      <c r="C176" s="81" t="s">
        <v>843</v>
      </c>
      <c r="D176" s="112"/>
      <c r="E176" s="82">
        <v>116.10997720232363</v>
      </c>
      <c r="F176" s="83">
        <v>136317</v>
      </c>
      <c r="G176" s="83">
        <v>151795</v>
      </c>
      <c r="H176" s="84">
        <v>9640</v>
      </c>
    </row>
    <row r="177" spans="1:8" x14ac:dyDescent="0.25">
      <c r="A177" s="66" t="s">
        <v>5810</v>
      </c>
      <c r="B177" s="67" t="s">
        <v>5324</v>
      </c>
      <c r="C177" s="58" t="s">
        <v>81</v>
      </c>
      <c r="D177" s="75">
        <v>34.75</v>
      </c>
      <c r="E177" s="76"/>
      <c r="F177" s="87"/>
      <c r="G177" s="88"/>
      <c r="H177" s="89"/>
    </row>
    <row r="178" spans="1:8" x14ac:dyDescent="0.25">
      <c r="A178" s="66" t="s">
        <v>5810</v>
      </c>
      <c r="B178" s="80" t="s">
        <v>1506</v>
      </c>
      <c r="C178" s="81" t="s">
        <v>822</v>
      </c>
      <c r="D178" s="110"/>
      <c r="E178" s="82">
        <v>83.642283443042402</v>
      </c>
      <c r="F178" s="83">
        <v>61803</v>
      </c>
      <c r="G178" s="83">
        <v>89000</v>
      </c>
      <c r="H178" s="84">
        <v>11213</v>
      </c>
    </row>
    <row r="179" spans="1:8" x14ac:dyDescent="0.25">
      <c r="A179" s="66" t="s">
        <v>5810</v>
      </c>
      <c r="B179" s="80" t="s">
        <v>1513</v>
      </c>
      <c r="C179" s="81" t="s">
        <v>829</v>
      </c>
      <c r="D179" s="111"/>
      <c r="E179" s="82">
        <v>120.83538325125541</v>
      </c>
      <c r="F179" s="83">
        <v>52370</v>
      </c>
      <c r="G179" s="83">
        <v>81559</v>
      </c>
      <c r="H179" s="84">
        <v>6728</v>
      </c>
    </row>
    <row r="180" spans="1:8" x14ac:dyDescent="0.25">
      <c r="A180" s="66" t="s">
        <v>5810</v>
      </c>
      <c r="B180" s="80" t="s">
        <v>1514</v>
      </c>
      <c r="C180" s="81" t="s">
        <v>830</v>
      </c>
      <c r="D180" s="111"/>
      <c r="E180" s="82">
        <v>120.83538325125541</v>
      </c>
      <c r="F180" s="83">
        <v>47838</v>
      </c>
      <c r="G180" s="83">
        <v>82919</v>
      </c>
      <c r="H180" s="84">
        <v>6728</v>
      </c>
    </row>
    <row r="181" spans="1:8" x14ac:dyDescent="0.25">
      <c r="A181" s="66" t="s">
        <v>5810</v>
      </c>
      <c r="B181" s="80" t="s">
        <v>1515</v>
      </c>
      <c r="C181" s="81" t="s">
        <v>831</v>
      </c>
      <c r="D181" s="111"/>
      <c r="E181" s="82">
        <v>120.83538325125541</v>
      </c>
      <c r="F181" s="83">
        <v>51824</v>
      </c>
      <c r="G181" s="83">
        <v>45643</v>
      </c>
      <c r="H181" s="84">
        <v>6728</v>
      </c>
    </row>
    <row r="182" spans="1:8" x14ac:dyDescent="0.25">
      <c r="A182" s="66" t="s">
        <v>5810</v>
      </c>
      <c r="B182" s="80" t="s">
        <v>5325</v>
      </c>
      <c r="C182" s="81" t="s">
        <v>832</v>
      </c>
      <c r="D182" s="111"/>
      <c r="E182" s="82">
        <v>120.83538325125541</v>
      </c>
      <c r="F182" s="83">
        <v>16864</v>
      </c>
      <c r="G182" s="83">
        <v>31290</v>
      </c>
      <c r="H182" s="84">
        <v>6728</v>
      </c>
    </row>
    <row r="183" spans="1:8" x14ac:dyDescent="0.25">
      <c r="A183" s="66" t="s">
        <v>5810</v>
      </c>
      <c r="B183" s="80" t="s">
        <v>1517</v>
      </c>
      <c r="C183" s="81" t="s">
        <v>833</v>
      </c>
      <c r="D183" s="111"/>
      <c r="E183" s="82">
        <v>120.83538325125541</v>
      </c>
      <c r="F183" s="83">
        <v>42889</v>
      </c>
      <c r="G183" s="83">
        <v>42162</v>
      </c>
      <c r="H183" s="84">
        <v>6728</v>
      </c>
    </row>
    <row r="184" spans="1:8" x14ac:dyDescent="0.25">
      <c r="A184" s="66" t="s">
        <v>5810</v>
      </c>
      <c r="B184" s="80" t="s">
        <v>5356</v>
      </c>
      <c r="C184" s="81" t="s">
        <v>834</v>
      </c>
      <c r="D184" s="112"/>
      <c r="E184" s="82">
        <v>120.83538325125541</v>
      </c>
      <c r="F184" s="83">
        <v>50254</v>
      </c>
      <c r="G184" s="83">
        <v>95675</v>
      </c>
      <c r="H184" s="84">
        <v>6728</v>
      </c>
    </row>
    <row r="185" spans="1:8" x14ac:dyDescent="0.25">
      <c r="A185" s="66" t="s">
        <v>5810</v>
      </c>
      <c r="B185" s="90" t="s">
        <v>5326</v>
      </c>
      <c r="C185" s="58" t="s">
        <v>82</v>
      </c>
      <c r="D185" s="75">
        <v>37.99</v>
      </c>
      <c r="E185" s="76"/>
      <c r="F185" s="87"/>
      <c r="G185" s="88"/>
      <c r="H185" s="89"/>
    </row>
    <row r="186" spans="1:8" x14ac:dyDescent="0.25">
      <c r="A186" s="66" t="s">
        <v>5810</v>
      </c>
      <c r="B186" s="80" t="s">
        <v>1506</v>
      </c>
      <c r="C186" s="81" t="s">
        <v>822</v>
      </c>
      <c r="D186" s="110"/>
      <c r="E186" s="82">
        <v>83.642283443042402</v>
      </c>
      <c r="F186" s="83">
        <v>61803</v>
      </c>
      <c r="G186" s="83">
        <v>89000</v>
      </c>
      <c r="H186" s="84">
        <v>11213</v>
      </c>
    </row>
    <row r="187" spans="1:8" x14ac:dyDescent="0.25">
      <c r="A187" s="66" t="s">
        <v>5810</v>
      </c>
      <c r="B187" s="80" t="s">
        <v>1513</v>
      </c>
      <c r="C187" s="81" t="s">
        <v>829</v>
      </c>
      <c r="D187" s="111"/>
      <c r="E187" s="82">
        <v>120.83538325125541</v>
      </c>
      <c r="F187" s="83">
        <v>52370</v>
      </c>
      <c r="G187" s="83">
        <v>81559</v>
      </c>
      <c r="H187" s="84">
        <v>6728</v>
      </c>
    </row>
    <row r="188" spans="1:8" x14ac:dyDescent="0.25">
      <c r="A188" s="66" t="s">
        <v>5810</v>
      </c>
      <c r="B188" s="80" t="s">
        <v>1514</v>
      </c>
      <c r="C188" s="81" t="s">
        <v>830</v>
      </c>
      <c r="D188" s="111"/>
      <c r="E188" s="82">
        <v>120.83538325125541</v>
      </c>
      <c r="F188" s="83">
        <v>47838</v>
      </c>
      <c r="G188" s="83">
        <v>82919</v>
      </c>
      <c r="H188" s="84">
        <v>6728</v>
      </c>
    </row>
    <row r="189" spans="1:8" x14ac:dyDescent="0.25">
      <c r="A189" s="66" t="s">
        <v>5810</v>
      </c>
      <c r="B189" s="80" t="s">
        <v>1515</v>
      </c>
      <c r="C189" s="81" t="s">
        <v>831</v>
      </c>
      <c r="D189" s="111"/>
      <c r="E189" s="82">
        <v>120.83538325125541</v>
      </c>
      <c r="F189" s="83">
        <v>51824</v>
      </c>
      <c r="G189" s="83">
        <v>45643</v>
      </c>
      <c r="H189" s="84">
        <v>6728</v>
      </c>
    </row>
    <row r="190" spans="1:8" x14ac:dyDescent="0.25">
      <c r="A190" s="66" t="s">
        <v>5810</v>
      </c>
      <c r="B190" s="80" t="s">
        <v>5325</v>
      </c>
      <c r="C190" s="81" t="s">
        <v>832</v>
      </c>
      <c r="D190" s="111"/>
      <c r="E190" s="82">
        <v>120.83538325125541</v>
      </c>
      <c r="F190" s="83">
        <v>16864</v>
      </c>
      <c r="G190" s="83">
        <v>31290</v>
      </c>
      <c r="H190" s="84">
        <v>6728</v>
      </c>
    </row>
    <row r="191" spans="1:8" x14ac:dyDescent="0.25">
      <c r="A191" s="66" t="s">
        <v>5810</v>
      </c>
      <c r="B191" s="80" t="s">
        <v>1517</v>
      </c>
      <c r="C191" s="81" t="s">
        <v>833</v>
      </c>
      <c r="D191" s="111"/>
      <c r="E191" s="82">
        <v>120.83538325125541</v>
      </c>
      <c r="F191" s="83">
        <v>42889</v>
      </c>
      <c r="G191" s="83">
        <v>42162</v>
      </c>
      <c r="H191" s="84">
        <v>6728</v>
      </c>
    </row>
    <row r="192" spans="1:8" x14ac:dyDescent="0.25">
      <c r="A192" s="66" t="s">
        <v>5810</v>
      </c>
      <c r="B192" s="80" t="s">
        <v>5356</v>
      </c>
      <c r="C192" s="81" t="s">
        <v>834</v>
      </c>
      <c r="D192" s="112"/>
      <c r="E192" s="82">
        <v>120.83538325125541</v>
      </c>
      <c r="F192" s="83">
        <v>50254</v>
      </c>
      <c r="G192" s="83">
        <v>95675</v>
      </c>
      <c r="H192" s="84">
        <v>6728</v>
      </c>
    </row>
    <row r="193" spans="1:8" x14ac:dyDescent="0.25">
      <c r="A193" s="66" t="s">
        <v>5810</v>
      </c>
      <c r="B193" s="67" t="s">
        <v>125</v>
      </c>
      <c r="C193" s="58" t="s">
        <v>124</v>
      </c>
      <c r="D193" s="75">
        <v>91.96</v>
      </c>
      <c r="E193" s="76"/>
      <c r="F193" s="87"/>
      <c r="G193" s="88"/>
      <c r="H193" s="89"/>
    </row>
    <row r="194" spans="1:8" x14ac:dyDescent="0.25">
      <c r="A194" s="66" t="s">
        <v>5810</v>
      </c>
      <c r="B194" s="80" t="s">
        <v>5327</v>
      </c>
      <c r="C194" s="81" t="s">
        <v>821</v>
      </c>
      <c r="D194" s="110"/>
      <c r="E194" s="82">
        <v>89.782714929703729</v>
      </c>
      <c r="F194" s="83">
        <v>106528</v>
      </c>
      <c r="G194" s="83">
        <v>113482</v>
      </c>
      <c r="H194" s="84">
        <v>10855</v>
      </c>
    </row>
    <row r="195" spans="1:8" x14ac:dyDescent="0.25">
      <c r="A195" s="66" t="s">
        <v>5810</v>
      </c>
      <c r="B195" s="80" t="s">
        <v>5328</v>
      </c>
      <c r="C195" s="81" t="s">
        <v>835</v>
      </c>
      <c r="D195" s="111"/>
      <c r="E195" s="82">
        <v>116.10997720232363</v>
      </c>
      <c r="F195" s="83">
        <v>140423</v>
      </c>
      <c r="G195" s="83">
        <v>133619</v>
      </c>
      <c r="H195" s="84">
        <v>6490</v>
      </c>
    </row>
    <row r="196" spans="1:8" x14ac:dyDescent="0.25">
      <c r="A196" s="66" t="s">
        <v>5810</v>
      </c>
      <c r="B196" s="80" t="s">
        <v>5329</v>
      </c>
      <c r="C196" s="81" t="s">
        <v>836</v>
      </c>
      <c r="D196" s="111"/>
      <c r="E196" s="82">
        <v>116.10997720232363</v>
      </c>
      <c r="F196" s="83">
        <v>128849</v>
      </c>
      <c r="G196" s="83">
        <v>57668</v>
      </c>
      <c r="H196" s="84">
        <v>5057</v>
      </c>
    </row>
    <row r="197" spans="1:8" x14ac:dyDescent="0.25">
      <c r="A197" s="66" t="s">
        <v>5810</v>
      </c>
      <c r="B197" s="80" t="s">
        <v>5330</v>
      </c>
      <c r="C197" s="81" t="s">
        <v>837</v>
      </c>
      <c r="D197" s="111"/>
      <c r="E197" s="82">
        <v>116.10997720232363</v>
      </c>
      <c r="F197" s="83">
        <v>168200</v>
      </c>
      <c r="G197" s="83">
        <v>118511</v>
      </c>
      <c r="H197" s="84">
        <v>8198</v>
      </c>
    </row>
    <row r="198" spans="1:8" x14ac:dyDescent="0.25">
      <c r="A198" s="66" t="s">
        <v>5810</v>
      </c>
      <c r="B198" s="80" t="s">
        <v>5331</v>
      </c>
      <c r="C198" s="81" t="s">
        <v>838</v>
      </c>
      <c r="D198" s="111"/>
      <c r="E198" s="82">
        <v>116.10997720232363</v>
      </c>
      <c r="F198" s="83">
        <v>87906</v>
      </c>
      <c r="G198" s="83">
        <v>76968</v>
      </c>
      <c r="H198" s="84">
        <v>5047</v>
      </c>
    </row>
    <row r="199" spans="1:8" x14ac:dyDescent="0.25">
      <c r="A199" s="66" t="s">
        <v>5810</v>
      </c>
      <c r="B199" s="80" t="s">
        <v>5317</v>
      </c>
      <c r="C199" s="81" t="s">
        <v>839</v>
      </c>
      <c r="D199" s="111"/>
      <c r="E199" s="82">
        <v>116.10997720232363</v>
      </c>
      <c r="F199" s="83">
        <v>125257</v>
      </c>
      <c r="G199" s="83">
        <v>128583</v>
      </c>
      <c r="H199" s="84">
        <v>4999</v>
      </c>
    </row>
    <row r="200" spans="1:8" x14ac:dyDescent="0.25">
      <c r="A200" s="66" t="s">
        <v>5810</v>
      </c>
      <c r="B200" s="80" t="s">
        <v>5332</v>
      </c>
      <c r="C200" s="81" t="s">
        <v>840</v>
      </c>
      <c r="D200" s="112"/>
      <c r="E200" s="82">
        <v>116.10997720232363</v>
      </c>
      <c r="F200" s="83">
        <v>18627</v>
      </c>
      <c r="G200" s="83">
        <v>29336</v>
      </c>
      <c r="H200" s="84">
        <v>20322</v>
      </c>
    </row>
    <row r="201" spans="1:8" x14ac:dyDescent="0.25">
      <c r="A201" s="66" t="s">
        <v>5810</v>
      </c>
      <c r="B201" s="67" t="s">
        <v>5847</v>
      </c>
      <c r="C201" s="58" t="s">
        <v>89</v>
      </c>
      <c r="D201" s="75">
        <v>72.319999999999993</v>
      </c>
      <c r="E201" s="76"/>
      <c r="F201" s="87"/>
      <c r="G201" s="88"/>
      <c r="H201" s="89"/>
    </row>
    <row r="202" spans="1:8" x14ac:dyDescent="0.25">
      <c r="A202" s="66" t="s">
        <v>5810</v>
      </c>
      <c r="B202" s="80" t="s">
        <v>5333</v>
      </c>
      <c r="C202" s="81" t="s">
        <v>822</v>
      </c>
      <c r="D202" s="114"/>
      <c r="E202" s="82">
        <v>83.642283443042388</v>
      </c>
      <c r="F202" s="83">
        <v>61803</v>
      </c>
      <c r="G202" s="83">
        <v>89000</v>
      </c>
      <c r="H202" s="84">
        <v>11213</v>
      </c>
    </row>
    <row r="203" spans="1:8" x14ac:dyDescent="0.25">
      <c r="A203" s="66" t="s">
        <v>5810</v>
      </c>
      <c r="B203" s="80" t="s">
        <v>1513</v>
      </c>
      <c r="C203" s="81" t="s">
        <v>829</v>
      </c>
      <c r="D203" s="114"/>
      <c r="E203" s="82">
        <v>120.83538325125541</v>
      </c>
      <c r="F203" s="83">
        <v>52370</v>
      </c>
      <c r="G203" s="83">
        <v>81559</v>
      </c>
      <c r="H203" s="84">
        <v>6728</v>
      </c>
    </row>
    <row r="204" spans="1:8" x14ac:dyDescent="0.25">
      <c r="A204" s="66" t="s">
        <v>5810</v>
      </c>
      <c r="B204" s="80" t="s">
        <v>1514</v>
      </c>
      <c r="C204" s="81" t="s">
        <v>830</v>
      </c>
      <c r="D204" s="114"/>
      <c r="E204" s="82">
        <v>120.83538325125541</v>
      </c>
      <c r="F204" s="83">
        <v>47838</v>
      </c>
      <c r="G204" s="83">
        <v>82919</v>
      </c>
      <c r="H204" s="84">
        <v>6728</v>
      </c>
    </row>
    <row r="205" spans="1:8" x14ac:dyDescent="0.25">
      <c r="A205" s="66" t="s">
        <v>5810</v>
      </c>
      <c r="B205" s="80" t="s">
        <v>5334</v>
      </c>
      <c r="C205" s="81" t="s">
        <v>831</v>
      </c>
      <c r="D205" s="114"/>
      <c r="E205" s="82">
        <v>120.83538325125541</v>
      </c>
      <c r="F205" s="83">
        <v>51824</v>
      </c>
      <c r="G205" s="83">
        <v>45643</v>
      </c>
      <c r="H205" s="84">
        <v>6728</v>
      </c>
    </row>
    <row r="206" spans="1:8" x14ac:dyDescent="0.25">
      <c r="A206" s="66" t="s">
        <v>5810</v>
      </c>
      <c r="B206" s="80" t="s">
        <v>5335</v>
      </c>
      <c r="C206" s="81" t="s">
        <v>832</v>
      </c>
      <c r="D206" s="114"/>
      <c r="E206" s="82">
        <v>120.83538325125541</v>
      </c>
      <c r="F206" s="83">
        <v>16864</v>
      </c>
      <c r="G206" s="83">
        <v>31290</v>
      </c>
      <c r="H206" s="84">
        <v>6728</v>
      </c>
    </row>
    <row r="207" spans="1:8" x14ac:dyDescent="0.25">
      <c r="A207" s="66" t="s">
        <v>5810</v>
      </c>
      <c r="B207" s="80" t="s">
        <v>1517</v>
      </c>
      <c r="C207" s="81" t="s">
        <v>833</v>
      </c>
      <c r="D207" s="114"/>
      <c r="E207" s="82">
        <v>120.83538325125541</v>
      </c>
      <c r="F207" s="83">
        <v>42889</v>
      </c>
      <c r="G207" s="83">
        <v>42162</v>
      </c>
      <c r="H207" s="84">
        <v>6728</v>
      </c>
    </row>
    <row r="208" spans="1:8" x14ac:dyDescent="0.25">
      <c r="A208" s="66" t="s">
        <v>5810</v>
      </c>
      <c r="B208" s="80" t="s">
        <v>5336</v>
      </c>
      <c r="C208" s="81" t="s">
        <v>834</v>
      </c>
      <c r="D208" s="114"/>
      <c r="E208" s="82">
        <v>120.83538325125541</v>
      </c>
      <c r="F208" s="83">
        <v>50254</v>
      </c>
      <c r="G208" s="83">
        <v>95675</v>
      </c>
      <c r="H208" s="84">
        <v>6728</v>
      </c>
    </row>
    <row r="209" spans="1:8" x14ac:dyDescent="0.25">
      <c r="A209" s="66" t="s">
        <v>5810</v>
      </c>
      <c r="B209" s="67" t="s">
        <v>5381</v>
      </c>
      <c r="C209" s="81" t="s">
        <v>5634</v>
      </c>
      <c r="D209" s="60">
        <v>41.5</v>
      </c>
      <c r="E209" s="82"/>
      <c r="F209" s="83"/>
      <c r="G209" s="83"/>
      <c r="H209" s="84"/>
    </row>
    <row r="210" spans="1:8" x14ac:dyDescent="0.25">
      <c r="A210" s="66" t="s">
        <v>5810</v>
      </c>
      <c r="B210" s="67" t="s">
        <v>5739</v>
      </c>
      <c r="C210" s="81" t="s">
        <v>5731</v>
      </c>
      <c r="D210" s="91"/>
      <c r="E210" s="82">
        <v>175.34</v>
      </c>
      <c r="F210" s="83">
        <v>57730</v>
      </c>
      <c r="G210" s="83">
        <v>64684</v>
      </c>
      <c r="H210" s="84">
        <v>16949</v>
      </c>
    </row>
    <row r="211" spans="1:8" x14ac:dyDescent="0.25">
      <c r="A211" s="66" t="s">
        <v>5810</v>
      </c>
      <c r="B211" s="67" t="s">
        <v>5740</v>
      </c>
      <c r="C211" s="81" t="s">
        <v>5732</v>
      </c>
      <c r="D211" s="91"/>
      <c r="E211" s="82">
        <v>175.34</v>
      </c>
      <c r="F211" s="83">
        <v>54939</v>
      </c>
      <c r="G211" s="83">
        <v>63930</v>
      </c>
      <c r="H211" s="84">
        <v>10785</v>
      </c>
    </row>
    <row r="212" spans="1:8" x14ac:dyDescent="0.25">
      <c r="A212" s="66" t="s">
        <v>5810</v>
      </c>
      <c r="B212" s="67" t="s">
        <v>5741</v>
      </c>
      <c r="C212" s="81" t="s">
        <v>5733</v>
      </c>
      <c r="D212" s="91"/>
      <c r="E212" s="82">
        <v>175.34</v>
      </c>
      <c r="F212" s="83">
        <v>45833</v>
      </c>
      <c r="G212" s="83">
        <v>43294</v>
      </c>
      <c r="H212" s="84">
        <v>10118</v>
      </c>
    </row>
    <row r="213" spans="1:8" x14ac:dyDescent="0.25">
      <c r="A213" s="66" t="s">
        <v>5810</v>
      </c>
      <c r="B213" s="67" t="s">
        <v>5742</v>
      </c>
      <c r="C213" s="81" t="s">
        <v>5734</v>
      </c>
      <c r="D213" s="91"/>
      <c r="E213" s="82">
        <v>175.34</v>
      </c>
      <c r="F213" s="83">
        <v>45745</v>
      </c>
      <c r="G213" s="83">
        <v>53807</v>
      </c>
      <c r="H213" s="84">
        <v>11885</v>
      </c>
    </row>
    <row r="214" spans="1:8" x14ac:dyDescent="0.25">
      <c r="A214" s="66" t="s">
        <v>5810</v>
      </c>
      <c r="B214" s="67" t="s">
        <v>5743</v>
      </c>
      <c r="C214" s="81" t="s">
        <v>5735</v>
      </c>
      <c r="D214" s="91"/>
      <c r="E214" s="82">
        <v>175.34</v>
      </c>
      <c r="F214" s="83">
        <v>53818</v>
      </c>
      <c r="G214" s="83">
        <v>67977</v>
      </c>
      <c r="H214" s="84">
        <v>10286</v>
      </c>
    </row>
    <row r="215" spans="1:8" x14ac:dyDescent="0.25">
      <c r="A215" s="66" t="s">
        <v>5810</v>
      </c>
      <c r="B215" s="67" t="s">
        <v>5744</v>
      </c>
      <c r="C215" s="81" t="s">
        <v>5736</v>
      </c>
      <c r="D215" s="91"/>
      <c r="E215" s="82">
        <v>175.34</v>
      </c>
      <c r="F215" s="83">
        <v>23867</v>
      </c>
      <c r="G215" s="83">
        <v>28957</v>
      </c>
      <c r="H215" s="84">
        <v>24596</v>
      </c>
    </row>
    <row r="216" spans="1:8" x14ac:dyDescent="0.25">
      <c r="A216" s="66" t="s">
        <v>5810</v>
      </c>
      <c r="B216" s="67" t="s">
        <v>5745</v>
      </c>
      <c r="C216" s="81" t="s">
        <v>5737</v>
      </c>
      <c r="D216" s="91"/>
      <c r="E216" s="82">
        <v>204.04</v>
      </c>
      <c r="F216" s="83">
        <v>57272</v>
      </c>
      <c r="G216" s="83">
        <v>65558</v>
      </c>
      <c r="H216" s="84">
        <v>16929</v>
      </c>
    </row>
    <row r="217" spans="1:8" x14ac:dyDescent="0.25">
      <c r="A217" s="66" t="s">
        <v>5810</v>
      </c>
      <c r="B217" s="67" t="s">
        <v>5746</v>
      </c>
      <c r="C217" s="81" t="s">
        <v>5738</v>
      </c>
      <c r="D217" s="91"/>
      <c r="E217" s="82">
        <v>310.17</v>
      </c>
      <c r="F217" s="83">
        <v>57272</v>
      </c>
      <c r="G217" s="83">
        <v>65558</v>
      </c>
      <c r="H217" s="84">
        <v>16929</v>
      </c>
    </row>
    <row r="218" spans="1:8" x14ac:dyDescent="0.25">
      <c r="A218" s="66" t="s">
        <v>5810</v>
      </c>
      <c r="B218" s="67" t="s">
        <v>125</v>
      </c>
      <c r="C218" s="81" t="s">
        <v>5635</v>
      </c>
      <c r="D218" s="60">
        <v>88.04</v>
      </c>
      <c r="E218" s="82"/>
      <c r="F218" s="83"/>
      <c r="G218" s="83"/>
      <c r="H218" s="84"/>
    </row>
    <row r="219" spans="1:8" x14ac:dyDescent="0.25">
      <c r="A219" s="66" t="s">
        <v>5810</v>
      </c>
      <c r="B219" s="67" t="s">
        <v>5747</v>
      </c>
      <c r="C219" s="81" t="s">
        <v>821</v>
      </c>
      <c r="D219" s="91"/>
      <c r="E219" s="82">
        <v>219.43</v>
      </c>
      <c r="F219" s="83">
        <v>106528</v>
      </c>
      <c r="G219" s="83">
        <v>113482</v>
      </c>
      <c r="H219" s="84">
        <v>10855</v>
      </c>
    </row>
    <row r="220" spans="1:8" x14ac:dyDescent="0.25">
      <c r="A220" s="66" t="s">
        <v>5810</v>
      </c>
      <c r="B220" s="67" t="s">
        <v>5748</v>
      </c>
      <c r="C220" s="81" t="s">
        <v>835</v>
      </c>
      <c r="D220" s="91"/>
      <c r="E220" s="82">
        <v>103.65</v>
      </c>
      <c r="F220" s="83">
        <v>140423</v>
      </c>
      <c r="G220" s="83">
        <v>133619</v>
      </c>
      <c r="H220" s="84">
        <v>6490</v>
      </c>
    </row>
    <row r="221" spans="1:8" x14ac:dyDescent="0.25">
      <c r="A221" s="66" t="s">
        <v>5810</v>
      </c>
      <c r="B221" s="67" t="s">
        <v>5749</v>
      </c>
      <c r="C221" s="81" t="s">
        <v>836</v>
      </c>
      <c r="D221" s="91"/>
      <c r="E221" s="82">
        <v>103.65</v>
      </c>
      <c r="F221" s="83">
        <v>128849</v>
      </c>
      <c r="G221" s="83">
        <v>57668</v>
      </c>
      <c r="H221" s="84">
        <v>5057</v>
      </c>
    </row>
    <row r="222" spans="1:8" x14ac:dyDescent="0.25">
      <c r="A222" s="66" t="s">
        <v>5810</v>
      </c>
      <c r="B222" s="67" t="s">
        <v>5750</v>
      </c>
      <c r="C222" s="81" t="s">
        <v>837</v>
      </c>
      <c r="D222" s="91"/>
      <c r="E222" s="82">
        <v>103.65</v>
      </c>
      <c r="F222" s="83">
        <v>168200</v>
      </c>
      <c r="G222" s="83">
        <v>118511</v>
      </c>
      <c r="H222" s="84">
        <v>8198</v>
      </c>
    </row>
    <row r="223" spans="1:8" x14ac:dyDescent="0.25">
      <c r="A223" s="66" t="s">
        <v>5810</v>
      </c>
      <c r="B223" s="67" t="s">
        <v>5751</v>
      </c>
      <c r="C223" s="81" t="s">
        <v>838</v>
      </c>
      <c r="D223" s="91"/>
      <c r="E223" s="82">
        <v>103.65</v>
      </c>
      <c r="F223" s="83">
        <v>87906</v>
      </c>
      <c r="G223" s="83">
        <v>76968</v>
      </c>
      <c r="H223" s="84">
        <v>5047</v>
      </c>
    </row>
    <row r="224" spans="1:8" x14ac:dyDescent="0.25">
      <c r="A224" s="66" t="s">
        <v>5810</v>
      </c>
      <c r="B224" s="67" t="s">
        <v>5752</v>
      </c>
      <c r="C224" s="81" t="s">
        <v>839</v>
      </c>
      <c r="D224" s="91"/>
      <c r="E224" s="82">
        <v>103.65</v>
      </c>
      <c r="F224" s="83">
        <v>125257</v>
      </c>
      <c r="G224" s="83">
        <v>128583</v>
      </c>
      <c r="H224" s="84">
        <v>4999</v>
      </c>
    </row>
    <row r="225" spans="1:8" x14ac:dyDescent="0.25">
      <c r="A225" s="66" t="s">
        <v>5810</v>
      </c>
      <c r="B225" s="67" t="s">
        <v>5753</v>
      </c>
      <c r="C225" s="81" t="s">
        <v>840</v>
      </c>
      <c r="D225" s="91"/>
      <c r="E225" s="82">
        <v>103.65</v>
      </c>
      <c r="F225" s="83">
        <v>18627</v>
      </c>
      <c r="G225" s="83">
        <v>29336</v>
      </c>
      <c r="H225" s="84">
        <v>20322</v>
      </c>
    </row>
    <row r="226" spans="1:8" x14ac:dyDescent="0.25">
      <c r="A226" s="66" t="s">
        <v>5810</v>
      </c>
      <c r="B226" s="67" t="s">
        <v>5637</v>
      </c>
      <c r="C226" s="81" t="s">
        <v>5636</v>
      </c>
      <c r="D226" s="60">
        <v>60.78</v>
      </c>
      <c r="E226" s="82"/>
      <c r="F226" s="83"/>
      <c r="G226" s="83"/>
      <c r="H226" s="84"/>
    </row>
    <row r="227" spans="1:8" x14ac:dyDescent="0.25">
      <c r="A227" s="66" t="s">
        <v>5810</v>
      </c>
      <c r="B227" s="67" t="s">
        <v>5763</v>
      </c>
      <c r="C227" s="81" t="s">
        <v>5754</v>
      </c>
      <c r="D227" s="91"/>
      <c r="E227" s="82">
        <v>240.32</v>
      </c>
      <c r="F227" s="83">
        <v>109328</v>
      </c>
      <c r="G227" s="83">
        <v>128828</v>
      </c>
      <c r="H227" s="84">
        <v>51731</v>
      </c>
    </row>
    <row r="228" spans="1:8" x14ac:dyDescent="0.25">
      <c r="A228" s="66" t="s">
        <v>5810</v>
      </c>
      <c r="B228" s="67" t="s">
        <v>5764</v>
      </c>
      <c r="C228" s="81" t="s">
        <v>5755</v>
      </c>
      <c r="D228" s="91"/>
      <c r="E228" s="82">
        <v>240.32</v>
      </c>
      <c r="F228" s="83">
        <v>127378</v>
      </c>
      <c r="G228" s="83">
        <v>149646</v>
      </c>
      <c r="H228" s="84">
        <v>52814</v>
      </c>
    </row>
    <row r="229" spans="1:8" x14ac:dyDescent="0.25">
      <c r="A229" s="66" t="s">
        <v>5810</v>
      </c>
      <c r="B229" s="67" t="s">
        <v>5765</v>
      </c>
      <c r="C229" s="81" t="s">
        <v>5756</v>
      </c>
      <c r="D229" s="91"/>
      <c r="E229" s="82">
        <v>240.32</v>
      </c>
      <c r="F229" s="83">
        <v>115739</v>
      </c>
      <c r="G229" s="83">
        <v>134411</v>
      </c>
      <c r="H229" s="84">
        <v>29596</v>
      </c>
    </row>
    <row r="230" spans="1:8" x14ac:dyDescent="0.25">
      <c r="A230" s="66" t="s">
        <v>5810</v>
      </c>
      <c r="B230" s="67" t="s">
        <v>5766</v>
      </c>
      <c r="C230" s="81" t="s">
        <v>5757</v>
      </c>
      <c r="D230" s="91"/>
      <c r="E230" s="82">
        <v>240.32</v>
      </c>
      <c r="F230" s="83">
        <v>113008</v>
      </c>
      <c r="G230" s="83">
        <v>121862</v>
      </c>
      <c r="H230" s="84">
        <v>24953</v>
      </c>
    </row>
    <row r="231" spans="1:8" x14ac:dyDescent="0.25">
      <c r="A231" s="66" t="s">
        <v>5810</v>
      </c>
      <c r="B231" s="67" t="s">
        <v>5767</v>
      </c>
      <c r="C231" s="81" t="s">
        <v>5758</v>
      </c>
      <c r="D231" s="91"/>
      <c r="E231" s="82">
        <v>240.32</v>
      </c>
      <c r="F231" s="83">
        <v>93935</v>
      </c>
      <c r="G231" s="83">
        <v>81682</v>
      </c>
      <c r="H231" s="84">
        <v>17998</v>
      </c>
    </row>
    <row r="232" spans="1:8" x14ac:dyDescent="0.25">
      <c r="A232" s="66" t="s">
        <v>5810</v>
      </c>
      <c r="B232" s="67" t="s">
        <v>5768</v>
      </c>
      <c r="C232" s="81" t="s">
        <v>5759</v>
      </c>
      <c r="D232" s="91"/>
      <c r="E232" s="82">
        <v>240.32</v>
      </c>
      <c r="F232" s="83">
        <v>118064</v>
      </c>
      <c r="G232" s="83">
        <v>123018</v>
      </c>
      <c r="H232" s="84">
        <v>38185</v>
      </c>
    </row>
    <row r="233" spans="1:8" x14ac:dyDescent="0.25">
      <c r="A233" s="66" t="s">
        <v>5810</v>
      </c>
      <c r="B233" s="67" t="s">
        <v>5769</v>
      </c>
      <c r="C233" s="81" t="s">
        <v>5760</v>
      </c>
      <c r="D233" s="91"/>
      <c r="E233" s="82">
        <v>240.32</v>
      </c>
      <c r="F233" s="83">
        <v>95465</v>
      </c>
      <c r="G233" s="83">
        <v>100714</v>
      </c>
      <c r="H233" s="84">
        <v>19540</v>
      </c>
    </row>
    <row r="234" spans="1:8" x14ac:dyDescent="0.25">
      <c r="A234" s="66" t="s">
        <v>5810</v>
      </c>
      <c r="B234" s="67" t="s">
        <v>5770</v>
      </c>
      <c r="C234" s="81" t="s">
        <v>5761</v>
      </c>
      <c r="D234" s="91"/>
      <c r="E234" s="82">
        <v>240.32</v>
      </c>
      <c r="F234" s="83">
        <v>122553</v>
      </c>
      <c r="G234" s="83">
        <v>138787</v>
      </c>
      <c r="H234" s="84">
        <v>20184</v>
      </c>
    </row>
    <row r="235" spans="1:8" x14ac:dyDescent="0.25">
      <c r="A235" s="66" t="s">
        <v>5810</v>
      </c>
      <c r="B235" s="67" t="s">
        <v>5771</v>
      </c>
      <c r="C235" s="81" t="s">
        <v>5762</v>
      </c>
      <c r="D235" s="91"/>
      <c r="E235" s="82">
        <v>240.32</v>
      </c>
      <c r="F235" s="83">
        <v>53628</v>
      </c>
      <c r="G235" s="83">
        <v>61126</v>
      </c>
      <c r="H235" s="84">
        <v>39515</v>
      </c>
    </row>
    <row r="236" spans="1:8" x14ac:dyDescent="0.25">
      <c r="A236" s="66" t="s">
        <v>5810</v>
      </c>
      <c r="B236" s="67" t="s">
        <v>5745</v>
      </c>
      <c r="C236" s="81" t="s">
        <v>5737</v>
      </c>
      <c r="D236" s="91"/>
      <c r="E236" s="82">
        <v>204.04</v>
      </c>
      <c r="F236" s="83">
        <v>44012</v>
      </c>
      <c r="G236" s="83">
        <v>47644</v>
      </c>
      <c r="H236" s="84">
        <v>12504</v>
      </c>
    </row>
    <row r="237" spans="1:8" x14ac:dyDescent="0.25">
      <c r="A237" s="66" t="s">
        <v>5810</v>
      </c>
      <c r="B237" s="67" t="s">
        <v>5746</v>
      </c>
      <c r="C237" s="81" t="s">
        <v>5738</v>
      </c>
      <c r="D237" s="91"/>
      <c r="E237" s="82">
        <v>310.17</v>
      </c>
      <c r="F237" s="83">
        <v>44012</v>
      </c>
      <c r="G237" s="83">
        <v>47644</v>
      </c>
      <c r="H237" s="84">
        <v>12504</v>
      </c>
    </row>
    <row r="238" spans="1:8" x14ac:dyDescent="0.25">
      <c r="A238" s="66" t="s">
        <v>5810</v>
      </c>
      <c r="B238" s="67" t="s">
        <v>5630</v>
      </c>
      <c r="C238" s="81" t="s">
        <v>5631</v>
      </c>
      <c r="D238" s="60">
        <v>60.82</v>
      </c>
      <c r="E238" s="82"/>
      <c r="F238" s="83"/>
      <c r="G238" s="83"/>
      <c r="H238" s="84"/>
    </row>
    <row r="239" spans="1:8" x14ac:dyDescent="0.25">
      <c r="A239" s="66" t="s">
        <v>5810</v>
      </c>
      <c r="B239" s="67" t="s">
        <v>5763</v>
      </c>
      <c r="C239" s="81" t="s">
        <v>5754</v>
      </c>
      <c r="D239" s="91"/>
      <c r="E239" s="82">
        <v>240.32</v>
      </c>
      <c r="F239" s="83">
        <v>109328</v>
      </c>
      <c r="G239" s="83">
        <v>128828</v>
      </c>
      <c r="H239" s="84">
        <v>51731</v>
      </c>
    </row>
    <row r="240" spans="1:8" x14ac:dyDescent="0.25">
      <c r="A240" s="66" t="s">
        <v>5810</v>
      </c>
      <c r="B240" s="67" t="s">
        <v>5764</v>
      </c>
      <c r="C240" s="81" t="s">
        <v>5755</v>
      </c>
      <c r="D240" s="91"/>
      <c r="E240" s="82">
        <v>240.32</v>
      </c>
      <c r="F240" s="83">
        <v>127378</v>
      </c>
      <c r="G240" s="83">
        <v>149646</v>
      </c>
      <c r="H240" s="84">
        <v>52814</v>
      </c>
    </row>
    <row r="241" spans="1:8" x14ac:dyDescent="0.25">
      <c r="A241" s="66" t="s">
        <v>5810</v>
      </c>
      <c r="B241" s="67" t="s">
        <v>5765</v>
      </c>
      <c r="C241" s="81" t="s">
        <v>5756</v>
      </c>
      <c r="D241" s="91"/>
      <c r="E241" s="82">
        <v>240.32</v>
      </c>
      <c r="F241" s="83">
        <v>115739</v>
      </c>
      <c r="G241" s="83">
        <v>134411</v>
      </c>
      <c r="H241" s="84">
        <v>29596</v>
      </c>
    </row>
    <row r="242" spans="1:8" x14ac:dyDescent="0.25">
      <c r="A242" s="66" t="s">
        <v>5810</v>
      </c>
      <c r="B242" s="67" t="s">
        <v>5766</v>
      </c>
      <c r="C242" s="81" t="s">
        <v>5757</v>
      </c>
      <c r="D242" s="91"/>
      <c r="E242" s="82">
        <v>240.32</v>
      </c>
      <c r="F242" s="83">
        <v>113008</v>
      </c>
      <c r="G242" s="83">
        <v>121862</v>
      </c>
      <c r="H242" s="84">
        <v>24953</v>
      </c>
    </row>
    <row r="243" spans="1:8" x14ac:dyDescent="0.25">
      <c r="A243" s="66" t="s">
        <v>5810</v>
      </c>
      <c r="B243" s="67" t="s">
        <v>5767</v>
      </c>
      <c r="C243" s="81" t="s">
        <v>5758</v>
      </c>
      <c r="D243" s="91"/>
      <c r="E243" s="82">
        <v>240.32</v>
      </c>
      <c r="F243" s="83">
        <v>93935</v>
      </c>
      <c r="G243" s="83">
        <v>81682</v>
      </c>
      <c r="H243" s="84">
        <v>17998</v>
      </c>
    </row>
    <row r="244" spans="1:8" x14ac:dyDescent="0.25">
      <c r="A244" s="66" t="s">
        <v>5810</v>
      </c>
      <c r="B244" s="67" t="s">
        <v>5768</v>
      </c>
      <c r="C244" s="81" t="s">
        <v>5759</v>
      </c>
      <c r="D244" s="91"/>
      <c r="E244" s="82">
        <v>240.32</v>
      </c>
      <c r="F244" s="83">
        <v>118064</v>
      </c>
      <c r="G244" s="83">
        <v>123018</v>
      </c>
      <c r="H244" s="84">
        <v>38185</v>
      </c>
    </row>
    <row r="245" spans="1:8" x14ac:dyDescent="0.25">
      <c r="A245" s="66" t="s">
        <v>5810</v>
      </c>
      <c r="B245" s="67" t="s">
        <v>5769</v>
      </c>
      <c r="C245" s="81" t="s">
        <v>5760</v>
      </c>
      <c r="D245" s="91"/>
      <c r="E245" s="82">
        <v>240.32</v>
      </c>
      <c r="F245" s="83">
        <v>95465</v>
      </c>
      <c r="G245" s="83">
        <v>100714</v>
      </c>
      <c r="H245" s="84">
        <v>19540</v>
      </c>
    </row>
    <row r="246" spans="1:8" x14ac:dyDescent="0.25">
      <c r="A246" s="66" t="s">
        <v>5810</v>
      </c>
      <c r="B246" s="67" t="s">
        <v>5770</v>
      </c>
      <c r="C246" s="81" t="s">
        <v>5761</v>
      </c>
      <c r="D246" s="91"/>
      <c r="E246" s="82">
        <v>240.32</v>
      </c>
      <c r="F246" s="83">
        <v>122553</v>
      </c>
      <c r="G246" s="83">
        <v>138787</v>
      </c>
      <c r="H246" s="84">
        <v>20184</v>
      </c>
    </row>
    <row r="247" spans="1:8" x14ac:dyDescent="0.25">
      <c r="A247" s="66" t="s">
        <v>5810</v>
      </c>
      <c r="B247" s="67" t="s">
        <v>5771</v>
      </c>
      <c r="C247" s="81" t="s">
        <v>5762</v>
      </c>
      <c r="D247" s="91"/>
      <c r="E247" s="82">
        <v>240.32</v>
      </c>
      <c r="F247" s="83">
        <v>53628</v>
      </c>
      <c r="G247" s="83">
        <v>61126</v>
      </c>
      <c r="H247" s="84">
        <v>39515</v>
      </c>
    </row>
    <row r="248" spans="1:8" x14ac:dyDescent="0.25">
      <c r="A248" s="66" t="s">
        <v>5810</v>
      </c>
      <c r="B248" s="67" t="s">
        <v>5745</v>
      </c>
      <c r="C248" s="81" t="s">
        <v>5737</v>
      </c>
      <c r="D248" s="91"/>
      <c r="E248" s="82">
        <v>204.04</v>
      </c>
      <c r="F248" s="83">
        <v>44012</v>
      </c>
      <c r="G248" s="83">
        <v>47644</v>
      </c>
      <c r="H248" s="84">
        <v>12504</v>
      </c>
    </row>
    <row r="249" spans="1:8" x14ac:dyDescent="0.25">
      <c r="A249" s="66" t="s">
        <v>5810</v>
      </c>
      <c r="B249" s="67" t="s">
        <v>5746</v>
      </c>
      <c r="C249" s="81" t="s">
        <v>5738</v>
      </c>
      <c r="D249" s="91"/>
      <c r="E249" s="82">
        <v>310.17</v>
      </c>
      <c r="F249" s="83">
        <v>44012</v>
      </c>
      <c r="G249" s="83">
        <v>47644</v>
      </c>
      <c r="H249" s="84">
        <v>12504</v>
      </c>
    </row>
    <row r="250" spans="1:8" x14ac:dyDescent="0.25">
      <c r="A250" s="66" t="s">
        <v>5810</v>
      </c>
      <c r="B250" s="67" t="s">
        <v>5632</v>
      </c>
      <c r="C250" s="81" t="s">
        <v>5729</v>
      </c>
      <c r="D250" s="60">
        <v>13.78</v>
      </c>
      <c r="E250" s="82"/>
      <c r="F250" s="83"/>
      <c r="G250" s="83"/>
      <c r="H250" s="84"/>
    </row>
    <row r="251" spans="1:8" x14ac:dyDescent="0.25">
      <c r="A251" s="66" t="s">
        <v>5810</v>
      </c>
      <c r="B251" s="67" t="s">
        <v>5772</v>
      </c>
      <c r="C251" s="81" t="s">
        <v>614</v>
      </c>
      <c r="D251" s="91"/>
      <c r="E251" s="82">
        <v>324.18</v>
      </c>
      <c r="F251" s="83">
        <v>195103</v>
      </c>
      <c r="G251" s="83">
        <v>29222</v>
      </c>
      <c r="H251" s="84">
        <v>0</v>
      </c>
    </row>
    <row r="252" spans="1:8" x14ac:dyDescent="0.25">
      <c r="A252" s="66" t="s">
        <v>5810</v>
      </c>
      <c r="B252" s="67" t="s">
        <v>5773</v>
      </c>
      <c r="C252" s="81" t="s">
        <v>615</v>
      </c>
      <c r="D252" s="91"/>
      <c r="E252" s="82">
        <v>17.02</v>
      </c>
      <c r="F252" s="83">
        <v>5658</v>
      </c>
      <c r="G252" s="83">
        <v>847</v>
      </c>
      <c r="H252" s="84">
        <v>0</v>
      </c>
    </row>
    <row r="253" spans="1:8" x14ac:dyDescent="0.25">
      <c r="A253" s="66" t="s">
        <v>5810</v>
      </c>
      <c r="B253" s="67" t="s">
        <v>5774</v>
      </c>
      <c r="C253" s="81" t="s">
        <v>616</v>
      </c>
      <c r="D253" s="91"/>
      <c r="E253" s="82">
        <v>17.02</v>
      </c>
      <c r="F253" s="83">
        <v>5658</v>
      </c>
      <c r="G253" s="83">
        <v>847</v>
      </c>
      <c r="H253" s="84">
        <v>0</v>
      </c>
    </row>
    <row r="254" spans="1:8" x14ac:dyDescent="0.25">
      <c r="A254" s="66" t="s">
        <v>5810</v>
      </c>
      <c r="B254" s="67" t="s">
        <v>5775</v>
      </c>
      <c r="C254" s="81" t="s">
        <v>617</v>
      </c>
      <c r="D254" s="91"/>
      <c r="E254" s="82">
        <v>17.02</v>
      </c>
      <c r="F254" s="83">
        <v>5658</v>
      </c>
      <c r="G254" s="83">
        <v>847</v>
      </c>
      <c r="H254" s="84">
        <v>0</v>
      </c>
    </row>
    <row r="255" spans="1:8" x14ac:dyDescent="0.25">
      <c r="A255" s="66" t="s">
        <v>5810</v>
      </c>
      <c r="B255" s="67" t="s">
        <v>5776</v>
      </c>
      <c r="C255" s="81" t="s">
        <v>619</v>
      </c>
      <c r="D255" s="91"/>
      <c r="E255" s="82">
        <v>22.31</v>
      </c>
      <c r="F255" s="83">
        <v>15608</v>
      </c>
      <c r="G255" s="83">
        <v>2338</v>
      </c>
      <c r="H255" s="84">
        <v>0</v>
      </c>
    </row>
    <row r="256" spans="1:8" x14ac:dyDescent="0.25">
      <c r="A256" s="66" t="s">
        <v>5810</v>
      </c>
      <c r="B256" s="67" t="s">
        <v>5633</v>
      </c>
      <c r="C256" s="81" t="s">
        <v>5730</v>
      </c>
      <c r="D256" s="60">
        <v>15.05</v>
      </c>
      <c r="E256" s="82"/>
      <c r="F256" s="83"/>
      <c r="G256" s="83"/>
      <c r="H256" s="84"/>
    </row>
    <row r="257" spans="1:8" x14ac:dyDescent="0.25">
      <c r="A257" s="66" t="s">
        <v>5810</v>
      </c>
      <c r="B257" s="67" t="s">
        <v>5772</v>
      </c>
      <c r="C257" s="81" t="s">
        <v>614</v>
      </c>
      <c r="D257" s="91"/>
      <c r="E257" s="82">
        <v>324.18</v>
      </c>
      <c r="F257" s="83">
        <v>195103</v>
      </c>
      <c r="G257" s="83">
        <v>29222</v>
      </c>
      <c r="H257" s="84">
        <v>0</v>
      </c>
    </row>
    <row r="258" spans="1:8" x14ac:dyDescent="0.25">
      <c r="A258" s="66" t="s">
        <v>5810</v>
      </c>
      <c r="B258" s="67" t="s">
        <v>5773</v>
      </c>
      <c r="C258" s="81" t="s">
        <v>615</v>
      </c>
      <c r="D258" s="91"/>
      <c r="E258" s="82">
        <v>17.02</v>
      </c>
      <c r="F258" s="83">
        <v>5658</v>
      </c>
      <c r="G258" s="83">
        <v>847</v>
      </c>
      <c r="H258" s="84">
        <v>0</v>
      </c>
    </row>
    <row r="259" spans="1:8" x14ac:dyDescent="0.25">
      <c r="A259" s="66" t="s">
        <v>5810</v>
      </c>
      <c r="B259" s="67" t="s">
        <v>5774</v>
      </c>
      <c r="C259" s="81" t="s">
        <v>616</v>
      </c>
      <c r="D259" s="91"/>
      <c r="E259" s="82">
        <v>17.02</v>
      </c>
      <c r="F259" s="83">
        <v>5658</v>
      </c>
      <c r="G259" s="83">
        <v>847</v>
      </c>
      <c r="H259" s="84">
        <v>0</v>
      </c>
    </row>
    <row r="260" spans="1:8" x14ac:dyDescent="0.25">
      <c r="A260" s="66" t="s">
        <v>5810</v>
      </c>
      <c r="B260" s="67" t="s">
        <v>5775</v>
      </c>
      <c r="C260" s="81" t="s">
        <v>617</v>
      </c>
      <c r="D260" s="91"/>
      <c r="E260" s="82">
        <v>17.02</v>
      </c>
      <c r="F260" s="83">
        <v>5658</v>
      </c>
      <c r="G260" s="83">
        <v>847</v>
      </c>
      <c r="H260" s="84">
        <v>0</v>
      </c>
    </row>
    <row r="261" spans="1:8" x14ac:dyDescent="0.25">
      <c r="A261" s="66" t="s">
        <v>5810</v>
      </c>
      <c r="B261" s="67" t="s">
        <v>5776</v>
      </c>
      <c r="C261" s="81" t="s">
        <v>619</v>
      </c>
      <c r="D261" s="92"/>
      <c r="E261" s="82">
        <v>22.31</v>
      </c>
      <c r="F261" s="83">
        <v>15608</v>
      </c>
      <c r="G261" s="83">
        <v>2338</v>
      </c>
      <c r="H261" s="84">
        <v>0</v>
      </c>
    </row>
    <row r="262" spans="1:8" x14ac:dyDescent="0.25">
      <c r="A262" s="93" t="s">
        <v>5798</v>
      </c>
      <c r="B262" s="94" t="s">
        <v>5863</v>
      </c>
      <c r="C262" s="81" t="s">
        <v>5848</v>
      </c>
      <c r="D262" s="95">
        <v>27.7</v>
      </c>
      <c r="E262" s="82"/>
      <c r="F262" s="83"/>
      <c r="G262" s="83"/>
      <c r="H262" s="83"/>
    </row>
    <row r="263" spans="1:8" x14ac:dyDescent="0.25">
      <c r="A263" s="93" t="s">
        <v>5798</v>
      </c>
      <c r="B263" s="96" t="s">
        <v>5830</v>
      </c>
      <c r="C263" s="81" t="s">
        <v>5849</v>
      </c>
      <c r="D263" s="91"/>
      <c r="E263" s="82">
        <v>585.63</v>
      </c>
      <c r="F263" s="83">
        <v>271792</v>
      </c>
      <c r="G263" s="83">
        <v>236440</v>
      </c>
      <c r="H263" s="83"/>
    </row>
    <row r="264" spans="1:8" x14ac:dyDescent="0.25">
      <c r="A264" s="93" t="s">
        <v>5798</v>
      </c>
      <c r="B264" s="67" t="s">
        <v>5831</v>
      </c>
      <c r="C264" s="81" t="s">
        <v>5850</v>
      </c>
      <c r="D264" s="91"/>
      <c r="E264" s="82">
        <v>108.39</v>
      </c>
      <c r="F264" s="83">
        <v>17929</v>
      </c>
      <c r="G264" s="83">
        <v>29212</v>
      </c>
      <c r="H264" s="83"/>
    </row>
    <row r="265" spans="1:8" x14ac:dyDescent="0.25">
      <c r="A265" s="93" t="s">
        <v>5798</v>
      </c>
      <c r="B265" s="67" t="s">
        <v>5832</v>
      </c>
      <c r="C265" s="81" t="s">
        <v>5851</v>
      </c>
      <c r="D265" s="91"/>
      <c r="E265" s="82">
        <v>108.39</v>
      </c>
      <c r="F265" s="83">
        <v>183363</v>
      </c>
      <c r="G265" s="83">
        <v>67544</v>
      </c>
      <c r="H265" s="83"/>
    </row>
    <row r="266" spans="1:8" x14ac:dyDescent="0.25">
      <c r="A266" s="93" t="s">
        <v>5798</v>
      </c>
      <c r="B266" s="67" t="s">
        <v>5833</v>
      </c>
      <c r="C266" s="81" t="s">
        <v>5852</v>
      </c>
      <c r="D266" s="91"/>
      <c r="E266" s="82">
        <v>108.39</v>
      </c>
      <c r="F266" s="83">
        <v>190789</v>
      </c>
      <c r="G266" s="83">
        <v>72916</v>
      </c>
      <c r="H266" s="83"/>
    </row>
    <row r="267" spans="1:8" x14ac:dyDescent="0.25">
      <c r="A267" s="93" t="s">
        <v>5798</v>
      </c>
      <c r="B267" s="67" t="s">
        <v>5834</v>
      </c>
      <c r="C267" s="81" t="s">
        <v>5853</v>
      </c>
      <c r="D267" s="91"/>
      <c r="E267" s="82">
        <v>108.39</v>
      </c>
      <c r="F267" s="83">
        <v>214566</v>
      </c>
      <c r="G267" s="83">
        <v>52587</v>
      </c>
      <c r="H267" s="83"/>
    </row>
    <row r="268" spans="1:8" x14ac:dyDescent="0.25">
      <c r="A268" s="93" t="s">
        <v>5798</v>
      </c>
      <c r="B268" s="94" t="s">
        <v>5864</v>
      </c>
      <c r="C268" s="81" t="s">
        <v>5854</v>
      </c>
      <c r="D268" s="97">
        <v>21.92</v>
      </c>
      <c r="E268" s="82"/>
      <c r="F268" s="83"/>
      <c r="G268" s="83"/>
      <c r="H268" s="83"/>
    </row>
    <row r="269" spans="1:8" x14ac:dyDescent="0.25">
      <c r="A269" s="93" t="s">
        <v>5798</v>
      </c>
      <c r="B269" s="67" t="s">
        <v>5830</v>
      </c>
      <c r="C269" s="81" t="s">
        <v>5849</v>
      </c>
      <c r="D269" s="91"/>
      <c r="E269" s="82">
        <v>585.63</v>
      </c>
      <c r="F269" s="83">
        <v>271792</v>
      </c>
      <c r="G269" s="83">
        <v>236440</v>
      </c>
      <c r="H269" s="83"/>
    </row>
    <row r="270" spans="1:8" x14ac:dyDescent="0.25">
      <c r="A270" s="93" t="s">
        <v>5798</v>
      </c>
      <c r="B270" s="67" t="s">
        <v>5831</v>
      </c>
      <c r="C270" s="81" t="s">
        <v>5850</v>
      </c>
      <c r="D270" s="91"/>
      <c r="E270" s="82">
        <v>108.39</v>
      </c>
      <c r="F270" s="83">
        <v>17929</v>
      </c>
      <c r="G270" s="83">
        <v>29212</v>
      </c>
      <c r="H270" s="83"/>
    </row>
    <row r="271" spans="1:8" x14ac:dyDescent="0.25">
      <c r="A271" s="93" t="s">
        <v>5798</v>
      </c>
      <c r="B271" s="67" t="s">
        <v>5832</v>
      </c>
      <c r="C271" s="81" t="s">
        <v>5851</v>
      </c>
      <c r="D271" s="91"/>
      <c r="E271" s="82">
        <v>108.39</v>
      </c>
      <c r="F271" s="83">
        <v>183363</v>
      </c>
      <c r="G271" s="83">
        <v>67544</v>
      </c>
      <c r="H271" s="83"/>
    </row>
    <row r="272" spans="1:8" x14ac:dyDescent="0.25">
      <c r="A272" s="93" t="s">
        <v>5798</v>
      </c>
      <c r="B272" s="67" t="s">
        <v>5833</v>
      </c>
      <c r="C272" s="81" t="s">
        <v>5852</v>
      </c>
      <c r="D272" s="91"/>
      <c r="E272" s="82">
        <v>108.39</v>
      </c>
      <c r="F272" s="83">
        <v>190789</v>
      </c>
      <c r="G272" s="83">
        <v>72916</v>
      </c>
      <c r="H272" s="83"/>
    </row>
    <row r="273" spans="1:8" x14ac:dyDescent="0.25">
      <c r="A273" s="93" t="s">
        <v>5798</v>
      </c>
      <c r="B273" s="67" t="s">
        <v>5834</v>
      </c>
      <c r="C273" s="81" t="s">
        <v>5853</v>
      </c>
      <c r="D273" s="91"/>
      <c r="E273" s="82">
        <v>108.39</v>
      </c>
      <c r="F273" s="83">
        <v>214566</v>
      </c>
      <c r="G273" s="83">
        <v>52587</v>
      </c>
      <c r="H273" s="83"/>
    </row>
    <row r="274" spans="1:8" x14ac:dyDescent="0.25">
      <c r="A274" s="93" t="s">
        <v>5798</v>
      </c>
      <c r="B274" s="94" t="s">
        <v>5865</v>
      </c>
      <c r="C274" s="81" t="s">
        <v>5855</v>
      </c>
      <c r="D274" s="97">
        <v>104.81</v>
      </c>
      <c r="E274" s="82"/>
      <c r="F274" s="83"/>
      <c r="G274" s="83"/>
      <c r="H274" s="83"/>
    </row>
    <row r="275" spans="1:8" x14ac:dyDescent="0.25">
      <c r="A275" s="93" t="s">
        <v>5798</v>
      </c>
      <c r="B275" s="67" t="s">
        <v>5835</v>
      </c>
      <c r="C275" s="81" t="s">
        <v>5778</v>
      </c>
      <c r="D275" s="91"/>
      <c r="E275" s="82">
        <v>52.5</v>
      </c>
      <c r="F275" s="83">
        <v>148310</v>
      </c>
      <c r="G275" s="83">
        <v>139965</v>
      </c>
      <c r="H275" s="83"/>
    </row>
    <row r="276" spans="1:8" x14ac:dyDescent="0.25">
      <c r="A276" s="93" t="s">
        <v>5798</v>
      </c>
      <c r="B276" s="67" t="s">
        <v>5836</v>
      </c>
      <c r="C276" s="81" t="s">
        <v>5779</v>
      </c>
      <c r="D276" s="91"/>
      <c r="E276" s="82">
        <v>166.18</v>
      </c>
      <c r="F276" s="83">
        <v>236911</v>
      </c>
      <c r="G276" s="83">
        <v>142963</v>
      </c>
      <c r="H276" s="83"/>
    </row>
    <row r="277" spans="1:8" x14ac:dyDescent="0.25">
      <c r="A277" s="93" t="s">
        <v>5798</v>
      </c>
      <c r="B277" s="67" t="s">
        <v>5837</v>
      </c>
      <c r="C277" s="81" t="s">
        <v>5780</v>
      </c>
      <c r="D277" s="91"/>
      <c r="E277" s="82">
        <v>166.18</v>
      </c>
      <c r="F277" s="83">
        <v>460660</v>
      </c>
      <c r="G277" s="83">
        <v>140540</v>
      </c>
      <c r="H277" s="83"/>
    </row>
    <row r="278" spans="1:8" x14ac:dyDescent="0.25">
      <c r="A278" s="93" t="s">
        <v>5798</v>
      </c>
      <c r="B278" s="67" t="s">
        <v>5838</v>
      </c>
      <c r="C278" s="81" t="s">
        <v>5784</v>
      </c>
      <c r="D278" s="91"/>
      <c r="E278" s="82">
        <v>166.18</v>
      </c>
      <c r="F278" s="83">
        <v>460660</v>
      </c>
      <c r="G278" s="83">
        <v>202241</v>
      </c>
      <c r="H278" s="83"/>
    </row>
    <row r="279" spans="1:8" x14ac:dyDescent="0.25">
      <c r="A279" s="93" t="s">
        <v>5798</v>
      </c>
      <c r="B279" s="67" t="s">
        <v>5839</v>
      </c>
      <c r="C279" s="81" t="s">
        <v>5786</v>
      </c>
      <c r="D279" s="91"/>
      <c r="E279" s="82">
        <v>166.18</v>
      </c>
      <c r="F279" s="83">
        <v>27825</v>
      </c>
      <c r="G279" s="83">
        <v>35587</v>
      </c>
      <c r="H279" s="83"/>
    </row>
    <row r="280" spans="1:8" x14ac:dyDescent="0.25">
      <c r="A280" s="93" t="s">
        <v>5798</v>
      </c>
      <c r="B280" s="67" t="s">
        <v>5840</v>
      </c>
      <c r="C280" s="81" t="s">
        <v>5788</v>
      </c>
      <c r="D280" s="91"/>
      <c r="E280" s="82">
        <v>85.5</v>
      </c>
      <c r="F280" s="83">
        <v>269654</v>
      </c>
      <c r="G280" s="83">
        <v>254482</v>
      </c>
      <c r="H280" s="83"/>
    </row>
    <row r="281" spans="1:8" x14ac:dyDescent="0.25">
      <c r="A281" s="93" t="s">
        <v>5798</v>
      </c>
      <c r="B281" s="67" t="s">
        <v>5841</v>
      </c>
      <c r="C281" s="81" t="s">
        <v>5790</v>
      </c>
      <c r="D281" s="91"/>
      <c r="E281" s="82">
        <v>85.5</v>
      </c>
      <c r="F281" s="83">
        <v>269654</v>
      </c>
      <c r="G281" s="83">
        <v>254482</v>
      </c>
      <c r="H281" s="83"/>
    </row>
    <row r="282" spans="1:8" x14ac:dyDescent="0.25">
      <c r="A282" s="93" t="s">
        <v>5798</v>
      </c>
      <c r="B282" s="67" t="s">
        <v>5842</v>
      </c>
      <c r="C282" s="81" t="s">
        <v>5792</v>
      </c>
      <c r="D282" s="91"/>
      <c r="E282" s="82">
        <v>85.5</v>
      </c>
      <c r="F282" s="83">
        <v>269654</v>
      </c>
      <c r="G282" s="83">
        <v>254482</v>
      </c>
      <c r="H282" s="83"/>
    </row>
    <row r="283" spans="1:8" x14ac:dyDescent="0.25">
      <c r="A283" s="93" t="s">
        <v>5798</v>
      </c>
      <c r="B283" s="94" t="s">
        <v>5865</v>
      </c>
      <c r="C283" s="81" t="s">
        <v>5856</v>
      </c>
      <c r="D283" s="97">
        <v>44.81</v>
      </c>
      <c r="E283" s="82"/>
      <c r="F283" s="83"/>
      <c r="G283" s="83"/>
      <c r="H283" s="83"/>
    </row>
    <row r="284" spans="1:8" x14ac:dyDescent="0.25">
      <c r="A284" s="93" t="s">
        <v>5798</v>
      </c>
      <c r="B284" s="67" t="s">
        <v>5835</v>
      </c>
      <c r="C284" s="81" t="s">
        <v>5778</v>
      </c>
      <c r="D284" s="91"/>
      <c r="E284" s="82">
        <v>52.5</v>
      </c>
      <c r="F284" s="83">
        <v>148310</v>
      </c>
      <c r="G284" s="83">
        <v>139965</v>
      </c>
      <c r="H284" s="83"/>
    </row>
    <row r="285" spans="1:8" x14ac:dyDescent="0.25">
      <c r="A285" s="93" t="s">
        <v>5798</v>
      </c>
      <c r="B285" s="67" t="s">
        <v>5836</v>
      </c>
      <c r="C285" s="81" t="s">
        <v>5779</v>
      </c>
      <c r="D285" s="91"/>
      <c r="E285" s="82">
        <v>166.18</v>
      </c>
      <c r="F285" s="83">
        <v>236911</v>
      </c>
      <c r="G285" s="83">
        <v>142963</v>
      </c>
      <c r="H285" s="83"/>
    </row>
    <row r="286" spans="1:8" x14ac:dyDescent="0.25">
      <c r="A286" s="93" t="s">
        <v>5798</v>
      </c>
      <c r="B286" s="67" t="s">
        <v>5837</v>
      </c>
      <c r="C286" s="81" t="s">
        <v>5780</v>
      </c>
      <c r="D286" s="91"/>
      <c r="E286" s="82">
        <v>166.18</v>
      </c>
      <c r="F286" s="83">
        <v>460660</v>
      </c>
      <c r="G286" s="83">
        <v>140540</v>
      </c>
      <c r="H286" s="83"/>
    </row>
    <row r="287" spans="1:8" x14ac:dyDescent="0.25">
      <c r="A287" s="93" t="s">
        <v>5798</v>
      </c>
      <c r="B287" s="67" t="s">
        <v>5838</v>
      </c>
      <c r="C287" s="81" t="s">
        <v>5784</v>
      </c>
      <c r="D287" s="91"/>
      <c r="E287" s="82">
        <v>166.18</v>
      </c>
      <c r="F287" s="83">
        <v>460660</v>
      </c>
      <c r="G287" s="83">
        <v>202241</v>
      </c>
      <c r="H287" s="83"/>
    </row>
    <row r="288" spans="1:8" x14ac:dyDescent="0.25">
      <c r="A288" s="93" t="s">
        <v>5798</v>
      </c>
      <c r="B288" s="67" t="s">
        <v>5839</v>
      </c>
      <c r="C288" s="81" t="s">
        <v>5786</v>
      </c>
      <c r="D288" s="91"/>
      <c r="E288" s="82">
        <v>166.18</v>
      </c>
      <c r="F288" s="83">
        <v>27825</v>
      </c>
      <c r="G288" s="83">
        <v>35587</v>
      </c>
      <c r="H288" s="83"/>
    </row>
    <row r="289" spans="1:8" x14ac:dyDescent="0.25">
      <c r="A289" s="93" t="s">
        <v>5798</v>
      </c>
      <c r="B289" s="67" t="s">
        <v>5840</v>
      </c>
      <c r="C289" s="81" t="s">
        <v>5788</v>
      </c>
      <c r="D289" s="91"/>
      <c r="E289" s="82">
        <v>85.5</v>
      </c>
      <c r="F289" s="83">
        <v>269654</v>
      </c>
      <c r="G289" s="83">
        <v>254482</v>
      </c>
      <c r="H289" s="83"/>
    </row>
    <row r="290" spans="1:8" x14ac:dyDescent="0.25">
      <c r="A290" s="93" t="s">
        <v>5798</v>
      </c>
      <c r="B290" s="67" t="s">
        <v>5841</v>
      </c>
      <c r="C290" s="81" t="s">
        <v>5790</v>
      </c>
      <c r="D290" s="91"/>
      <c r="E290" s="82">
        <v>85.5</v>
      </c>
      <c r="F290" s="83">
        <v>269654</v>
      </c>
      <c r="G290" s="83">
        <v>254482</v>
      </c>
      <c r="H290" s="83"/>
    </row>
    <row r="291" spans="1:8" x14ac:dyDescent="0.25">
      <c r="A291" s="93" t="s">
        <v>5798</v>
      </c>
      <c r="B291" s="67" t="s">
        <v>5842</v>
      </c>
      <c r="C291" s="81" t="s">
        <v>5792</v>
      </c>
      <c r="D291" s="91"/>
      <c r="E291" s="82">
        <v>85.5</v>
      </c>
      <c r="F291" s="83">
        <v>269654</v>
      </c>
      <c r="G291" s="83">
        <v>254482</v>
      </c>
      <c r="H291" s="83"/>
    </row>
    <row r="292" spans="1:8" x14ac:dyDescent="0.25">
      <c r="A292" s="93" t="s">
        <v>5798</v>
      </c>
      <c r="B292" s="94" t="s">
        <v>5866</v>
      </c>
      <c r="C292" s="81" t="s">
        <v>5857</v>
      </c>
      <c r="D292" s="97">
        <v>32.590000000000003</v>
      </c>
      <c r="E292" s="82"/>
      <c r="F292" s="83"/>
      <c r="G292" s="83"/>
      <c r="H292" s="83"/>
    </row>
    <row r="293" spans="1:8" x14ac:dyDescent="0.25">
      <c r="A293" s="93" t="s">
        <v>5798</v>
      </c>
      <c r="B293" s="67" t="s">
        <v>5830</v>
      </c>
      <c r="C293" s="81" t="s">
        <v>5849</v>
      </c>
      <c r="D293" s="91"/>
      <c r="E293" s="82">
        <v>585.63</v>
      </c>
      <c r="F293" s="83">
        <v>271792</v>
      </c>
      <c r="G293" s="83">
        <v>236440</v>
      </c>
      <c r="H293" s="83"/>
    </row>
    <row r="294" spans="1:8" x14ac:dyDescent="0.25">
      <c r="A294" s="93" t="s">
        <v>5798</v>
      </c>
      <c r="B294" s="67" t="s">
        <v>5843</v>
      </c>
      <c r="C294" s="81" t="s">
        <v>5858</v>
      </c>
      <c r="D294" s="91"/>
      <c r="E294" s="82">
        <v>108.54</v>
      </c>
      <c r="F294" s="83">
        <v>17929</v>
      </c>
      <c r="G294" s="83">
        <v>29212</v>
      </c>
      <c r="H294" s="83"/>
    </row>
    <row r="295" spans="1:8" x14ac:dyDescent="0.25">
      <c r="A295" s="93" t="s">
        <v>5798</v>
      </c>
      <c r="B295" s="67" t="s">
        <v>5844</v>
      </c>
      <c r="C295" s="81" t="s">
        <v>5859</v>
      </c>
      <c r="D295" s="91"/>
      <c r="E295" s="82">
        <v>108.54</v>
      </c>
      <c r="F295" s="83">
        <v>183363</v>
      </c>
      <c r="G295" s="83">
        <v>67544</v>
      </c>
      <c r="H295" s="83"/>
    </row>
    <row r="296" spans="1:8" x14ac:dyDescent="0.25">
      <c r="A296" s="93" t="s">
        <v>5798</v>
      </c>
      <c r="B296" s="67" t="s">
        <v>5845</v>
      </c>
      <c r="C296" s="81" t="s">
        <v>5860</v>
      </c>
      <c r="D296" s="91"/>
      <c r="E296" s="82">
        <v>108.54</v>
      </c>
      <c r="F296" s="83">
        <v>190789</v>
      </c>
      <c r="G296" s="83">
        <v>72916</v>
      </c>
      <c r="H296" s="83"/>
    </row>
    <row r="297" spans="1:8" x14ac:dyDescent="0.25">
      <c r="A297" s="93" t="s">
        <v>5798</v>
      </c>
      <c r="B297" s="67" t="s">
        <v>5846</v>
      </c>
      <c r="C297" s="81" t="s">
        <v>5861</v>
      </c>
      <c r="D297" s="91"/>
      <c r="E297" s="82">
        <v>108.54</v>
      </c>
      <c r="F297" s="83">
        <v>214566</v>
      </c>
      <c r="G297" s="83">
        <v>52587</v>
      </c>
      <c r="H297" s="83"/>
    </row>
    <row r="298" spans="1:8" x14ac:dyDescent="0.25">
      <c r="A298" s="93" t="s">
        <v>5798</v>
      </c>
      <c r="B298" s="94" t="s">
        <v>5867</v>
      </c>
      <c r="C298" s="81" t="s">
        <v>5862</v>
      </c>
      <c r="D298" s="97">
        <v>23.48</v>
      </c>
      <c r="E298" s="82"/>
      <c r="F298" s="83"/>
      <c r="G298" s="83"/>
      <c r="H298" s="83"/>
    </row>
    <row r="299" spans="1:8" x14ac:dyDescent="0.25">
      <c r="A299" s="93" t="s">
        <v>5798</v>
      </c>
      <c r="B299" s="67" t="s">
        <v>5830</v>
      </c>
      <c r="C299" s="81" t="s">
        <v>5849</v>
      </c>
      <c r="D299" s="91"/>
      <c r="E299" s="82">
        <v>585.63</v>
      </c>
      <c r="F299" s="83">
        <v>271792</v>
      </c>
      <c r="G299" s="83">
        <v>236440</v>
      </c>
      <c r="H299" s="83"/>
    </row>
    <row r="300" spans="1:8" x14ac:dyDescent="0.25">
      <c r="A300" s="93" t="s">
        <v>5798</v>
      </c>
      <c r="B300" s="67" t="s">
        <v>5843</v>
      </c>
      <c r="C300" s="81" t="s">
        <v>5858</v>
      </c>
      <c r="D300" s="91"/>
      <c r="E300" s="82">
        <v>108.54</v>
      </c>
      <c r="F300" s="83">
        <v>17929</v>
      </c>
      <c r="G300" s="83">
        <v>29212</v>
      </c>
      <c r="H300" s="83"/>
    </row>
    <row r="301" spans="1:8" x14ac:dyDescent="0.25">
      <c r="A301" s="93" t="s">
        <v>5798</v>
      </c>
      <c r="B301" s="67" t="s">
        <v>5844</v>
      </c>
      <c r="C301" s="81" t="s">
        <v>5859</v>
      </c>
      <c r="D301" s="91"/>
      <c r="E301" s="82">
        <v>108.54</v>
      </c>
      <c r="F301" s="83">
        <v>183363</v>
      </c>
      <c r="G301" s="83">
        <v>67544</v>
      </c>
      <c r="H301" s="83"/>
    </row>
    <row r="302" spans="1:8" x14ac:dyDescent="0.25">
      <c r="A302" s="93" t="s">
        <v>5798</v>
      </c>
      <c r="B302" s="67" t="s">
        <v>5845</v>
      </c>
      <c r="C302" s="81" t="s">
        <v>5860</v>
      </c>
      <c r="D302" s="91"/>
      <c r="E302" s="82">
        <v>108.54</v>
      </c>
      <c r="F302" s="83">
        <v>190789</v>
      </c>
      <c r="G302" s="83">
        <v>72916</v>
      </c>
      <c r="H302" s="83"/>
    </row>
    <row r="303" spans="1:8" x14ac:dyDescent="0.25">
      <c r="A303" s="93" t="s">
        <v>5798</v>
      </c>
      <c r="B303" s="67" t="s">
        <v>5846</v>
      </c>
      <c r="C303" s="81" t="s">
        <v>5861</v>
      </c>
      <c r="D303" s="98"/>
      <c r="E303" s="82">
        <v>108.54</v>
      </c>
      <c r="F303" s="83">
        <v>214566</v>
      </c>
      <c r="G303" s="83">
        <v>52587</v>
      </c>
      <c r="H303" s="83"/>
    </row>
    <row r="305" spans="2:8" x14ac:dyDescent="0.25">
      <c r="B305" s="118" t="s">
        <v>5337</v>
      </c>
      <c r="C305" s="119"/>
      <c r="D305" s="119"/>
      <c r="E305" s="119"/>
      <c r="F305" s="119"/>
      <c r="G305" s="119"/>
      <c r="H305" s="120"/>
    </row>
    <row r="306" spans="2:8" x14ac:dyDescent="0.25">
      <c r="B306" s="121" t="s">
        <v>5345</v>
      </c>
      <c r="C306" s="122"/>
      <c r="D306" s="122"/>
      <c r="E306" s="122"/>
      <c r="F306" s="122"/>
      <c r="G306" s="122"/>
      <c r="H306" s="123"/>
    </row>
    <row r="307" spans="2:8" x14ac:dyDescent="0.25">
      <c r="B307" s="121" t="s">
        <v>5338</v>
      </c>
      <c r="C307" s="122"/>
      <c r="D307" s="122"/>
      <c r="E307" s="122"/>
      <c r="F307" s="122"/>
      <c r="G307" s="122"/>
      <c r="H307" s="123"/>
    </row>
    <row r="308" spans="2:8" x14ac:dyDescent="0.25">
      <c r="B308" s="121" t="s">
        <v>5339</v>
      </c>
      <c r="C308" s="122"/>
      <c r="D308" s="122"/>
      <c r="E308" s="122"/>
      <c r="F308" s="122"/>
      <c r="G308" s="122"/>
      <c r="H308" s="123"/>
    </row>
    <row r="309" spans="2:8" x14ac:dyDescent="0.25">
      <c r="B309" s="121" t="s">
        <v>5340</v>
      </c>
      <c r="C309" s="122"/>
      <c r="D309" s="122"/>
      <c r="E309" s="122"/>
      <c r="F309" s="122"/>
      <c r="G309" s="122"/>
      <c r="H309" s="123"/>
    </row>
    <row r="310" spans="2:8" x14ac:dyDescent="0.25">
      <c r="B310" s="121" t="s">
        <v>5346</v>
      </c>
      <c r="C310" s="122"/>
      <c r="D310" s="122"/>
      <c r="E310" s="122"/>
      <c r="F310" s="122"/>
      <c r="G310" s="122"/>
      <c r="H310" s="123"/>
    </row>
    <row r="311" spans="2:8" ht="15.75" thickBot="1" x14ac:dyDescent="0.3">
      <c r="B311" s="115" t="s">
        <v>5341</v>
      </c>
      <c r="C311" s="116"/>
      <c r="D311" s="116"/>
      <c r="E311" s="116"/>
      <c r="F311" s="116"/>
      <c r="G311" s="116"/>
      <c r="H311" s="117"/>
    </row>
    <row r="312" spans="2:8" x14ac:dyDescent="0.25">
      <c r="B312" s="99"/>
    </row>
    <row r="313" spans="2:8" x14ac:dyDescent="0.25">
      <c r="B313" s="99"/>
    </row>
  </sheetData>
  <sheetProtection algorithmName="SHA-512" hashValue="7Idob6oGzYayGIuxq4TvsQhB8pdYgJ3I9XNKBY9aS3o5tSWTrhMNiZmqLj4gAbEVOiR/pZH52lWLA5ZlVu9eKA==" saltValue="Mupz4nvyWyO/IKOvcXJ8kQ==" spinCount="100000" sheet="1"/>
  <autoFilter ref="B2:M2" xr:uid="{81527D78-973B-463F-80F9-82B5DBAF51B6}"/>
  <mergeCells count="25">
    <mergeCell ref="B311:H311"/>
    <mergeCell ref="B305:H305"/>
    <mergeCell ref="B306:H306"/>
    <mergeCell ref="B307:H307"/>
    <mergeCell ref="B308:H308"/>
    <mergeCell ref="B309:H309"/>
    <mergeCell ref="B310:H310"/>
    <mergeCell ref="D202:D208"/>
    <mergeCell ref="D106:D110"/>
    <mergeCell ref="D112:D116"/>
    <mergeCell ref="D118:D124"/>
    <mergeCell ref="D126:D132"/>
    <mergeCell ref="D134:D143"/>
    <mergeCell ref="D145:D154"/>
    <mergeCell ref="D156:D165"/>
    <mergeCell ref="D167:D176"/>
    <mergeCell ref="D178:D184"/>
    <mergeCell ref="D186:D192"/>
    <mergeCell ref="D194:D200"/>
    <mergeCell ref="D100:D104"/>
    <mergeCell ref="B1:I1"/>
    <mergeCell ref="B80:I80"/>
    <mergeCell ref="D82:D86"/>
    <mergeCell ref="D88:D92"/>
    <mergeCell ref="D94:D9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315B1-4C1E-4F0E-AE1F-B43ED1DD0BEB}">
  <sheetPr>
    <tabColor rgb="FFFFFF00"/>
  </sheetPr>
  <dimension ref="A1:I318"/>
  <sheetViews>
    <sheetView workbookViewId="0">
      <pane ySplit="2" topLeftCell="A3" activePane="bottomLeft" state="frozen"/>
      <selection activeCell="B67" sqref="B67"/>
      <selection pane="bottomLeft" sqref="A1:XFD1048576"/>
    </sheetView>
  </sheetViews>
  <sheetFormatPr defaultColWidth="9.42578125" defaultRowHeight="15" x14ac:dyDescent="0.25"/>
  <cols>
    <col min="1" max="1" width="17.85546875" style="55" customWidth="1"/>
    <col min="2" max="2" width="60.42578125" style="55" customWidth="1"/>
    <col min="3" max="3" width="9.42578125" style="100"/>
    <col min="4" max="4" width="15.42578125" style="100" customWidth="1"/>
    <col min="5" max="5" width="11.5703125" style="100" customWidth="1"/>
    <col min="6" max="6" width="12.42578125" style="100" customWidth="1"/>
    <col min="7" max="7" width="12" style="101" customWidth="1"/>
    <col min="8" max="8" width="14.42578125" style="55" customWidth="1"/>
    <col min="9" max="9" width="12.5703125" style="55" customWidth="1"/>
    <col min="10" max="16384" width="9.42578125" style="55"/>
  </cols>
  <sheetData>
    <row r="1" spans="1:9" x14ac:dyDescent="0.25">
      <c r="B1" s="113" t="s">
        <v>5347</v>
      </c>
      <c r="C1" s="113"/>
      <c r="D1" s="113"/>
      <c r="E1" s="113"/>
      <c r="F1" s="113"/>
      <c r="G1" s="113"/>
      <c r="H1" s="113"/>
      <c r="I1" s="113"/>
    </row>
    <row r="2" spans="1:9" s="56" customFormat="1" ht="45" x14ac:dyDescent="0.25">
      <c r="A2" s="1" t="s">
        <v>5777</v>
      </c>
      <c r="B2" s="2" t="s">
        <v>32</v>
      </c>
      <c r="C2" s="26" t="s">
        <v>5259</v>
      </c>
      <c r="D2" s="26" t="s">
        <v>5260</v>
      </c>
      <c r="E2" s="2" t="s">
        <v>5261</v>
      </c>
      <c r="F2" s="2" t="s">
        <v>5262</v>
      </c>
      <c r="G2" s="26" t="s">
        <v>5263</v>
      </c>
      <c r="H2" s="2" t="s">
        <v>5264</v>
      </c>
      <c r="I2" s="26" t="s">
        <v>5265</v>
      </c>
    </row>
    <row r="3" spans="1:9" x14ac:dyDescent="0.25">
      <c r="A3" s="66" t="s">
        <v>5810</v>
      </c>
      <c r="B3" s="57" t="s">
        <v>5266</v>
      </c>
      <c r="C3" s="58" t="s">
        <v>5267</v>
      </c>
      <c r="D3" s="59">
        <v>5100</v>
      </c>
      <c r="E3" s="59">
        <v>5100</v>
      </c>
      <c r="F3" s="59">
        <v>0</v>
      </c>
      <c r="G3" s="60">
        <v>62.79</v>
      </c>
      <c r="H3" s="61">
        <v>6.6400000000000001E-3</v>
      </c>
      <c r="I3" s="61">
        <v>0</v>
      </c>
    </row>
    <row r="4" spans="1:9" x14ac:dyDescent="0.25">
      <c r="A4" s="66" t="s">
        <v>5810</v>
      </c>
      <c r="B4" s="57" t="s">
        <v>5268</v>
      </c>
      <c r="C4" s="58" t="s">
        <v>4600</v>
      </c>
      <c r="D4" s="59">
        <v>5100</v>
      </c>
      <c r="E4" s="59">
        <v>5100</v>
      </c>
      <c r="F4" s="59">
        <v>0</v>
      </c>
      <c r="G4" s="60">
        <v>65.11</v>
      </c>
      <c r="H4" s="61">
        <v>6.6E-3</v>
      </c>
      <c r="I4" s="61">
        <v>0</v>
      </c>
    </row>
    <row r="5" spans="1:9" x14ac:dyDescent="0.25">
      <c r="A5" s="66" t="s">
        <v>5810</v>
      </c>
      <c r="B5" s="57" t="s">
        <v>5269</v>
      </c>
      <c r="C5" s="58" t="s">
        <v>4601</v>
      </c>
      <c r="D5" s="59">
        <v>5100</v>
      </c>
      <c r="E5" s="59">
        <v>5100</v>
      </c>
      <c r="F5" s="59">
        <v>0</v>
      </c>
      <c r="G5" s="60">
        <v>60.22</v>
      </c>
      <c r="H5" s="61">
        <v>6.6E-3</v>
      </c>
      <c r="I5" s="61">
        <v>0</v>
      </c>
    </row>
    <row r="6" spans="1:9" x14ac:dyDescent="0.25">
      <c r="A6" s="66" t="s">
        <v>5810</v>
      </c>
      <c r="B6" s="57" t="s">
        <v>5270</v>
      </c>
      <c r="C6" s="58" t="s">
        <v>4602</v>
      </c>
      <c r="D6" s="59">
        <v>5100</v>
      </c>
      <c r="E6" s="59">
        <v>5100</v>
      </c>
      <c r="F6" s="59">
        <v>0</v>
      </c>
      <c r="G6" s="60">
        <v>61.72</v>
      </c>
      <c r="H6" s="61">
        <v>6.6E-3</v>
      </c>
      <c r="I6" s="61">
        <v>0</v>
      </c>
    </row>
    <row r="7" spans="1:9" x14ac:dyDescent="0.25">
      <c r="A7" s="66" t="s">
        <v>5810</v>
      </c>
      <c r="B7" s="57" t="s">
        <v>5271</v>
      </c>
      <c r="C7" s="58" t="s">
        <v>27</v>
      </c>
      <c r="D7" s="59">
        <v>5100</v>
      </c>
      <c r="E7" s="59">
        <v>5100</v>
      </c>
      <c r="F7" s="59">
        <v>0</v>
      </c>
      <c r="G7" s="60">
        <v>60.22</v>
      </c>
      <c r="H7" s="61">
        <v>6.6E-3</v>
      </c>
      <c r="I7" s="61">
        <v>0</v>
      </c>
    </row>
    <row r="8" spans="1:9" x14ac:dyDescent="0.25">
      <c r="A8" s="66" t="s">
        <v>5810</v>
      </c>
      <c r="B8" s="57" t="s">
        <v>5272</v>
      </c>
      <c r="C8" s="58" t="s">
        <v>28</v>
      </c>
      <c r="D8" s="59">
        <v>5100</v>
      </c>
      <c r="E8" s="59">
        <v>5100</v>
      </c>
      <c r="F8" s="59">
        <v>0</v>
      </c>
      <c r="G8" s="60">
        <v>61.72</v>
      </c>
      <c r="H8" s="61">
        <v>6.6E-3</v>
      </c>
      <c r="I8" s="61">
        <v>0</v>
      </c>
    </row>
    <row r="9" spans="1:9" x14ac:dyDescent="0.25">
      <c r="A9" s="66" t="s">
        <v>5810</v>
      </c>
      <c r="B9" s="57" t="s">
        <v>5273</v>
      </c>
      <c r="C9" s="58" t="s">
        <v>18</v>
      </c>
      <c r="D9" s="59">
        <v>2500</v>
      </c>
      <c r="E9" s="59">
        <v>2500</v>
      </c>
      <c r="F9" s="59">
        <v>0</v>
      </c>
      <c r="G9" s="60">
        <v>34.299999999999997</v>
      </c>
      <c r="H9" s="61">
        <v>8.77E-3</v>
      </c>
      <c r="I9" s="61">
        <v>0</v>
      </c>
    </row>
    <row r="10" spans="1:9" x14ac:dyDescent="0.25">
      <c r="A10" s="66" t="s">
        <v>5810</v>
      </c>
      <c r="B10" s="57" t="s">
        <v>5274</v>
      </c>
      <c r="C10" s="58" t="s">
        <v>36</v>
      </c>
      <c r="D10" s="59">
        <v>300</v>
      </c>
      <c r="E10" s="59">
        <v>300</v>
      </c>
      <c r="F10" s="59">
        <v>0</v>
      </c>
      <c r="G10" s="60">
        <v>14.3</v>
      </c>
      <c r="H10" s="61">
        <v>9.8499999999999994E-3</v>
      </c>
      <c r="I10" s="61">
        <v>0</v>
      </c>
    </row>
    <row r="11" spans="1:9" x14ac:dyDescent="0.25">
      <c r="A11" s="66" t="s">
        <v>5810</v>
      </c>
      <c r="B11" s="57" t="s">
        <v>5275</v>
      </c>
      <c r="C11" s="58" t="s">
        <v>45</v>
      </c>
      <c r="D11" s="59">
        <v>1300</v>
      </c>
      <c r="E11" s="59">
        <v>1300</v>
      </c>
      <c r="F11" s="59">
        <v>0</v>
      </c>
      <c r="G11" s="60">
        <v>21.39</v>
      </c>
      <c r="H11" s="61">
        <v>7.9900000000000006E-3</v>
      </c>
      <c r="I11" s="61">
        <v>0</v>
      </c>
    </row>
    <row r="12" spans="1:9" x14ac:dyDescent="0.25">
      <c r="A12" s="66" t="s">
        <v>5810</v>
      </c>
      <c r="B12" s="57" t="s">
        <v>5349</v>
      </c>
      <c r="C12" s="58" t="s">
        <v>14</v>
      </c>
      <c r="D12" s="59">
        <v>800</v>
      </c>
      <c r="E12" s="59">
        <v>800</v>
      </c>
      <c r="F12" s="59">
        <v>0</v>
      </c>
      <c r="G12" s="60">
        <v>20.25</v>
      </c>
      <c r="H12" s="61">
        <v>1.0330000000000001E-2</v>
      </c>
      <c r="I12" s="61">
        <v>0</v>
      </c>
    </row>
    <row r="13" spans="1:9" x14ac:dyDescent="0.25">
      <c r="A13" s="66" t="s">
        <v>5810</v>
      </c>
      <c r="B13" s="57" t="s">
        <v>135</v>
      </c>
      <c r="C13" s="58" t="s">
        <v>134</v>
      </c>
      <c r="D13" s="59">
        <v>800</v>
      </c>
      <c r="E13" s="59">
        <v>800</v>
      </c>
      <c r="F13" s="59">
        <v>0</v>
      </c>
      <c r="G13" s="60">
        <v>20.96</v>
      </c>
      <c r="H13" s="61">
        <v>9.8499999999999994E-3</v>
      </c>
      <c r="I13" s="61">
        <v>0</v>
      </c>
    </row>
    <row r="14" spans="1:9" x14ac:dyDescent="0.25">
      <c r="A14" s="66" t="s">
        <v>5810</v>
      </c>
      <c r="B14" s="57" t="s">
        <v>5276</v>
      </c>
      <c r="C14" s="58" t="s">
        <v>132</v>
      </c>
      <c r="D14" s="59">
        <v>400</v>
      </c>
      <c r="E14" s="59">
        <v>400</v>
      </c>
      <c r="F14" s="59">
        <v>0</v>
      </c>
      <c r="G14" s="60">
        <v>15.78</v>
      </c>
      <c r="H14" s="61">
        <v>9.8499999999999994E-3</v>
      </c>
      <c r="I14" s="61">
        <v>0</v>
      </c>
    </row>
    <row r="15" spans="1:9" x14ac:dyDescent="0.25">
      <c r="A15" s="66" t="s">
        <v>5810</v>
      </c>
      <c r="B15" s="57" t="s">
        <v>5277</v>
      </c>
      <c r="C15" s="58" t="s">
        <v>48</v>
      </c>
      <c r="D15" s="59">
        <v>2500</v>
      </c>
      <c r="E15" s="59">
        <v>2500</v>
      </c>
      <c r="F15" s="59">
        <v>0</v>
      </c>
      <c r="G15" s="60">
        <v>56.4</v>
      </c>
      <c r="H15" s="61">
        <v>1.5299999999999999E-2</v>
      </c>
      <c r="I15" s="61">
        <v>0</v>
      </c>
    </row>
    <row r="16" spans="1:9" x14ac:dyDescent="0.25">
      <c r="A16" s="66" t="s">
        <v>5810</v>
      </c>
      <c r="B16" s="57" t="s">
        <v>5278</v>
      </c>
      <c r="C16" s="58" t="s">
        <v>57</v>
      </c>
      <c r="D16" s="59">
        <v>2500</v>
      </c>
      <c r="E16" s="59">
        <v>2500</v>
      </c>
      <c r="F16" s="59">
        <v>0</v>
      </c>
      <c r="G16" s="60">
        <v>33.200000000000003</v>
      </c>
      <c r="H16" s="61">
        <v>6.4799999999999996E-3</v>
      </c>
      <c r="I16" s="61">
        <v>0</v>
      </c>
    </row>
    <row r="17" spans="1:9" x14ac:dyDescent="0.25">
      <c r="A17" s="66" t="s">
        <v>5810</v>
      </c>
      <c r="B17" s="57" t="s">
        <v>5279</v>
      </c>
      <c r="C17" s="58" t="s">
        <v>73</v>
      </c>
      <c r="D17" s="59">
        <v>3000</v>
      </c>
      <c r="E17" s="59">
        <v>3000</v>
      </c>
      <c r="F17" s="59">
        <v>0</v>
      </c>
      <c r="G17" s="60">
        <v>41.71</v>
      </c>
      <c r="H17" s="61">
        <v>6.4799999999999996E-3</v>
      </c>
      <c r="I17" s="61">
        <v>0</v>
      </c>
    </row>
    <row r="18" spans="1:9" x14ac:dyDescent="0.25">
      <c r="A18" s="66" t="s">
        <v>5810</v>
      </c>
      <c r="B18" s="57" t="s">
        <v>5280</v>
      </c>
      <c r="C18" s="58" t="s">
        <v>38</v>
      </c>
      <c r="D18" s="59">
        <v>1500</v>
      </c>
      <c r="E18" s="59">
        <v>1500</v>
      </c>
      <c r="F18" s="59">
        <v>0</v>
      </c>
      <c r="G18" s="60">
        <v>29.77</v>
      </c>
      <c r="H18" s="61">
        <v>9.8399999999999998E-3</v>
      </c>
      <c r="I18" s="61">
        <v>0</v>
      </c>
    </row>
    <row r="19" spans="1:9" x14ac:dyDescent="0.25">
      <c r="A19" s="66" t="s">
        <v>5810</v>
      </c>
      <c r="B19" s="57" t="s">
        <v>5281</v>
      </c>
      <c r="C19" s="58" t="s">
        <v>37</v>
      </c>
      <c r="D19" s="59">
        <v>1500</v>
      </c>
      <c r="E19" s="59">
        <v>1500</v>
      </c>
      <c r="F19" s="59">
        <v>0</v>
      </c>
      <c r="G19" s="60">
        <v>29.43</v>
      </c>
      <c r="H19" s="61">
        <v>9.8399999999999998E-3</v>
      </c>
      <c r="I19" s="61">
        <v>0</v>
      </c>
    </row>
    <row r="20" spans="1:9" x14ac:dyDescent="0.25">
      <c r="A20" s="66" t="s">
        <v>5810</v>
      </c>
      <c r="B20" s="57" t="s">
        <v>5350</v>
      </c>
      <c r="C20" s="58" t="s">
        <v>4598</v>
      </c>
      <c r="D20" s="59">
        <v>2400</v>
      </c>
      <c r="E20" s="59">
        <v>2400</v>
      </c>
      <c r="F20" s="59">
        <v>0</v>
      </c>
      <c r="G20" s="60">
        <v>33.590000000000003</v>
      </c>
      <c r="H20" s="61">
        <v>8.8500000000000002E-3</v>
      </c>
      <c r="I20" s="61">
        <v>0</v>
      </c>
    </row>
    <row r="21" spans="1:9" x14ac:dyDescent="0.25">
      <c r="A21" s="66" t="s">
        <v>5810</v>
      </c>
      <c r="B21" s="57" t="s">
        <v>5351</v>
      </c>
      <c r="C21" s="58" t="s">
        <v>4606</v>
      </c>
      <c r="D21" s="59">
        <v>3200</v>
      </c>
      <c r="E21" s="59">
        <v>1920</v>
      </c>
      <c r="F21" s="59">
        <v>1280</v>
      </c>
      <c r="G21" s="60">
        <v>102.27</v>
      </c>
      <c r="H21" s="61">
        <v>1.218E-2</v>
      </c>
      <c r="I21" s="61">
        <v>3.9690000000000003E-2</v>
      </c>
    </row>
    <row r="22" spans="1:9" x14ac:dyDescent="0.25">
      <c r="A22" s="66" t="s">
        <v>5810</v>
      </c>
      <c r="B22" s="57" t="s">
        <v>5282</v>
      </c>
      <c r="C22" s="58" t="s">
        <v>136</v>
      </c>
      <c r="D22" s="59">
        <v>500</v>
      </c>
      <c r="E22" s="59">
        <v>175</v>
      </c>
      <c r="F22" s="59">
        <v>325</v>
      </c>
      <c r="G22" s="60">
        <v>36.79</v>
      </c>
      <c r="H22" s="61">
        <v>1.099E-2</v>
      </c>
      <c r="I22" s="61">
        <v>6.6290000000000002E-2</v>
      </c>
    </row>
    <row r="23" spans="1:9" x14ac:dyDescent="0.25">
      <c r="A23" s="66" t="s">
        <v>5810</v>
      </c>
      <c r="B23" s="57" t="s">
        <v>5283</v>
      </c>
      <c r="C23" s="58" t="s">
        <v>155</v>
      </c>
      <c r="D23" s="59">
        <v>1200</v>
      </c>
      <c r="E23" s="59">
        <v>420</v>
      </c>
      <c r="F23" s="59">
        <v>780</v>
      </c>
      <c r="G23" s="60">
        <v>67.72</v>
      </c>
      <c r="H23" s="61">
        <v>1.115E-2</v>
      </c>
      <c r="I23" s="61">
        <v>6.343E-2</v>
      </c>
    </row>
    <row r="24" spans="1:9" x14ac:dyDescent="0.25">
      <c r="A24" s="66" t="s">
        <v>5810</v>
      </c>
      <c r="B24" s="57" t="s">
        <v>5284</v>
      </c>
      <c r="C24" s="58" t="s">
        <v>5285</v>
      </c>
      <c r="D24" s="59">
        <v>2200</v>
      </c>
      <c r="E24" s="59">
        <v>770</v>
      </c>
      <c r="F24" s="59">
        <v>1430</v>
      </c>
      <c r="G24" s="60">
        <v>104.39</v>
      </c>
      <c r="H24" s="61">
        <v>1.259E-2</v>
      </c>
      <c r="I24" s="61">
        <v>4.6339999999999999E-2</v>
      </c>
    </row>
    <row r="25" spans="1:9" x14ac:dyDescent="0.25">
      <c r="A25" s="66" t="s">
        <v>5810</v>
      </c>
      <c r="B25" s="57" t="s">
        <v>5352</v>
      </c>
      <c r="C25" s="58" t="s">
        <v>54</v>
      </c>
      <c r="D25" s="59">
        <v>2200</v>
      </c>
      <c r="E25" s="59">
        <v>770</v>
      </c>
      <c r="F25" s="59">
        <v>1430</v>
      </c>
      <c r="G25" s="60">
        <v>93.31</v>
      </c>
      <c r="H25" s="61">
        <v>1.286E-2</v>
      </c>
      <c r="I25" s="61">
        <v>4.6609999999999999E-2</v>
      </c>
    </row>
    <row r="26" spans="1:9" x14ac:dyDescent="0.25">
      <c r="A26" s="66" t="s">
        <v>5810</v>
      </c>
      <c r="B26" s="57" t="s">
        <v>5353</v>
      </c>
      <c r="C26" s="58" t="s">
        <v>138</v>
      </c>
      <c r="D26" s="59">
        <v>400</v>
      </c>
      <c r="E26" s="59">
        <v>240</v>
      </c>
      <c r="F26" s="59">
        <v>160</v>
      </c>
      <c r="G26" s="60">
        <v>25.95</v>
      </c>
      <c r="H26" s="61">
        <v>1.099E-2</v>
      </c>
      <c r="I26" s="61">
        <v>6.6290000000000002E-2</v>
      </c>
    </row>
    <row r="27" spans="1:9" x14ac:dyDescent="0.25">
      <c r="A27" s="66" t="s">
        <v>5810</v>
      </c>
      <c r="B27" s="57" t="s">
        <v>5354</v>
      </c>
      <c r="C27" s="58" t="s">
        <v>157</v>
      </c>
      <c r="D27" s="59">
        <v>1600</v>
      </c>
      <c r="E27" s="59">
        <v>960</v>
      </c>
      <c r="F27" s="59">
        <v>640</v>
      </c>
      <c r="G27" s="60">
        <v>70.650000000000006</v>
      </c>
      <c r="H27" s="61">
        <v>1.201E-2</v>
      </c>
      <c r="I27" s="61">
        <v>6.1629999999999997E-2</v>
      </c>
    </row>
    <row r="28" spans="1:9" x14ac:dyDescent="0.25">
      <c r="A28" s="66" t="s">
        <v>5810</v>
      </c>
      <c r="B28" s="57" t="s">
        <v>5355</v>
      </c>
      <c r="C28" s="58" t="s">
        <v>4604</v>
      </c>
      <c r="D28" s="59">
        <v>3200</v>
      </c>
      <c r="E28" s="59">
        <v>1920</v>
      </c>
      <c r="F28" s="59">
        <v>1280</v>
      </c>
      <c r="G28" s="60">
        <v>105.02</v>
      </c>
      <c r="H28" s="61">
        <v>1.218E-2</v>
      </c>
      <c r="I28" s="61">
        <v>3.9690000000000003E-2</v>
      </c>
    </row>
    <row r="29" spans="1:9" x14ac:dyDescent="0.25">
      <c r="A29" s="66" t="s">
        <v>5810</v>
      </c>
      <c r="B29" s="57" t="s">
        <v>5286</v>
      </c>
      <c r="C29" s="58" t="s">
        <v>41</v>
      </c>
      <c r="D29" s="59">
        <v>500</v>
      </c>
      <c r="E29" s="59">
        <v>175</v>
      </c>
      <c r="F29" s="59">
        <v>325</v>
      </c>
      <c r="G29" s="60">
        <v>36.79</v>
      </c>
      <c r="H29" s="61">
        <v>1.099E-2</v>
      </c>
      <c r="I29" s="61">
        <v>6.6290000000000002E-2</v>
      </c>
    </row>
    <row r="30" spans="1:9" x14ac:dyDescent="0.25">
      <c r="A30" s="66" t="s">
        <v>5810</v>
      </c>
      <c r="B30" s="57" t="s">
        <v>5287</v>
      </c>
      <c r="C30" s="58" t="s">
        <v>12</v>
      </c>
      <c r="D30" s="59">
        <v>400</v>
      </c>
      <c r="E30" s="59">
        <v>240</v>
      </c>
      <c r="F30" s="59">
        <v>160</v>
      </c>
      <c r="G30" s="60">
        <v>25.57</v>
      </c>
      <c r="H30" s="61">
        <v>1.099E-2</v>
      </c>
      <c r="I30" s="61">
        <v>6.6290000000000002E-2</v>
      </c>
    </row>
    <row r="31" spans="1:9" x14ac:dyDescent="0.25">
      <c r="A31" s="66" t="s">
        <v>5810</v>
      </c>
      <c r="B31" s="57" t="s">
        <v>5687</v>
      </c>
      <c r="C31" s="58" t="s">
        <v>5708</v>
      </c>
      <c r="D31" s="59">
        <v>543</v>
      </c>
      <c r="E31" s="59">
        <v>326</v>
      </c>
      <c r="F31" s="59">
        <v>217</v>
      </c>
      <c r="G31" s="60">
        <f>+VLOOKUP($C31,[1]Sheet4!D$5:M$31,8,0)</f>
        <v>32.119999999999997</v>
      </c>
      <c r="H31" s="61">
        <f>+VLOOKUP(C31,[1]Sheet4!D$5:M$31,9,0)</f>
        <v>1.226E-2</v>
      </c>
      <c r="I31" s="61">
        <f>+VLOOKUP(C31,[1]Sheet4!D$5:M$31,10,0)</f>
        <v>7.3910000000000003E-2</v>
      </c>
    </row>
    <row r="32" spans="1:9" x14ac:dyDescent="0.25">
      <c r="A32" s="66" t="s">
        <v>5810</v>
      </c>
      <c r="B32" s="57" t="s">
        <v>5688</v>
      </c>
      <c r="C32" s="58" t="s">
        <v>5709</v>
      </c>
      <c r="D32" s="59">
        <v>543</v>
      </c>
      <c r="E32" s="59">
        <v>326</v>
      </c>
      <c r="F32" s="59">
        <v>217</v>
      </c>
      <c r="G32" s="60">
        <f>+VLOOKUP($C32,[1]Sheet4!D$5:M$31,8,0)</f>
        <v>32.119999999999997</v>
      </c>
      <c r="H32" s="61">
        <f>+VLOOKUP(C32,[1]Sheet4!D$5:M$31,9,0)</f>
        <v>1.226E-2</v>
      </c>
      <c r="I32" s="61">
        <f>+VLOOKUP(C32,[1]Sheet4!D$5:M$31,10,0)</f>
        <v>7.3910000000000003E-2</v>
      </c>
    </row>
    <row r="33" spans="1:9" x14ac:dyDescent="0.25">
      <c r="A33" s="66" t="s">
        <v>5810</v>
      </c>
      <c r="B33" s="57" t="s">
        <v>5689</v>
      </c>
      <c r="C33" s="58" t="s">
        <v>5710</v>
      </c>
      <c r="D33" s="59">
        <v>2000</v>
      </c>
      <c r="E33" s="59">
        <v>700</v>
      </c>
      <c r="F33" s="59">
        <v>1300</v>
      </c>
      <c r="G33" s="60">
        <f>+VLOOKUP($C33,[1]Sheet4!D$5:M$31,8,0)</f>
        <v>108.3</v>
      </c>
      <c r="H33" s="61">
        <f>+VLOOKUP(C33,[1]Sheet4!D$5:M$31,9,0)</f>
        <v>1.4749999999999999E-2</v>
      </c>
      <c r="I33" s="61">
        <f>+VLOOKUP(C33,[1]Sheet4!D$5:M$31,10,0)</f>
        <v>6.4799999999999996E-2</v>
      </c>
    </row>
    <row r="34" spans="1:9" x14ac:dyDescent="0.25">
      <c r="A34" s="66" t="s">
        <v>5810</v>
      </c>
      <c r="B34" s="57" t="s">
        <v>5690</v>
      </c>
      <c r="C34" s="58" t="s">
        <v>5711</v>
      </c>
      <c r="D34" s="59">
        <v>4400</v>
      </c>
      <c r="E34" s="59">
        <v>1540</v>
      </c>
      <c r="F34" s="59">
        <v>2860</v>
      </c>
      <c r="G34" s="60">
        <f>+VLOOKUP($C34,[1]Sheet4!D$5:M$31,8,0)</f>
        <v>167.08</v>
      </c>
      <c r="H34" s="61">
        <f>+VLOOKUP(C34,[1]Sheet4!D$5:M$31,9,0)</f>
        <v>1.179E-2</v>
      </c>
      <c r="I34" s="61">
        <f>+VLOOKUP(C34,[1]Sheet4!D$5:M$31,10,0)</f>
        <v>4.5909999999999999E-2</v>
      </c>
    </row>
    <row r="35" spans="1:9" x14ac:dyDescent="0.25">
      <c r="A35" s="66" t="s">
        <v>5810</v>
      </c>
      <c r="B35" s="57" t="s">
        <v>5691</v>
      </c>
      <c r="C35" s="58" t="s">
        <v>5712</v>
      </c>
      <c r="D35" s="59">
        <v>4400</v>
      </c>
      <c r="E35" s="59">
        <v>1540</v>
      </c>
      <c r="F35" s="59">
        <v>2860</v>
      </c>
      <c r="G35" s="60">
        <f>+VLOOKUP($C35,[1]Sheet4!D$5:M$31,8,0)</f>
        <v>167.08</v>
      </c>
      <c r="H35" s="61">
        <f>+VLOOKUP(C35,[1]Sheet4!D$5:M$31,9,0)</f>
        <v>1.179E-2</v>
      </c>
      <c r="I35" s="61">
        <f>+VLOOKUP(C35,[1]Sheet4!D$5:M$31,10,0)</f>
        <v>4.5909999999999999E-2</v>
      </c>
    </row>
    <row r="36" spans="1:9" x14ac:dyDescent="0.25">
      <c r="A36" s="66" t="s">
        <v>5810</v>
      </c>
      <c r="B36" s="57" t="s">
        <v>5692</v>
      </c>
      <c r="C36" s="58" t="s">
        <v>5713</v>
      </c>
      <c r="D36" s="59">
        <v>2000</v>
      </c>
      <c r="E36" s="59">
        <v>1200</v>
      </c>
      <c r="F36" s="59">
        <v>800</v>
      </c>
      <c r="G36" s="60">
        <f>+VLOOKUP($C36,[1]Sheet4!D$5:M$31,8,0)</f>
        <v>85.14</v>
      </c>
      <c r="H36" s="61">
        <f>+VLOOKUP(C36,[1]Sheet4!D$5:M$31,9,0)</f>
        <v>1.5180000000000001E-2</v>
      </c>
      <c r="I36" s="61">
        <f>+VLOOKUP(C36,[1]Sheet4!D$5:M$31,10,0)</f>
        <v>6.522E-2</v>
      </c>
    </row>
    <row r="37" spans="1:9" x14ac:dyDescent="0.25">
      <c r="A37" s="66" t="s">
        <v>5810</v>
      </c>
      <c r="B37" s="57" t="s">
        <v>5693</v>
      </c>
      <c r="C37" s="58" t="s">
        <v>5714</v>
      </c>
      <c r="D37" s="59">
        <v>2000</v>
      </c>
      <c r="E37" s="59">
        <v>1200</v>
      </c>
      <c r="F37" s="59">
        <v>800</v>
      </c>
      <c r="G37" s="60">
        <f>+VLOOKUP($C37,[1]Sheet4!D$5:M$31,8,0)</f>
        <v>85.14</v>
      </c>
      <c r="H37" s="61">
        <f>+VLOOKUP(C37,[1]Sheet4!D$5:M$31,9,0)</f>
        <v>1.5180000000000001E-2</v>
      </c>
      <c r="I37" s="61">
        <f>+VLOOKUP(C37,[1]Sheet4!D$5:M$31,10,0)</f>
        <v>6.522E-2</v>
      </c>
    </row>
    <row r="38" spans="1:9" x14ac:dyDescent="0.25">
      <c r="A38" s="66" t="s">
        <v>5810</v>
      </c>
      <c r="B38" s="57" t="s">
        <v>5694</v>
      </c>
      <c r="C38" s="58" t="s">
        <v>5715</v>
      </c>
      <c r="D38" s="59">
        <v>2000</v>
      </c>
      <c r="E38" s="59">
        <v>1200</v>
      </c>
      <c r="F38" s="59">
        <v>800</v>
      </c>
      <c r="G38" s="60">
        <f>+VLOOKUP($C38,[1]Sheet4!D$5:M$31,8,0)</f>
        <v>85.14</v>
      </c>
      <c r="H38" s="61">
        <f>+VLOOKUP(C38,[1]Sheet4!D$5:M$31,9,0)</f>
        <v>1.5180000000000001E-2</v>
      </c>
      <c r="I38" s="61">
        <f>+VLOOKUP(C38,[1]Sheet4!D$5:M$31,10,0)</f>
        <v>6.522E-2</v>
      </c>
    </row>
    <row r="39" spans="1:9" x14ac:dyDescent="0.25">
      <c r="A39" s="66" t="s">
        <v>5810</v>
      </c>
      <c r="B39" s="57" t="s">
        <v>5695</v>
      </c>
      <c r="C39" s="58" t="s">
        <v>5716</v>
      </c>
      <c r="D39" s="59">
        <v>706</v>
      </c>
      <c r="E39" s="59">
        <v>424</v>
      </c>
      <c r="F39" s="59">
        <v>282</v>
      </c>
      <c r="G39" s="60">
        <f>+VLOOKUP($C39,[1]Sheet4!D$5:M$31,8,0)</f>
        <v>40.53</v>
      </c>
      <c r="H39" s="61">
        <f>+VLOOKUP(C39,[1]Sheet4!D$5:M$31,9,0)</f>
        <v>1.227E-2</v>
      </c>
      <c r="I39" s="61">
        <f>+VLOOKUP(C39,[1]Sheet4!D$5:M$31,10,0)</f>
        <v>7.3969999999999994E-2</v>
      </c>
    </row>
    <row r="40" spans="1:9" x14ac:dyDescent="0.25">
      <c r="A40" s="66" t="s">
        <v>5810</v>
      </c>
      <c r="B40" s="57" t="s">
        <v>5696</v>
      </c>
      <c r="C40" s="58" t="s">
        <v>5717</v>
      </c>
      <c r="D40" s="59">
        <v>706</v>
      </c>
      <c r="E40" s="59">
        <v>424</v>
      </c>
      <c r="F40" s="59">
        <v>282</v>
      </c>
      <c r="G40" s="60">
        <f>+VLOOKUP($C40,[1]Sheet4!D$5:M$31,8,0)</f>
        <v>40.53</v>
      </c>
      <c r="H40" s="61">
        <f>+VLOOKUP(C40,[1]Sheet4!D$5:M$31,9,0)</f>
        <v>1.227E-2</v>
      </c>
      <c r="I40" s="61">
        <f>+VLOOKUP(C40,[1]Sheet4!D$5:M$31,10,0)</f>
        <v>7.3969999999999994E-2</v>
      </c>
    </row>
    <row r="41" spans="1:9" x14ac:dyDescent="0.25">
      <c r="A41" s="66" t="s">
        <v>5810</v>
      </c>
      <c r="B41" s="57" t="s">
        <v>5697</v>
      </c>
      <c r="C41" s="58" t="s">
        <v>5718</v>
      </c>
      <c r="D41" s="59">
        <v>2000</v>
      </c>
      <c r="E41" s="59">
        <v>1200</v>
      </c>
      <c r="F41" s="59">
        <v>800</v>
      </c>
      <c r="G41" s="60">
        <f>+VLOOKUP($C41,[1]Sheet4!D$5:M$31,8,0)</f>
        <v>51</v>
      </c>
      <c r="H41" s="61">
        <f>+VLOOKUP(C41,[1]Sheet4!D$5:M$31,9,0)</f>
        <v>9.7999999999999997E-3</v>
      </c>
      <c r="I41" s="61">
        <f>+VLOOKUP(C41,[1]Sheet4!D$5:M$31,10,0)</f>
        <v>3.0630000000000001E-2</v>
      </c>
    </row>
    <row r="42" spans="1:9" x14ac:dyDescent="0.25">
      <c r="A42" s="66" t="s">
        <v>5810</v>
      </c>
      <c r="B42" s="57" t="s">
        <v>5698</v>
      </c>
      <c r="C42" s="58" t="s">
        <v>5719</v>
      </c>
      <c r="D42" s="59">
        <v>2000</v>
      </c>
      <c r="E42" s="59">
        <v>1200</v>
      </c>
      <c r="F42" s="59">
        <v>800</v>
      </c>
      <c r="G42" s="60">
        <f>+VLOOKUP($C42,[1]Sheet4!D$5:M$31,8,0)</f>
        <v>51</v>
      </c>
      <c r="H42" s="61">
        <f>+VLOOKUP(C42,[1]Sheet4!D$5:M$31,9,0)</f>
        <v>9.7999999999999997E-3</v>
      </c>
      <c r="I42" s="61">
        <f>+VLOOKUP(C42,[1]Sheet4!D$5:M$31,10,0)</f>
        <v>3.0630000000000001E-2</v>
      </c>
    </row>
    <row r="43" spans="1:9" x14ac:dyDescent="0.25">
      <c r="A43" s="66" t="s">
        <v>5810</v>
      </c>
      <c r="B43" s="57" t="s">
        <v>5699</v>
      </c>
      <c r="C43" s="58" t="s">
        <v>5720</v>
      </c>
      <c r="D43" s="59">
        <v>2000</v>
      </c>
      <c r="E43" s="59">
        <v>1200</v>
      </c>
      <c r="F43" s="59">
        <v>800</v>
      </c>
      <c r="G43" s="60">
        <f>+VLOOKUP($C43,[1]Sheet4!D$5:M$31,8,0)</f>
        <v>51</v>
      </c>
      <c r="H43" s="61">
        <f>+VLOOKUP(C43,[1]Sheet4!D$5:M$31,9,0)</f>
        <v>9.7999999999999997E-3</v>
      </c>
      <c r="I43" s="61">
        <f>+VLOOKUP(C43,[1]Sheet4!D$5:M$31,10,0)</f>
        <v>3.0630000000000001E-2</v>
      </c>
    </row>
    <row r="44" spans="1:9" x14ac:dyDescent="0.25">
      <c r="A44" s="66" t="s">
        <v>5810</v>
      </c>
      <c r="B44" s="57" t="s">
        <v>5700</v>
      </c>
      <c r="C44" s="58" t="s">
        <v>5721</v>
      </c>
      <c r="D44" s="59">
        <v>4500</v>
      </c>
      <c r="E44" s="59">
        <v>2700</v>
      </c>
      <c r="F44" s="59">
        <v>1800</v>
      </c>
      <c r="G44" s="60">
        <f>+VLOOKUP($C44,[1]Sheet4!D$5:M$31,8,0)</f>
        <v>85.41</v>
      </c>
      <c r="H44" s="61">
        <f>+VLOOKUP(C44,[1]Sheet4!D$5:M$31,9,0)</f>
        <v>6.6100000000000004E-3</v>
      </c>
      <c r="I44" s="61">
        <f>+VLOOKUP(C44,[1]Sheet4!D$5:M$31,10,0)</f>
        <v>2.1309999999999999E-2</v>
      </c>
    </row>
    <row r="45" spans="1:9" x14ac:dyDescent="0.25">
      <c r="A45" s="66" t="s">
        <v>5810</v>
      </c>
      <c r="B45" s="57" t="s">
        <v>5701</v>
      </c>
      <c r="C45" s="58" t="s">
        <v>5722</v>
      </c>
      <c r="D45" s="59">
        <v>4500</v>
      </c>
      <c r="E45" s="59">
        <v>2700</v>
      </c>
      <c r="F45" s="59">
        <v>1800</v>
      </c>
      <c r="G45" s="60">
        <f>+VLOOKUP($C45,[1]Sheet4!D$5:M$31,8,0)</f>
        <v>85.41</v>
      </c>
      <c r="H45" s="61">
        <f>+VLOOKUP(C45,[1]Sheet4!D$5:M$31,9,0)</f>
        <v>6.6100000000000004E-3</v>
      </c>
      <c r="I45" s="61">
        <f>+VLOOKUP(C45,[1]Sheet4!D$5:M$31,10,0)</f>
        <v>2.1309999999999999E-2</v>
      </c>
    </row>
    <row r="46" spans="1:9" x14ac:dyDescent="0.25">
      <c r="A46" s="66" t="s">
        <v>5810</v>
      </c>
      <c r="B46" s="57" t="s">
        <v>5702</v>
      </c>
      <c r="C46" s="58" t="s">
        <v>5723</v>
      </c>
      <c r="D46" s="59">
        <v>4500</v>
      </c>
      <c r="E46" s="59">
        <v>2700</v>
      </c>
      <c r="F46" s="59">
        <v>1800</v>
      </c>
      <c r="G46" s="60">
        <f>+VLOOKUP($C46,[1]Sheet4!D$5:M$31,8,0)</f>
        <v>85.92</v>
      </c>
      <c r="H46" s="61">
        <f>+VLOOKUP(C46,[1]Sheet4!D$5:M$31,9,0)</f>
        <v>6.7200000000000003E-3</v>
      </c>
      <c r="I46" s="61">
        <f>+VLOOKUP(C46,[1]Sheet4!D$5:M$31,10,0)</f>
        <v>2.1430000000000001E-2</v>
      </c>
    </row>
    <row r="47" spans="1:9" x14ac:dyDescent="0.25">
      <c r="A47" s="66" t="s">
        <v>5810</v>
      </c>
      <c r="B47" s="57" t="s">
        <v>5703</v>
      </c>
      <c r="C47" s="58" t="s">
        <v>5724</v>
      </c>
      <c r="D47" s="59">
        <v>4500</v>
      </c>
      <c r="E47" s="59">
        <v>2700</v>
      </c>
      <c r="F47" s="59">
        <v>1800</v>
      </c>
      <c r="G47" s="60">
        <f>+VLOOKUP($C47,[1]Sheet4!D$5:M$31,8,0)</f>
        <v>85.92</v>
      </c>
      <c r="H47" s="61">
        <f>+VLOOKUP(C47,[1]Sheet4!D$5:M$31,9,0)</f>
        <v>6.7200000000000003E-3</v>
      </c>
      <c r="I47" s="61">
        <f>+VLOOKUP(C47,[1]Sheet4!D$5:M$31,10,0)</f>
        <v>2.1430000000000001E-2</v>
      </c>
    </row>
    <row r="48" spans="1:9" x14ac:dyDescent="0.25">
      <c r="A48" s="66" t="s">
        <v>5810</v>
      </c>
      <c r="B48" s="57" t="s">
        <v>5704</v>
      </c>
      <c r="C48" s="58" t="s">
        <v>5725</v>
      </c>
      <c r="D48" s="59">
        <v>3300</v>
      </c>
      <c r="E48" s="59">
        <v>1980</v>
      </c>
      <c r="F48" s="59">
        <v>1320</v>
      </c>
      <c r="G48" s="60">
        <f>+VLOOKUP($C48,[1]Sheet4!D$5:M$31,8,0)</f>
        <v>103.28</v>
      </c>
      <c r="H48" s="61">
        <f>+VLOOKUP(C48,[1]Sheet4!D$5:M$31,9,0)</f>
        <v>1.133E-2</v>
      </c>
      <c r="I48" s="61">
        <f>+VLOOKUP(C48,[1]Sheet4!D$5:M$31,10,0)</f>
        <v>3.9120000000000002E-2</v>
      </c>
    </row>
    <row r="49" spans="1:9" x14ac:dyDescent="0.25">
      <c r="A49" s="66" t="s">
        <v>5810</v>
      </c>
      <c r="B49" s="57" t="s">
        <v>5705</v>
      </c>
      <c r="C49" s="58" t="s">
        <v>5726</v>
      </c>
      <c r="D49" s="59">
        <v>3300</v>
      </c>
      <c r="E49" s="59">
        <v>1980</v>
      </c>
      <c r="F49" s="59">
        <v>1320</v>
      </c>
      <c r="G49" s="60">
        <f>+VLOOKUP($C49,[1]Sheet4!D$5:M$31,8,0)</f>
        <v>103.28</v>
      </c>
      <c r="H49" s="61">
        <f>+VLOOKUP(C49,[1]Sheet4!D$5:M$31,9,0)</f>
        <v>1.133E-2</v>
      </c>
      <c r="I49" s="61">
        <f>+VLOOKUP(C49,[1]Sheet4!D$5:M$31,10,0)</f>
        <v>3.9120000000000002E-2</v>
      </c>
    </row>
    <row r="50" spans="1:9" x14ac:dyDescent="0.25">
      <c r="A50" s="66" t="s">
        <v>5810</v>
      </c>
      <c r="B50" s="57" t="s">
        <v>5706</v>
      </c>
      <c r="C50" s="58" t="s">
        <v>5727</v>
      </c>
      <c r="D50" s="59">
        <v>3300</v>
      </c>
      <c r="E50" s="59">
        <v>1980</v>
      </c>
      <c r="F50" s="59">
        <v>1320</v>
      </c>
      <c r="G50" s="60">
        <f>+VLOOKUP($C50,[1]Sheet4!D$5:M$31,8,0)</f>
        <v>103.28</v>
      </c>
      <c r="H50" s="61">
        <f>+VLOOKUP(C50,[1]Sheet4!D$5:M$31,9,0)</f>
        <v>1.133E-2</v>
      </c>
      <c r="I50" s="61">
        <f>+VLOOKUP(C50,[1]Sheet4!D$5:M$31,10,0)</f>
        <v>3.9120000000000002E-2</v>
      </c>
    </row>
    <row r="51" spans="1:9" x14ac:dyDescent="0.25">
      <c r="A51" s="66" t="s">
        <v>5810</v>
      </c>
      <c r="B51" s="57" t="s">
        <v>5707</v>
      </c>
      <c r="C51" s="58" t="s">
        <v>5728</v>
      </c>
      <c r="D51" s="59">
        <v>3300</v>
      </c>
      <c r="E51" s="59">
        <v>1980</v>
      </c>
      <c r="F51" s="59">
        <v>1320</v>
      </c>
      <c r="G51" s="60">
        <f>+VLOOKUP($C51,[1]Sheet4!D$5:M$31,8,0)</f>
        <v>103.65</v>
      </c>
      <c r="H51" s="61">
        <f>+VLOOKUP(C51,[1]Sheet4!D$5:M$31,9,0)</f>
        <v>1.1440000000000001E-2</v>
      </c>
      <c r="I51" s="61">
        <f>+VLOOKUP(C51,[1]Sheet4!D$5:M$31,10,0)</f>
        <v>3.9239999999999997E-2</v>
      </c>
    </row>
    <row r="52" spans="1:9" x14ac:dyDescent="0.25">
      <c r="B52" s="70"/>
      <c r="C52" s="71"/>
      <c r="D52" s="72"/>
      <c r="E52" s="72"/>
      <c r="F52" s="72"/>
      <c r="G52" s="73"/>
      <c r="H52" s="74"/>
      <c r="I52" s="74"/>
    </row>
    <row r="53" spans="1:9" x14ac:dyDescent="0.25">
      <c r="B53" s="70"/>
      <c r="C53" s="71"/>
      <c r="D53" s="72"/>
      <c r="E53" s="72"/>
      <c r="F53" s="72"/>
      <c r="G53" s="73"/>
      <c r="H53" s="74"/>
      <c r="I53" s="74"/>
    </row>
    <row r="54" spans="1:9" x14ac:dyDescent="0.25">
      <c r="B54" s="113" t="s">
        <v>5628</v>
      </c>
      <c r="C54" s="113"/>
      <c r="D54" s="113"/>
      <c r="E54" s="113"/>
      <c r="F54" s="113"/>
      <c r="G54" s="113"/>
      <c r="H54" s="113"/>
      <c r="I54" s="113"/>
    </row>
    <row r="55" spans="1:9" ht="45" x14ac:dyDescent="0.25">
      <c r="A55" s="1" t="s">
        <v>5777</v>
      </c>
      <c r="B55" s="2" t="s">
        <v>32</v>
      </c>
      <c r="C55" s="26" t="s">
        <v>5259</v>
      </c>
      <c r="D55" s="26" t="s">
        <v>5260</v>
      </c>
      <c r="E55" s="2" t="s">
        <v>5261</v>
      </c>
      <c r="F55" s="2" t="s">
        <v>5262</v>
      </c>
      <c r="G55" s="26" t="s">
        <v>5263</v>
      </c>
      <c r="H55" s="2" t="s">
        <v>5264</v>
      </c>
      <c r="I55" s="26" t="s">
        <v>5265</v>
      </c>
    </row>
    <row r="56" spans="1:9" x14ac:dyDescent="0.25">
      <c r="A56" s="66" t="s">
        <v>5810</v>
      </c>
      <c r="B56" s="67" t="s">
        <v>5602</v>
      </c>
      <c r="C56" s="58" t="s">
        <v>5389</v>
      </c>
      <c r="D56" s="59">
        <v>2350</v>
      </c>
      <c r="E56" s="59">
        <v>1410</v>
      </c>
      <c r="F56" s="59">
        <v>940</v>
      </c>
      <c r="G56" s="60">
        <v>53.55</v>
      </c>
      <c r="H56" s="61">
        <v>6.43E-3</v>
      </c>
      <c r="I56" s="69">
        <v>2.4219999999999998E-2</v>
      </c>
    </row>
    <row r="57" spans="1:9" x14ac:dyDescent="0.25">
      <c r="A57" s="66" t="s">
        <v>5810</v>
      </c>
      <c r="B57" s="67" t="s">
        <v>5603</v>
      </c>
      <c r="C57" s="58" t="s">
        <v>5389</v>
      </c>
      <c r="D57" s="59">
        <v>2350</v>
      </c>
      <c r="E57" s="59">
        <v>1410</v>
      </c>
      <c r="F57" s="59">
        <v>940</v>
      </c>
      <c r="G57" s="60">
        <v>63.21</v>
      </c>
      <c r="H57" s="61">
        <v>6.43E-3</v>
      </c>
      <c r="I57" s="69">
        <v>2.4219999999999998E-2</v>
      </c>
    </row>
    <row r="58" spans="1:9" x14ac:dyDescent="0.25">
      <c r="A58" s="66" t="s">
        <v>5810</v>
      </c>
      <c r="B58" s="67" t="s">
        <v>5604</v>
      </c>
      <c r="C58" s="58" t="s">
        <v>5389</v>
      </c>
      <c r="D58" s="59">
        <v>2350</v>
      </c>
      <c r="E58" s="59">
        <v>1410</v>
      </c>
      <c r="F58" s="59">
        <v>940</v>
      </c>
      <c r="G58" s="68">
        <v>63.21</v>
      </c>
      <c r="H58" s="61">
        <v>6.43E-3</v>
      </c>
      <c r="I58" s="69">
        <v>2.4219999999999998E-2</v>
      </c>
    </row>
    <row r="59" spans="1:9" x14ac:dyDescent="0.25">
      <c r="A59" s="66" t="s">
        <v>5810</v>
      </c>
      <c r="B59" s="67" t="s">
        <v>5605</v>
      </c>
      <c r="C59" s="58" t="s">
        <v>5394</v>
      </c>
      <c r="D59" s="59">
        <v>3700</v>
      </c>
      <c r="E59" s="59">
        <v>2220</v>
      </c>
      <c r="F59" s="59">
        <v>1480</v>
      </c>
      <c r="G59" s="60">
        <v>61.91</v>
      </c>
      <c r="H59" s="61">
        <v>5.2300000000000003E-3</v>
      </c>
      <c r="I59" s="69">
        <v>1.9859999999999999E-2</v>
      </c>
    </row>
    <row r="60" spans="1:9" x14ac:dyDescent="0.25">
      <c r="A60" s="66" t="s">
        <v>5810</v>
      </c>
      <c r="B60" s="67" t="s">
        <v>5606</v>
      </c>
      <c r="C60" s="58" t="s">
        <v>5394</v>
      </c>
      <c r="D60" s="59">
        <v>3700</v>
      </c>
      <c r="E60" s="59">
        <v>2220</v>
      </c>
      <c r="F60" s="59">
        <v>1480</v>
      </c>
      <c r="G60" s="60">
        <v>61.91</v>
      </c>
      <c r="H60" s="61">
        <v>5.2300000000000003E-3</v>
      </c>
      <c r="I60" s="69">
        <v>1.9859999999999999E-2</v>
      </c>
    </row>
    <row r="61" spans="1:9" x14ac:dyDescent="0.25">
      <c r="A61" s="66" t="s">
        <v>5810</v>
      </c>
      <c r="B61" s="67" t="s">
        <v>5607</v>
      </c>
      <c r="C61" s="58" t="s">
        <v>5394</v>
      </c>
      <c r="D61" s="59">
        <v>3700</v>
      </c>
      <c r="E61" s="59">
        <v>2220</v>
      </c>
      <c r="F61" s="59">
        <v>1480</v>
      </c>
      <c r="G61" s="60">
        <v>73.540000000000006</v>
      </c>
      <c r="H61" s="61">
        <v>5.2300000000000003E-3</v>
      </c>
      <c r="I61" s="69">
        <v>1.9859999999999999E-2</v>
      </c>
    </row>
    <row r="62" spans="1:9" x14ac:dyDescent="0.25">
      <c r="A62" s="66" t="s">
        <v>5810</v>
      </c>
      <c r="B62" s="67" t="s">
        <v>5608</v>
      </c>
      <c r="C62" s="58" t="s">
        <v>5394</v>
      </c>
      <c r="D62" s="59">
        <v>3700</v>
      </c>
      <c r="E62" s="59">
        <v>2220</v>
      </c>
      <c r="F62" s="59">
        <v>1480</v>
      </c>
      <c r="G62" s="60">
        <v>73.540000000000006</v>
      </c>
      <c r="H62" s="61">
        <v>5.2300000000000003E-3</v>
      </c>
      <c r="I62" s="69">
        <v>1.9859999999999999E-2</v>
      </c>
    </row>
    <row r="63" spans="1:9" x14ac:dyDescent="0.25">
      <c r="A63" s="66" t="s">
        <v>5810</v>
      </c>
      <c r="B63" s="67" t="s">
        <v>5609</v>
      </c>
      <c r="C63" s="58" t="s">
        <v>5387</v>
      </c>
      <c r="D63" s="59">
        <v>2350</v>
      </c>
      <c r="E63" s="59">
        <v>1410</v>
      </c>
      <c r="F63" s="59">
        <v>940</v>
      </c>
      <c r="G63" s="60">
        <v>53.55</v>
      </c>
      <c r="H63" s="61">
        <v>6.43E-3</v>
      </c>
      <c r="I63" s="69">
        <v>2.4219999999999998E-2</v>
      </c>
    </row>
    <row r="64" spans="1:9" x14ac:dyDescent="0.25">
      <c r="A64" s="66" t="s">
        <v>5810</v>
      </c>
      <c r="B64" s="67" t="s">
        <v>5610</v>
      </c>
      <c r="C64" s="58" t="s">
        <v>5387</v>
      </c>
      <c r="D64" s="59">
        <v>2350</v>
      </c>
      <c r="E64" s="59">
        <v>1410</v>
      </c>
      <c r="F64" s="59">
        <v>940</v>
      </c>
      <c r="G64" s="60">
        <v>63.21</v>
      </c>
      <c r="H64" s="61">
        <v>6.43E-3</v>
      </c>
      <c r="I64" s="69">
        <v>2.4219999999999998E-2</v>
      </c>
    </row>
    <row r="65" spans="1:9" x14ac:dyDescent="0.25">
      <c r="A65" s="66" t="s">
        <v>5810</v>
      </c>
      <c r="B65" s="67" t="s">
        <v>5611</v>
      </c>
      <c r="C65" s="58" t="s">
        <v>5387</v>
      </c>
      <c r="D65" s="59">
        <v>2350</v>
      </c>
      <c r="E65" s="59">
        <v>1410</v>
      </c>
      <c r="F65" s="59">
        <v>940</v>
      </c>
      <c r="G65" s="60">
        <v>63.21</v>
      </c>
      <c r="H65" s="61">
        <v>6.43E-3</v>
      </c>
      <c r="I65" s="69">
        <v>2.4219999999999998E-2</v>
      </c>
    </row>
    <row r="66" spans="1:9" x14ac:dyDescent="0.25">
      <c r="A66" s="66" t="s">
        <v>5810</v>
      </c>
      <c r="B66" s="67" t="s">
        <v>5612</v>
      </c>
      <c r="C66" s="58" t="s">
        <v>5392</v>
      </c>
      <c r="D66" s="59">
        <v>3700</v>
      </c>
      <c r="E66" s="59">
        <v>2220</v>
      </c>
      <c r="F66" s="59">
        <v>1480</v>
      </c>
      <c r="G66" s="60">
        <v>61.91</v>
      </c>
      <c r="H66" s="61">
        <v>5.2300000000000003E-3</v>
      </c>
      <c r="I66" s="69">
        <v>1.9859999999999999E-2</v>
      </c>
    </row>
    <row r="67" spans="1:9" x14ac:dyDescent="0.25">
      <c r="A67" s="66" t="s">
        <v>5810</v>
      </c>
      <c r="B67" s="67" t="s">
        <v>5613</v>
      </c>
      <c r="C67" s="58" t="s">
        <v>5392</v>
      </c>
      <c r="D67" s="59">
        <v>3700</v>
      </c>
      <c r="E67" s="59">
        <v>2220</v>
      </c>
      <c r="F67" s="59">
        <v>1480</v>
      </c>
      <c r="G67" s="60">
        <v>61.91</v>
      </c>
      <c r="H67" s="61">
        <v>5.2300000000000003E-3</v>
      </c>
      <c r="I67" s="69">
        <v>1.9859999999999999E-2</v>
      </c>
    </row>
    <row r="68" spans="1:9" x14ac:dyDescent="0.25">
      <c r="A68" s="66" t="s">
        <v>5810</v>
      </c>
      <c r="B68" s="67" t="s">
        <v>5614</v>
      </c>
      <c r="C68" s="58" t="s">
        <v>5392</v>
      </c>
      <c r="D68" s="59">
        <v>3700</v>
      </c>
      <c r="E68" s="59">
        <v>2220</v>
      </c>
      <c r="F68" s="59">
        <v>1480</v>
      </c>
      <c r="G68" s="60">
        <v>73.540000000000006</v>
      </c>
      <c r="H68" s="61">
        <v>5.2300000000000003E-3</v>
      </c>
      <c r="I68" s="69">
        <v>1.9859999999999999E-2</v>
      </c>
    </row>
    <row r="69" spans="1:9" x14ac:dyDescent="0.25">
      <c r="A69" s="66" t="s">
        <v>5810</v>
      </c>
      <c r="B69" s="67" t="s">
        <v>5615</v>
      </c>
      <c r="C69" s="58" t="s">
        <v>5392</v>
      </c>
      <c r="D69" s="59">
        <v>3700</v>
      </c>
      <c r="E69" s="59">
        <v>2220</v>
      </c>
      <c r="F69" s="59">
        <v>1480</v>
      </c>
      <c r="G69" s="60">
        <v>73.540000000000006</v>
      </c>
      <c r="H69" s="61">
        <v>5.2300000000000003E-3</v>
      </c>
      <c r="I69" s="69">
        <v>1.9859999999999999E-2</v>
      </c>
    </row>
    <row r="70" spans="1:9" x14ac:dyDescent="0.25">
      <c r="A70" s="66" t="s">
        <v>5810</v>
      </c>
      <c r="B70" s="67" t="s">
        <v>5616</v>
      </c>
      <c r="C70" s="58" t="s">
        <v>5385</v>
      </c>
      <c r="D70" s="59">
        <v>4750</v>
      </c>
      <c r="E70" s="59">
        <v>4750</v>
      </c>
      <c r="F70" s="59"/>
      <c r="G70" s="60">
        <v>51.46</v>
      </c>
      <c r="H70" s="61">
        <v>5.3699999999999998E-3</v>
      </c>
      <c r="I70" s="69"/>
    </row>
    <row r="71" spans="1:9" x14ac:dyDescent="0.25">
      <c r="A71" s="66" t="s">
        <v>5810</v>
      </c>
      <c r="B71" s="67" t="s">
        <v>5617</v>
      </c>
      <c r="C71" s="58" t="s">
        <v>5385</v>
      </c>
      <c r="D71" s="59">
        <v>4750</v>
      </c>
      <c r="E71" s="59">
        <v>4750</v>
      </c>
      <c r="F71" s="59"/>
      <c r="G71" s="60">
        <v>51.46</v>
      </c>
      <c r="H71" s="61">
        <v>5.3699999999999998E-3</v>
      </c>
      <c r="I71" s="69"/>
    </row>
    <row r="72" spans="1:9" x14ac:dyDescent="0.25">
      <c r="A72" s="66" t="s">
        <v>5810</v>
      </c>
      <c r="B72" s="67" t="s">
        <v>5618</v>
      </c>
      <c r="C72" s="58" t="s">
        <v>5385</v>
      </c>
      <c r="D72" s="59">
        <v>4750</v>
      </c>
      <c r="E72" s="59">
        <v>4750</v>
      </c>
      <c r="F72" s="59"/>
      <c r="G72" s="60">
        <v>51.46</v>
      </c>
      <c r="H72" s="61">
        <v>5.3699999999999998E-3</v>
      </c>
      <c r="I72" s="69"/>
    </row>
    <row r="73" spans="1:9" x14ac:dyDescent="0.25">
      <c r="A73" s="66" t="s">
        <v>5810</v>
      </c>
      <c r="B73" s="67" t="s">
        <v>5619</v>
      </c>
      <c r="C73" s="58" t="s">
        <v>5399</v>
      </c>
      <c r="D73" s="59">
        <v>7450</v>
      </c>
      <c r="E73" s="59">
        <v>7450</v>
      </c>
      <c r="F73" s="59"/>
      <c r="G73" s="60">
        <v>62.82</v>
      </c>
      <c r="H73" s="61">
        <v>5.2900000000000004E-3</v>
      </c>
      <c r="I73" s="69"/>
    </row>
    <row r="74" spans="1:9" x14ac:dyDescent="0.25">
      <c r="A74" s="66" t="s">
        <v>5810</v>
      </c>
      <c r="B74" s="67" t="s">
        <v>5620</v>
      </c>
      <c r="C74" s="58" t="s">
        <v>5399</v>
      </c>
      <c r="D74" s="59">
        <v>7450</v>
      </c>
      <c r="E74" s="59">
        <v>7450</v>
      </c>
      <c r="F74" s="59"/>
      <c r="G74" s="60">
        <v>75.180000000000007</v>
      </c>
      <c r="H74" s="61">
        <v>5.2900000000000004E-3</v>
      </c>
      <c r="I74" s="69"/>
    </row>
    <row r="75" spans="1:9" x14ac:dyDescent="0.25">
      <c r="A75" s="66" t="s">
        <v>5810</v>
      </c>
      <c r="B75" s="67" t="s">
        <v>5621</v>
      </c>
      <c r="C75" s="58" t="s">
        <v>5399</v>
      </c>
      <c r="D75" s="59">
        <v>7450</v>
      </c>
      <c r="E75" s="59">
        <v>7450</v>
      </c>
      <c r="F75" s="59"/>
      <c r="G75" s="60">
        <v>75.180000000000007</v>
      </c>
      <c r="H75" s="61">
        <v>5.2900000000000004E-3</v>
      </c>
      <c r="I75" s="69"/>
    </row>
    <row r="76" spans="1:9" x14ac:dyDescent="0.25">
      <c r="A76" s="66" t="s">
        <v>5810</v>
      </c>
      <c r="B76" s="67" t="s">
        <v>5622</v>
      </c>
      <c r="C76" s="58" t="s">
        <v>5383</v>
      </c>
      <c r="D76" s="59">
        <v>4750</v>
      </c>
      <c r="E76" s="59">
        <v>4750</v>
      </c>
      <c r="F76" s="59"/>
      <c r="G76" s="60">
        <v>51.46</v>
      </c>
      <c r="H76" s="61">
        <v>5.3699999999999998E-3</v>
      </c>
      <c r="I76" s="69"/>
    </row>
    <row r="77" spans="1:9" x14ac:dyDescent="0.25">
      <c r="A77" s="66" t="s">
        <v>5810</v>
      </c>
      <c r="B77" s="67" t="s">
        <v>5623</v>
      </c>
      <c r="C77" s="58" t="s">
        <v>5383</v>
      </c>
      <c r="D77" s="59">
        <v>4750</v>
      </c>
      <c r="E77" s="59">
        <v>4750</v>
      </c>
      <c r="F77" s="59"/>
      <c r="G77" s="60">
        <v>51.46</v>
      </c>
      <c r="H77" s="61">
        <v>5.3699999999999998E-3</v>
      </c>
      <c r="I77" s="69"/>
    </row>
    <row r="78" spans="1:9" x14ac:dyDescent="0.25">
      <c r="A78" s="66" t="s">
        <v>5810</v>
      </c>
      <c r="B78" s="67" t="s">
        <v>5624</v>
      </c>
      <c r="C78" s="58" t="s">
        <v>5383</v>
      </c>
      <c r="D78" s="59">
        <v>4750</v>
      </c>
      <c r="E78" s="59">
        <v>4750</v>
      </c>
      <c r="F78" s="59"/>
      <c r="G78" s="60">
        <v>51.46</v>
      </c>
      <c r="H78" s="61">
        <v>5.3699999999999998E-3</v>
      </c>
      <c r="I78" s="69"/>
    </row>
    <row r="79" spans="1:9" x14ac:dyDescent="0.25">
      <c r="A79" s="66" t="s">
        <v>5810</v>
      </c>
      <c r="B79" s="67" t="s">
        <v>5625</v>
      </c>
      <c r="C79" s="58" t="s">
        <v>5397</v>
      </c>
      <c r="D79" s="59">
        <v>7450</v>
      </c>
      <c r="E79" s="59">
        <v>7450</v>
      </c>
      <c r="F79" s="59"/>
      <c r="G79" s="60">
        <v>62.82</v>
      </c>
      <c r="H79" s="61">
        <v>5.2900000000000004E-3</v>
      </c>
      <c r="I79" s="69"/>
    </row>
    <row r="80" spans="1:9" x14ac:dyDescent="0.25">
      <c r="A80" s="66" t="s">
        <v>5810</v>
      </c>
      <c r="B80" s="67" t="s">
        <v>5626</v>
      </c>
      <c r="C80" s="58" t="s">
        <v>5397</v>
      </c>
      <c r="D80" s="59">
        <v>7450</v>
      </c>
      <c r="E80" s="59">
        <v>7450</v>
      </c>
      <c r="F80" s="59"/>
      <c r="G80" s="60">
        <v>75.180000000000007</v>
      </c>
      <c r="H80" s="61">
        <v>5.2900000000000004E-3</v>
      </c>
      <c r="I80" s="69"/>
    </row>
    <row r="81" spans="1:9" x14ac:dyDescent="0.25">
      <c r="A81" s="66" t="s">
        <v>5810</v>
      </c>
      <c r="B81" s="67" t="s">
        <v>5627</v>
      </c>
      <c r="C81" s="58" t="s">
        <v>5397</v>
      </c>
      <c r="D81" s="59">
        <v>7450</v>
      </c>
      <c r="E81" s="59">
        <v>7450</v>
      </c>
      <c r="F81" s="59"/>
      <c r="G81" s="60">
        <v>75.180000000000007</v>
      </c>
      <c r="H81" s="61">
        <v>5.2900000000000004E-3</v>
      </c>
      <c r="I81" s="69"/>
    </row>
    <row r="82" spans="1:9" x14ac:dyDescent="0.25">
      <c r="B82" s="70"/>
      <c r="C82" s="71"/>
      <c r="D82" s="72"/>
      <c r="E82" s="72"/>
      <c r="F82" s="72"/>
      <c r="G82" s="73"/>
      <c r="H82" s="74"/>
      <c r="I82" s="74"/>
    </row>
    <row r="84" spans="1:9" x14ac:dyDescent="0.25">
      <c r="B84" s="113" t="s">
        <v>5342</v>
      </c>
      <c r="C84" s="113"/>
      <c r="D84" s="113"/>
      <c r="E84" s="113"/>
      <c r="F84" s="113"/>
      <c r="G84" s="113"/>
      <c r="H84" s="113"/>
      <c r="I84" s="113"/>
    </row>
    <row r="85" spans="1:9" s="56" customFormat="1" ht="30" x14ac:dyDescent="0.25">
      <c r="A85" s="1" t="s">
        <v>5777</v>
      </c>
      <c r="B85" s="2" t="s">
        <v>32</v>
      </c>
      <c r="C85" s="26" t="s">
        <v>5259</v>
      </c>
      <c r="D85" s="26" t="s">
        <v>5263</v>
      </c>
      <c r="E85" s="2" t="s">
        <v>5289</v>
      </c>
      <c r="F85" s="2" t="s">
        <v>5290</v>
      </c>
      <c r="G85" s="26" t="s">
        <v>5291</v>
      </c>
      <c r="H85" s="2" t="s">
        <v>5292</v>
      </c>
    </row>
    <row r="86" spans="1:9" x14ac:dyDescent="0.25">
      <c r="A86" s="66" t="s">
        <v>5810</v>
      </c>
      <c r="B86" s="67" t="s">
        <v>5293</v>
      </c>
      <c r="C86" s="58" t="s">
        <v>166</v>
      </c>
      <c r="D86" s="75">
        <v>33.76</v>
      </c>
      <c r="E86" s="76"/>
      <c r="F86" s="77"/>
      <c r="G86" s="78"/>
      <c r="H86" s="79"/>
    </row>
    <row r="87" spans="1:9" x14ac:dyDescent="0.25">
      <c r="A87" s="66" t="s">
        <v>5810</v>
      </c>
      <c r="B87" s="80" t="s">
        <v>5294</v>
      </c>
      <c r="C87" s="81" t="s">
        <v>786</v>
      </c>
      <c r="D87" s="110"/>
      <c r="E87" s="82">
        <v>150.01866016883406</v>
      </c>
      <c r="F87" s="83">
        <v>49751</v>
      </c>
      <c r="G87" s="83">
        <v>8652</v>
      </c>
      <c r="H87" s="84">
        <v>0</v>
      </c>
    </row>
    <row r="88" spans="1:9" x14ac:dyDescent="0.25">
      <c r="A88" s="66" t="s">
        <v>5810</v>
      </c>
      <c r="B88" s="80" t="s">
        <v>1476</v>
      </c>
      <c r="C88" s="81" t="s">
        <v>792</v>
      </c>
      <c r="D88" s="111"/>
      <c r="E88" s="82">
        <v>344.6300944532743</v>
      </c>
      <c r="F88" s="83">
        <v>165837</v>
      </c>
      <c r="G88" s="83">
        <v>28841</v>
      </c>
      <c r="H88" s="84">
        <v>0</v>
      </c>
    </row>
    <row r="89" spans="1:9" x14ac:dyDescent="0.25">
      <c r="A89" s="66" t="s">
        <v>5810</v>
      </c>
      <c r="B89" s="80" t="s">
        <v>5295</v>
      </c>
      <c r="C89" s="81" t="s">
        <v>812</v>
      </c>
      <c r="D89" s="111"/>
      <c r="E89" s="82">
        <v>150.01866016883406</v>
      </c>
      <c r="F89" s="83">
        <v>49751</v>
      </c>
      <c r="G89" s="83">
        <v>8652</v>
      </c>
      <c r="H89" s="84">
        <v>0</v>
      </c>
    </row>
    <row r="90" spans="1:9" x14ac:dyDescent="0.25">
      <c r="A90" s="66" t="s">
        <v>5810</v>
      </c>
      <c r="B90" s="80" t="s">
        <v>5296</v>
      </c>
      <c r="C90" s="81" t="s">
        <v>813</v>
      </c>
      <c r="D90" s="111"/>
      <c r="E90" s="82">
        <v>150.01866016883406</v>
      </c>
      <c r="F90" s="83">
        <v>49751</v>
      </c>
      <c r="G90" s="83">
        <v>8652</v>
      </c>
      <c r="H90" s="84">
        <v>0</v>
      </c>
    </row>
    <row r="91" spans="1:9" x14ac:dyDescent="0.25">
      <c r="A91" s="66" t="s">
        <v>5810</v>
      </c>
      <c r="B91" s="80" t="s">
        <v>5297</v>
      </c>
      <c r="C91" s="81" t="s">
        <v>814</v>
      </c>
      <c r="D91" s="112"/>
      <c r="E91" s="82">
        <v>150.01866016883406</v>
      </c>
      <c r="F91" s="83">
        <v>49751</v>
      </c>
      <c r="G91" s="83">
        <v>8652</v>
      </c>
      <c r="H91" s="84">
        <v>0</v>
      </c>
    </row>
    <row r="92" spans="1:9" x14ac:dyDescent="0.25">
      <c r="A92" s="66" t="s">
        <v>5810</v>
      </c>
      <c r="B92" s="85" t="s">
        <v>167</v>
      </c>
      <c r="C92" s="86" t="s">
        <v>168</v>
      </c>
      <c r="D92" s="75">
        <v>48.45</v>
      </c>
      <c r="E92" s="76"/>
      <c r="F92" s="87"/>
      <c r="G92" s="88"/>
      <c r="H92" s="89"/>
    </row>
    <row r="93" spans="1:9" x14ac:dyDescent="0.25">
      <c r="A93" s="66" t="s">
        <v>5810</v>
      </c>
      <c r="B93" s="80" t="s">
        <v>5300</v>
      </c>
      <c r="C93" s="81" t="s">
        <v>783</v>
      </c>
      <c r="D93" s="110"/>
      <c r="E93" s="82">
        <v>78.16</v>
      </c>
      <c r="F93" s="83">
        <v>6099</v>
      </c>
      <c r="G93" s="83">
        <v>821</v>
      </c>
      <c r="H93" s="84">
        <v>0</v>
      </c>
    </row>
    <row r="94" spans="1:9" x14ac:dyDescent="0.25">
      <c r="A94" s="66" t="s">
        <v>5810</v>
      </c>
      <c r="B94" s="80" t="s">
        <v>5301</v>
      </c>
      <c r="C94" s="81" t="s">
        <v>784</v>
      </c>
      <c r="D94" s="111"/>
      <c r="E94" s="82">
        <v>78.16</v>
      </c>
      <c r="F94" s="83">
        <v>6099</v>
      </c>
      <c r="G94" s="83">
        <v>821</v>
      </c>
      <c r="H94" s="84">
        <v>0</v>
      </c>
    </row>
    <row r="95" spans="1:9" x14ac:dyDescent="0.25">
      <c r="A95" s="66" t="s">
        <v>5810</v>
      </c>
      <c r="B95" s="80" t="s">
        <v>5302</v>
      </c>
      <c r="C95" s="81" t="s">
        <v>785</v>
      </c>
      <c r="D95" s="111"/>
      <c r="E95" s="82">
        <v>78.16</v>
      </c>
      <c r="F95" s="83">
        <v>6099</v>
      </c>
      <c r="G95" s="83">
        <v>821</v>
      </c>
      <c r="H95" s="84">
        <v>0</v>
      </c>
    </row>
    <row r="96" spans="1:9" x14ac:dyDescent="0.25">
      <c r="A96" s="66" t="s">
        <v>5810</v>
      </c>
      <c r="B96" s="80" t="s">
        <v>5303</v>
      </c>
      <c r="C96" s="81" t="s">
        <v>786</v>
      </c>
      <c r="D96" s="111"/>
      <c r="E96" s="82">
        <v>150.02000000000001</v>
      </c>
      <c r="F96" s="83">
        <v>14074</v>
      </c>
      <c r="G96" s="83">
        <v>1895</v>
      </c>
      <c r="H96" s="84">
        <v>0</v>
      </c>
    </row>
    <row r="97" spans="1:8" x14ac:dyDescent="0.25">
      <c r="A97" s="66" t="s">
        <v>5810</v>
      </c>
      <c r="B97" s="80" t="s">
        <v>5304</v>
      </c>
      <c r="C97" s="81" t="s">
        <v>792</v>
      </c>
      <c r="D97" s="112"/>
      <c r="E97" s="82">
        <v>344.63</v>
      </c>
      <c r="F97" s="83">
        <v>221117</v>
      </c>
      <c r="G97" s="83">
        <v>25432</v>
      </c>
      <c r="H97" s="84">
        <v>0</v>
      </c>
    </row>
    <row r="98" spans="1:8" x14ac:dyDescent="0.25">
      <c r="A98" s="66" t="s">
        <v>5810</v>
      </c>
      <c r="B98" s="85" t="s">
        <v>167</v>
      </c>
      <c r="C98" s="86" t="s">
        <v>102</v>
      </c>
      <c r="D98" s="75">
        <v>48.45</v>
      </c>
      <c r="E98" s="76"/>
      <c r="F98" s="87"/>
      <c r="G98" s="88"/>
      <c r="H98" s="89"/>
    </row>
    <row r="99" spans="1:8" x14ac:dyDescent="0.25">
      <c r="A99" s="66" t="s">
        <v>5810</v>
      </c>
      <c r="B99" s="80" t="s">
        <v>5294</v>
      </c>
      <c r="C99" s="81" t="s">
        <v>786</v>
      </c>
      <c r="D99" s="110"/>
      <c r="E99" s="82">
        <v>150.01866016883406</v>
      </c>
      <c r="F99" s="83">
        <v>49751</v>
      </c>
      <c r="G99" s="83">
        <v>8652</v>
      </c>
      <c r="H99" s="84">
        <v>0</v>
      </c>
    </row>
    <row r="100" spans="1:8" x14ac:dyDescent="0.25">
      <c r="A100" s="66" t="s">
        <v>5810</v>
      </c>
      <c r="B100" s="80" t="s">
        <v>1476</v>
      </c>
      <c r="C100" s="81" t="s">
        <v>792</v>
      </c>
      <c r="D100" s="111"/>
      <c r="E100" s="82">
        <v>344.6300944532743</v>
      </c>
      <c r="F100" s="83">
        <v>165837</v>
      </c>
      <c r="G100" s="83">
        <v>28841</v>
      </c>
      <c r="H100" s="84">
        <v>0</v>
      </c>
    </row>
    <row r="101" spans="1:8" x14ac:dyDescent="0.25">
      <c r="A101" s="66" t="s">
        <v>5810</v>
      </c>
      <c r="B101" s="80" t="s">
        <v>5295</v>
      </c>
      <c r="C101" s="81" t="s">
        <v>812</v>
      </c>
      <c r="D101" s="111"/>
      <c r="E101" s="82">
        <v>150.01866016883406</v>
      </c>
      <c r="F101" s="83">
        <v>49751</v>
      </c>
      <c r="G101" s="83">
        <v>8652</v>
      </c>
      <c r="H101" s="84">
        <v>0</v>
      </c>
    </row>
    <row r="102" spans="1:8" x14ac:dyDescent="0.25">
      <c r="A102" s="66" t="s">
        <v>5810</v>
      </c>
      <c r="B102" s="80" t="s">
        <v>5296</v>
      </c>
      <c r="C102" s="81" t="s">
        <v>813</v>
      </c>
      <c r="D102" s="111"/>
      <c r="E102" s="82">
        <v>150.01866016883406</v>
      </c>
      <c r="F102" s="83">
        <v>49751</v>
      </c>
      <c r="G102" s="83">
        <v>8652</v>
      </c>
      <c r="H102" s="84">
        <v>0</v>
      </c>
    </row>
    <row r="103" spans="1:8" x14ac:dyDescent="0.25">
      <c r="A103" s="66" t="s">
        <v>5810</v>
      </c>
      <c r="B103" s="80" t="s">
        <v>5297</v>
      </c>
      <c r="C103" s="81" t="s">
        <v>814</v>
      </c>
      <c r="D103" s="112"/>
      <c r="E103" s="82">
        <v>150.01866016883406</v>
      </c>
      <c r="F103" s="83">
        <v>49751</v>
      </c>
      <c r="G103" s="83">
        <v>8652</v>
      </c>
      <c r="H103" s="84">
        <v>0</v>
      </c>
    </row>
    <row r="104" spans="1:8" x14ac:dyDescent="0.25">
      <c r="A104" s="66" t="s">
        <v>5810</v>
      </c>
      <c r="B104" s="67" t="s">
        <v>5298</v>
      </c>
      <c r="C104" s="58" t="s">
        <v>5299</v>
      </c>
      <c r="D104" s="75">
        <v>34.96</v>
      </c>
      <c r="E104" s="76"/>
      <c r="F104" s="87"/>
      <c r="G104" s="88"/>
      <c r="H104" s="89"/>
    </row>
    <row r="105" spans="1:8" x14ac:dyDescent="0.25">
      <c r="A105" s="66" t="s">
        <v>5810</v>
      </c>
      <c r="B105" s="80" t="s">
        <v>5300</v>
      </c>
      <c r="C105" s="81" t="s">
        <v>783</v>
      </c>
      <c r="D105" s="110"/>
      <c r="E105" s="82">
        <v>78.163928078621481</v>
      </c>
      <c r="F105" s="83">
        <v>6099</v>
      </c>
      <c r="G105" s="83">
        <v>821</v>
      </c>
      <c r="H105" s="84">
        <v>0</v>
      </c>
    </row>
    <row r="106" spans="1:8" x14ac:dyDescent="0.25">
      <c r="A106" s="66" t="s">
        <v>5810</v>
      </c>
      <c r="B106" s="80" t="s">
        <v>5301</v>
      </c>
      <c r="C106" s="81" t="s">
        <v>784</v>
      </c>
      <c r="D106" s="111"/>
      <c r="E106" s="82">
        <v>78.163928078621481</v>
      </c>
      <c r="F106" s="83">
        <v>6099</v>
      </c>
      <c r="G106" s="83">
        <v>821</v>
      </c>
      <c r="H106" s="84">
        <v>0</v>
      </c>
    </row>
    <row r="107" spans="1:8" x14ac:dyDescent="0.25">
      <c r="A107" s="66" t="s">
        <v>5810</v>
      </c>
      <c r="B107" s="80" t="s">
        <v>5302</v>
      </c>
      <c r="C107" s="81" t="s">
        <v>785</v>
      </c>
      <c r="D107" s="111"/>
      <c r="E107" s="82">
        <v>78.163928078621481</v>
      </c>
      <c r="F107" s="83">
        <v>6099</v>
      </c>
      <c r="G107" s="83">
        <v>821</v>
      </c>
      <c r="H107" s="84">
        <v>0</v>
      </c>
    </row>
    <row r="108" spans="1:8" x14ac:dyDescent="0.25">
      <c r="A108" s="66" t="s">
        <v>5810</v>
      </c>
      <c r="B108" s="80" t="s">
        <v>5303</v>
      </c>
      <c r="C108" s="81" t="s">
        <v>786</v>
      </c>
      <c r="D108" s="111"/>
      <c r="E108" s="82">
        <v>150.01866016883406</v>
      </c>
      <c r="F108" s="83">
        <v>14074</v>
      </c>
      <c r="G108" s="83">
        <v>1895</v>
      </c>
      <c r="H108" s="84">
        <v>0</v>
      </c>
    </row>
    <row r="109" spans="1:8" x14ac:dyDescent="0.25">
      <c r="A109" s="66" t="s">
        <v>5810</v>
      </c>
      <c r="B109" s="80" t="s">
        <v>5304</v>
      </c>
      <c r="C109" s="81" t="s">
        <v>792</v>
      </c>
      <c r="D109" s="112"/>
      <c r="E109" s="82">
        <v>344.6300944532743</v>
      </c>
      <c r="F109" s="83">
        <v>221117</v>
      </c>
      <c r="G109" s="83">
        <v>25432</v>
      </c>
      <c r="H109" s="84">
        <v>0</v>
      </c>
    </row>
    <row r="110" spans="1:8" x14ac:dyDescent="0.25">
      <c r="A110" s="66" t="s">
        <v>5810</v>
      </c>
      <c r="B110" s="67" t="s">
        <v>61</v>
      </c>
      <c r="C110" s="58" t="s">
        <v>60</v>
      </c>
      <c r="D110" s="75">
        <v>34.96</v>
      </c>
      <c r="E110" s="76"/>
      <c r="F110" s="87"/>
      <c r="G110" s="88"/>
      <c r="H110" s="89"/>
    </row>
    <row r="111" spans="1:8" x14ac:dyDescent="0.25">
      <c r="A111" s="66" t="s">
        <v>5810</v>
      </c>
      <c r="B111" s="80" t="s">
        <v>5305</v>
      </c>
      <c r="C111" s="81" t="s">
        <v>786</v>
      </c>
      <c r="D111" s="110"/>
      <c r="E111" s="82">
        <v>150.01866016883406</v>
      </c>
      <c r="F111" s="83">
        <v>49751</v>
      </c>
      <c r="G111" s="83">
        <v>8652</v>
      </c>
      <c r="H111" s="84">
        <v>0</v>
      </c>
    </row>
    <row r="112" spans="1:8" x14ac:dyDescent="0.25">
      <c r="A112" s="66" t="s">
        <v>5810</v>
      </c>
      <c r="B112" s="80" t="s">
        <v>1476</v>
      </c>
      <c r="C112" s="81" t="s">
        <v>792</v>
      </c>
      <c r="D112" s="111"/>
      <c r="E112" s="82">
        <v>344.6300944532743</v>
      </c>
      <c r="F112" s="83">
        <v>165837</v>
      </c>
      <c r="G112" s="83">
        <v>28841</v>
      </c>
      <c r="H112" s="84">
        <v>0</v>
      </c>
    </row>
    <row r="113" spans="1:8" x14ac:dyDescent="0.25">
      <c r="A113" s="66" t="s">
        <v>5810</v>
      </c>
      <c r="B113" s="80" t="s">
        <v>5306</v>
      </c>
      <c r="C113" s="81" t="s">
        <v>812</v>
      </c>
      <c r="D113" s="111"/>
      <c r="E113" s="82">
        <v>150.01866016883406</v>
      </c>
      <c r="F113" s="83">
        <v>49751</v>
      </c>
      <c r="G113" s="83">
        <v>8652</v>
      </c>
      <c r="H113" s="84">
        <v>0</v>
      </c>
    </row>
    <row r="114" spans="1:8" x14ac:dyDescent="0.25">
      <c r="A114" s="66" t="s">
        <v>5810</v>
      </c>
      <c r="B114" s="80" t="s">
        <v>5307</v>
      </c>
      <c r="C114" s="81" t="s">
        <v>813</v>
      </c>
      <c r="D114" s="111"/>
      <c r="E114" s="82">
        <v>150.01866016883406</v>
      </c>
      <c r="F114" s="83">
        <v>49751</v>
      </c>
      <c r="G114" s="83">
        <v>8652</v>
      </c>
      <c r="H114" s="84">
        <v>0</v>
      </c>
    </row>
    <row r="115" spans="1:8" x14ac:dyDescent="0.25">
      <c r="A115" s="66" t="s">
        <v>5810</v>
      </c>
      <c r="B115" s="80" t="s">
        <v>5297</v>
      </c>
      <c r="C115" s="81" t="s">
        <v>814</v>
      </c>
      <c r="D115" s="112"/>
      <c r="E115" s="82">
        <v>150.01866016883406</v>
      </c>
      <c r="F115" s="83">
        <v>49751</v>
      </c>
      <c r="G115" s="83">
        <v>8652</v>
      </c>
      <c r="H115" s="84">
        <v>0</v>
      </c>
    </row>
    <row r="116" spans="1:8" x14ac:dyDescent="0.25">
      <c r="A116" s="66" t="s">
        <v>5810</v>
      </c>
      <c r="B116" s="67" t="s">
        <v>5308</v>
      </c>
      <c r="C116" s="58" t="s">
        <v>144</v>
      </c>
      <c r="D116" s="75">
        <v>22.38</v>
      </c>
      <c r="E116" s="76"/>
      <c r="F116" s="87"/>
      <c r="G116" s="88"/>
      <c r="H116" s="89"/>
    </row>
    <row r="117" spans="1:8" x14ac:dyDescent="0.25">
      <c r="A117" s="66" t="s">
        <v>5810</v>
      </c>
      <c r="B117" s="80" t="s">
        <v>1298</v>
      </c>
      <c r="C117" s="81" t="s">
        <v>614</v>
      </c>
      <c r="D117" s="110"/>
      <c r="E117" s="82">
        <v>169.56479676037537</v>
      </c>
      <c r="F117" s="83">
        <v>195103</v>
      </c>
      <c r="G117" s="83">
        <v>29222</v>
      </c>
      <c r="H117" s="84">
        <v>0</v>
      </c>
    </row>
    <row r="118" spans="1:8" x14ac:dyDescent="0.25">
      <c r="A118" s="66" t="s">
        <v>5810</v>
      </c>
      <c r="B118" s="80" t="s">
        <v>5309</v>
      </c>
      <c r="C118" s="81" t="s">
        <v>615</v>
      </c>
      <c r="D118" s="111"/>
      <c r="E118" s="82">
        <v>23.049718193431922</v>
      </c>
      <c r="F118" s="83">
        <v>5658</v>
      </c>
      <c r="G118" s="83">
        <v>847</v>
      </c>
      <c r="H118" s="84">
        <v>0</v>
      </c>
    </row>
    <row r="119" spans="1:8" x14ac:dyDescent="0.25">
      <c r="A119" s="66" t="s">
        <v>5810</v>
      </c>
      <c r="B119" s="80" t="s">
        <v>5310</v>
      </c>
      <c r="C119" s="81" t="s">
        <v>616</v>
      </c>
      <c r="D119" s="111"/>
      <c r="E119" s="82">
        <v>23.049718193431922</v>
      </c>
      <c r="F119" s="83">
        <v>5658</v>
      </c>
      <c r="G119" s="83">
        <v>847</v>
      </c>
      <c r="H119" s="84">
        <v>0</v>
      </c>
    </row>
    <row r="120" spans="1:8" x14ac:dyDescent="0.25">
      <c r="A120" s="66" t="s">
        <v>5810</v>
      </c>
      <c r="B120" s="80" t="s">
        <v>5311</v>
      </c>
      <c r="C120" s="81" t="s">
        <v>617</v>
      </c>
      <c r="D120" s="111"/>
      <c r="E120" s="82">
        <v>23.049718193431922</v>
      </c>
      <c r="F120" s="83">
        <v>5658</v>
      </c>
      <c r="G120" s="83">
        <v>847</v>
      </c>
      <c r="H120" s="84">
        <v>0</v>
      </c>
    </row>
    <row r="121" spans="1:8" x14ac:dyDescent="0.25">
      <c r="A121" s="66" t="s">
        <v>5810</v>
      </c>
      <c r="B121" s="80" t="s">
        <v>5312</v>
      </c>
      <c r="C121" s="81" t="s">
        <v>619</v>
      </c>
      <c r="D121" s="112"/>
      <c r="E121" s="82">
        <v>44.908157550998688</v>
      </c>
      <c r="F121" s="83">
        <v>15608</v>
      </c>
      <c r="G121" s="83">
        <v>2338</v>
      </c>
      <c r="H121" s="84">
        <v>0</v>
      </c>
    </row>
    <row r="122" spans="1:8" x14ac:dyDescent="0.25">
      <c r="A122" s="66" t="s">
        <v>5810</v>
      </c>
      <c r="B122" s="67" t="s">
        <v>192</v>
      </c>
      <c r="C122" s="58" t="s">
        <v>83</v>
      </c>
      <c r="D122" s="75">
        <v>43.54</v>
      </c>
      <c r="E122" s="76"/>
      <c r="F122" s="87"/>
      <c r="G122" s="88"/>
      <c r="H122" s="89"/>
    </row>
    <row r="123" spans="1:8" x14ac:dyDescent="0.25">
      <c r="A123" s="66" t="s">
        <v>5810</v>
      </c>
      <c r="B123" s="80" t="s">
        <v>1505</v>
      </c>
      <c r="C123" s="81" t="s">
        <v>821</v>
      </c>
      <c r="D123" s="110"/>
      <c r="E123" s="82">
        <v>89.782714929703729</v>
      </c>
      <c r="F123" s="83">
        <v>106528</v>
      </c>
      <c r="G123" s="83">
        <v>113482</v>
      </c>
      <c r="H123" s="84">
        <v>10855</v>
      </c>
    </row>
    <row r="124" spans="1:8" x14ac:dyDescent="0.25">
      <c r="A124" s="66" t="s">
        <v>5810</v>
      </c>
      <c r="B124" s="80" t="s">
        <v>5313</v>
      </c>
      <c r="C124" s="81" t="s">
        <v>835</v>
      </c>
      <c r="D124" s="111"/>
      <c r="E124" s="82">
        <v>116.10997720232363</v>
      </c>
      <c r="F124" s="83">
        <v>140423</v>
      </c>
      <c r="G124" s="83">
        <v>133619</v>
      </c>
      <c r="H124" s="84">
        <v>6490</v>
      </c>
    </row>
    <row r="125" spans="1:8" x14ac:dyDescent="0.25">
      <c r="A125" s="66" t="s">
        <v>5810</v>
      </c>
      <c r="B125" s="80" t="s">
        <v>5314</v>
      </c>
      <c r="C125" s="81" t="s">
        <v>836</v>
      </c>
      <c r="D125" s="111"/>
      <c r="E125" s="82">
        <v>116.10997720232363</v>
      </c>
      <c r="F125" s="83">
        <v>128849</v>
      </c>
      <c r="G125" s="83">
        <v>57668</v>
      </c>
      <c r="H125" s="84">
        <v>5057</v>
      </c>
    </row>
    <row r="126" spans="1:8" x14ac:dyDescent="0.25">
      <c r="A126" s="66" t="s">
        <v>5810</v>
      </c>
      <c r="B126" s="80" t="s">
        <v>5315</v>
      </c>
      <c r="C126" s="81" t="s">
        <v>837</v>
      </c>
      <c r="D126" s="111"/>
      <c r="E126" s="82">
        <v>116.10997720232363</v>
      </c>
      <c r="F126" s="83">
        <v>168200</v>
      </c>
      <c r="G126" s="83">
        <v>118511</v>
      </c>
      <c r="H126" s="84">
        <v>8198</v>
      </c>
    </row>
    <row r="127" spans="1:8" x14ac:dyDescent="0.25">
      <c r="A127" s="66" t="s">
        <v>5810</v>
      </c>
      <c r="B127" s="80" t="s">
        <v>5316</v>
      </c>
      <c r="C127" s="81" t="s">
        <v>838</v>
      </c>
      <c r="D127" s="111"/>
      <c r="E127" s="82">
        <v>116.10997720232363</v>
      </c>
      <c r="F127" s="83">
        <v>87906</v>
      </c>
      <c r="G127" s="83">
        <v>76968</v>
      </c>
      <c r="H127" s="84">
        <v>5047</v>
      </c>
    </row>
    <row r="128" spans="1:8" x14ac:dyDescent="0.25">
      <c r="A128" s="66" t="s">
        <v>5810</v>
      </c>
      <c r="B128" s="80" t="s">
        <v>5317</v>
      </c>
      <c r="C128" s="81" t="s">
        <v>839</v>
      </c>
      <c r="D128" s="111"/>
      <c r="E128" s="82">
        <v>116.10997720232363</v>
      </c>
      <c r="F128" s="83">
        <v>125257</v>
      </c>
      <c r="G128" s="83">
        <v>128583</v>
      </c>
      <c r="H128" s="84">
        <v>4999</v>
      </c>
    </row>
    <row r="129" spans="1:8" x14ac:dyDescent="0.25">
      <c r="A129" s="66" t="s">
        <v>5810</v>
      </c>
      <c r="B129" s="80" t="s">
        <v>5318</v>
      </c>
      <c r="C129" s="81" t="s">
        <v>840</v>
      </c>
      <c r="D129" s="112"/>
      <c r="E129" s="82">
        <v>116.10997720232363</v>
      </c>
      <c r="F129" s="83">
        <v>18627</v>
      </c>
      <c r="G129" s="83">
        <v>29336</v>
      </c>
      <c r="H129" s="84">
        <v>20322</v>
      </c>
    </row>
    <row r="130" spans="1:8" x14ac:dyDescent="0.25">
      <c r="A130" s="66" t="s">
        <v>5810</v>
      </c>
      <c r="B130" s="67" t="s">
        <v>5319</v>
      </c>
      <c r="C130" s="58" t="s">
        <v>84</v>
      </c>
      <c r="D130" s="75">
        <v>48.92</v>
      </c>
      <c r="E130" s="76"/>
      <c r="F130" s="87"/>
      <c r="G130" s="88"/>
      <c r="H130" s="89"/>
    </row>
    <row r="131" spans="1:8" x14ac:dyDescent="0.25">
      <c r="A131" s="66" t="s">
        <v>5810</v>
      </c>
      <c r="B131" s="80" t="s">
        <v>1505</v>
      </c>
      <c r="C131" s="81" t="s">
        <v>821</v>
      </c>
      <c r="D131" s="110"/>
      <c r="E131" s="82">
        <v>89.782714929703729</v>
      </c>
      <c r="F131" s="83">
        <v>106528</v>
      </c>
      <c r="G131" s="83">
        <v>113482</v>
      </c>
      <c r="H131" s="84">
        <v>10855</v>
      </c>
    </row>
    <row r="132" spans="1:8" x14ac:dyDescent="0.25">
      <c r="A132" s="66" t="s">
        <v>5810</v>
      </c>
      <c r="B132" s="80" t="s">
        <v>5313</v>
      </c>
      <c r="C132" s="81" t="s">
        <v>835</v>
      </c>
      <c r="D132" s="111"/>
      <c r="E132" s="82">
        <v>116.10997720232363</v>
      </c>
      <c r="F132" s="83">
        <v>140423</v>
      </c>
      <c r="G132" s="83">
        <v>133619</v>
      </c>
      <c r="H132" s="84">
        <v>6490</v>
      </c>
    </row>
    <row r="133" spans="1:8" x14ac:dyDescent="0.25">
      <c r="A133" s="66" t="s">
        <v>5810</v>
      </c>
      <c r="B133" s="80" t="s">
        <v>5314</v>
      </c>
      <c r="C133" s="81" t="s">
        <v>836</v>
      </c>
      <c r="D133" s="111"/>
      <c r="E133" s="82">
        <v>116.10997720232363</v>
      </c>
      <c r="F133" s="83">
        <v>128849</v>
      </c>
      <c r="G133" s="83">
        <v>57668</v>
      </c>
      <c r="H133" s="84">
        <v>5057</v>
      </c>
    </row>
    <row r="134" spans="1:8" x14ac:dyDescent="0.25">
      <c r="A134" s="66" t="s">
        <v>5810</v>
      </c>
      <c r="B134" s="80" t="s">
        <v>5315</v>
      </c>
      <c r="C134" s="81" t="s">
        <v>837</v>
      </c>
      <c r="D134" s="111"/>
      <c r="E134" s="82">
        <v>116.10997720232363</v>
      </c>
      <c r="F134" s="83">
        <v>168200</v>
      </c>
      <c r="G134" s="83">
        <v>118511</v>
      </c>
      <c r="H134" s="84">
        <v>8198</v>
      </c>
    </row>
    <row r="135" spans="1:8" x14ac:dyDescent="0.25">
      <c r="A135" s="66" t="s">
        <v>5810</v>
      </c>
      <c r="B135" s="80" t="s">
        <v>5316</v>
      </c>
      <c r="C135" s="81" t="s">
        <v>838</v>
      </c>
      <c r="D135" s="111"/>
      <c r="E135" s="82">
        <v>116.10997720232363</v>
      </c>
      <c r="F135" s="83">
        <v>87906</v>
      </c>
      <c r="G135" s="83">
        <v>76968</v>
      </c>
      <c r="H135" s="84">
        <v>5047</v>
      </c>
    </row>
    <row r="136" spans="1:8" x14ac:dyDescent="0.25">
      <c r="A136" s="66" t="s">
        <v>5810</v>
      </c>
      <c r="B136" s="80" t="s">
        <v>5317</v>
      </c>
      <c r="C136" s="81" t="s">
        <v>839</v>
      </c>
      <c r="D136" s="111"/>
      <c r="E136" s="82">
        <v>116.10997720232363</v>
      </c>
      <c r="F136" s="83">
        <v>125257</v>
      </c>
      <c r="G136" s="83">
        <v>128583</v>
      </c>
      <c r="H136" s="84">
        <v>4999</v>
      </c>
    </row>
    <row r="137" spans="1:8" x14ac:dyDescent="0.25">
      <c r="A137" s="66" t="s">
        <v>5810</v>
      </c>
      <c r="B137" s="80" t="s">
        <v>5318</v>
      </c>
      <c r="C137" s="81" t="s">
        <v>840</v>
      </c>
      <c r="D137" s="112"/>
      <c r="E137" s="82">
        <v>116.10997720232363</v>
      </c>
      <c r="F137" s="83">
        <v>18627</v>
      </c>
      <c r="G137" s="83">
        <v>29336</v>
      </c>
      <c r="H137" s="84">
        <v>20322</v>
      </c>
    </row>
    <row r="138" spans="1:8" x14ac:dyDescent="0.25">
      <c r="A138" s="66" t="s">
        <v>5810</v>
      </c>
      <c r="B138" s="67" t="s">
        <v>4936</v>
      </c>
      <c r="C138" s="58" t="s">
        <v>86</v>
      </c>
      <c r="D138" s="75">
        <v>48.92</v>
      </c>
      <c r="E138" s="76"/>
      <c r="F138" s="87"/>
      <c r="G138" s="88"/>
      <c r="H138" s="89"/>
    </row>
    <row r="139" spans="1:8" x14ac:dyDescent="0.25">
      <c r="A139" s="66" t="s">
        <v>5810</v>
      </c>
      <c r="B139" s="80" t="s">
        <v>1505</v>
      </c>
      <c r="C139" s="81" t="s">
        <v>821</v>
      </c>
      <c r="D139" s="110"/>
      <c r="E139" s="82">
        <v>89.782714929703729</v>
      </c>
      <c r="F139" s="83">
        <v>106528</v>
      </c>
      <c r="G139" s="83">
        <v>113482</v>
      </c>
      <c r="H139" s="84">
        <v>10855</v>
      </c>
    </row>
    <row r="140" spans="1:8" x14ac:dyDescent="0.25">
      <c r="A140" s="66" t="s">
        <v>5810</v>
      </c>
      <c r="B140" s="80" t="s">
        <v>5313</v>
      </c>
      <c r="C140" s="81" t="s">
        <v>835</v>
      </c>
      <c r="D140" s="111"/>
      <c r="E140" s="82">
        <v>116.10997720232363</v>
      </c>
      <c r="F140" s="83">
        <v>140423</v>
      </c>
      <c r="G140" s="83">
        <v>133619</v>
      </c>
      <c r="H140" s="84">
        <v>6490</v>
      </c>
    </row>
    <row r="141" spans="1:8" x14ac:dyDescent="0.25">
      <c r="A141" s="66" t="s">
        <v>5810</v>
      </c>
      <c r="B141" s="80" t="s">
        <v>5314</v>
      </c>
      <c r="C141" s="81" t="s">
        <v>836</v>
      </c>
      <c r="D141" s="111"/>
      <c r="E141" s="82">
        <v>116.10997720232363</v>
      </c>
      <c r="F141" s="83">
        <v>128849</v>
      </c>
      <c r="G141" s="83">
        <v>57668</v>
      </c>
      <c r="H141" s="84">
        <v>5057</v>
      </c>
    </row>
    <row r="142" spans="1:8" x14ac:dyDescent="0.25">
      <c r="A142" s="66" t="s">
        <v>5810</v>
      </c>
      <c r="B142" s="80" t="s">
        <v>5315</v>
      </c>
      <c r="C142" s="81" t="s">
        <v>837</v>
      </c>
      <c r="D142" s="111"/>
      <c r="E142" s="82">
        <v>116.10997720232363</v>
      </c>
      <c r="F142" s="83">
        <v>168200</v>
      </c>
      <c r="G142" s="83">
        <v>118511</v>
      </c>
      <c r="H142" s="84">
        <v>8198</v>
      </c>
    </row>
    <row r="143" spans="1:8" x14ac:dyDescent="0.25">
      <c r="A143" s="66" t="s">
        <v>5810</v>
      </c>
      <c r="B143" s="80" t="s">
        <v>5316</v>
      </c>
      <c r="C143" s="81" t="s">
        <v>838</v>
      </c>
      <c r="D143" s="111"/>
      <c r="E143" s="82">
        <v>116.10997720232363</v>
      </c>
      <c r="F143" s="83">
        <v>87906</v>
      </c>
      <c r="G143" s="83">
        <v>76968</v>
      </c>
      <c r="H143" s="84">
        <v>5047</v>
      </c>
    </row>
    <row r="144" spans="1:8" x14ac:dyDescent="0.25">
      <c r="A144" s="66" t="s">
        <v>5810</v>
      </c>
      <c r="B144" s="80" t="s">
        <v>5317</v>
      </c>
      <c r="C144" s="81" t="s">
        <v>839</v>
      </c>
      <c r="D144" s="111"/>
      <c r="E144" s="82">
        <v>116.10997720232363</v>
      </c>
      <c r="F144" s="83">
        <v>125257</v>
      </c>
      <c r="G144" s="83">
        <v>128583</v>
      </c>
      <c r="H144" s="84">
        <v>4999</v>
      </c>
    </row>
    <row r="145" spans="1:8" x14ac:dyDescent="0.25">
      <c r="A145" s="66" t="s">
        <v>5810</v>
      </c>
      <c r="B145" s="80" t="s">
        <v>5318</v>
      </c>
      <c r="C145" s="81" t="s">
        <v>840</v>
      </c>
      <c r="D145" s="111"/>
      <c r="E145" s="82">
        <v>116.10997720232363</v>
      </c>
      <c r="F145" s="83">
        <v>18627</v>
      </c>
      <c r="G145" s="83">
        <v>29336</v>
      </c>
      <c r="H145" s="84">
        <v>20322</v>
      </c>
    </row>
    <row r="146" spans="1:8" x14ac:dyDescent="0.25">
      <c r="A146" s="66" t="s">
        <v>5810</v>
      </c>
      <c r="B146" s="80" t="s">
        <v>5320</v>
      </c>
      <c r="C146" s="81" t="s">
        <v>841</v>
      </c>
      <c r="D146" s="111"/>
      <c r="E146" s="82">
        <v>116.10997720232363</v>
      </c>
      <c r="F146" s="83">
        <v>131752</v>
      </c>
      <c r="G146" s="83">
        <v>120678</v>
      </c>
      <c r="H146" s="84">
        <v>21499</v>
      </c>
    </row>
    <row r="147" spans="1:8" x14ac:dyDescent="0.25">
      <c r="A147" s="66" t="s">
        <v>5810</v>
      </c>
      <c r="B147" s="80" t="s">
        <v>5321</v>
      </c>
      <c r="C147" s="81" t="s">
        <v>842</v>
      </c>
      <c r="D147" s="111"/>
      <c r="E147" s="82">
        <v>116.10997720232363</v>
      </c>
      <c r="F147" s="83">
        <v>153974</v>
      </c>
      <c r="G147" s="83">
        <v>172135</v>
      </c>
      <c r="H147" s="84">
        <v>17583</v>
      </c>
    </row>
    <row r="148" spans="1:8" x14ac:dyDescent="0.25">
      <c r="A148" s="66" t="s">
        <v>5810</v>
      </c>
      <c r="B148" s="80" t="s">
        <v>5322</v>
      </c>
      <c r="C148" s="81" t="s">
        <v>843</v>
      </c>
      <c r="D148" s="112"/>
      <c r="E148" s="82">
        <v>116.10997720232363</v>
      </c>
      <c r="F148" s="83">
        <v>136317</v>
      </c>
      <c r="G148" s="83">
        <v>151795</v>
      </c>
      <c r="H148" s="84">
        <v>9640</v>
      </c>
    </row>
    <row r="149" spans="1:8" x14ac:dyDescent="0.25">
      <c r="A149" s="66" t="s">
        <v>5810</v>
      </c>
      <c r="B149" s="67" t="s">
        <v>4937</v>
      </c>
      <c r="C149" s="58" t="s">
        <v>87</v>
      </c>
      <c r="D149" s="75">
        <v>53.93</v>
      </c>
      <c r="E149" s="76"/>
      <c r="F149" s="87"/>
      <c r="G149" s="88"/>
      <c r="H149" s="89"/>
    </row>
    <row r="150" spans="1:8" x14ac:dyDescent="0.25">
      <c r="A150" s="66" t="s">
        <v>5810</v>
      </c>
      <c r="B150" s="80" t="s">
        <v>1505</v>
      </c>
      <c r="C150" s="81" t="s">
        <v>821</v>
      </c>
      <c r="D150" s="110"/>
      <c r="E150" s="82">
        <v>89.782714929703729</v>
      </c>
      <c r="F150" s="83">
        <v>106528</v>
      </c>
      <c r="G150" s="83">
        <v>113482</v>
      </c>
      <c r="H150" s="84">
        <v>10855</v>
      </c>
    </row>
    <row r="151" spans="1:8" x14ac:dyDescent="0.25">
      <c r="A151" s="66" t="s">
        <v>5810</v>
      </c>
      <c r="B151" s="80" t="s">
        <v>5313</v>
      </c>
      <c r="C151" s="81" t="s">
        <v>835</v>
      </c>
      <c r="D151" s="111"/>
      <c r="E151" s="82">
        <v>116.10997720232363</v>
      </c>
      <c r="F151" s="83">
        <v>140423</v>
      </c>
      <c r="G151" s="83">
        <v>133619</v>
      </c>
      <c r="H151" s="84">
        <v>6490</v>
      </c>
    </row>
    <row r="152" spans="1:8" x14ac:dyDescent="0.25">
      <c r="A152" s="66" t="s">
        <v>5810</v>
      </c>
      <c r="B152" s="80" t="s">
        <v>5314</v>
      </c>
      <c r="C152" s="81" t="s">
        <v>836</v>
      </c>
      <c r="D152" s="111"/>
      <c r="E152" s="82">
        <v>116.10997720232363</v>
      </c>
      <c r="F152" s="83">
        <v>128849</v>
      </c>
      <c r="G152" s="83">
        <v>57668</v>
      </c>
      <c r="H152" s="84">
        <v>5057</v>
      </c>
    </row>
    <row r="153" spans="1:8" x14ac:dyDescent="0.25">
      <c r="A153" s="66" t="s">
        <v>5810</v>
      </c>
      <c r="B153" s="80" t="s">
        <v>5315</v>
      </c>
      <c r="C153" s="81" t="s">
        <v>837</v>
      </c>
      <c r="D153" s="111"/>
      <c r="E153" s="82">
        <v>116.10997720232363</v>
      </c>
      <c r="F153" s="83">
        <v>168200</v>
      </c>
      <c r="G153" s="83">
        <v>118511</v>
      </c>
      <c r="H153" s="84">
        <v>8198</v>
      </c>
    </row>
    <row r="154" spans="1:8" x14ac:dyDescent="0.25">
      <c r="A154" s="66" t="s">
        <v>5810</v>
      </c>
      <c r="B154" s="80" t="s">
        <v>5316</v>
      </c>
      <c r="C154" s="81" t="s">
        <v>838</v>
      </c>
      <c r="D154" s="111"/>
      <c r="E154" s="82">
        <v>116.10997720232363</v>
      </c>
      <c r="F154" s="83">
        <v>87906</v>
      </c>
      <c r="G154" s="83">
        <v>76968</v>
      </c>
      <c r="H154" s="84">
        <v>5047</v>
      </c>
    </row>
    <row r="155" spans="1:8" x14ac:dyDescent="0.25">
      <c r="A155" s="66" t="s">
        <v>5810</v>
      </c>
      <c r="B155" s="80" t="s">
        <v>5317</v>
      </c>
      <c r="C155" s="81" t="s">
        <v>839</v>
      </c>
      <c r="D155" s="111"/>
      <c r="E155" s="82">
        <v>116.10997720232363</v>
      </c>
      <c r="F155" s="83">
        <v>125257</v>
      </c>
      <c r="G155" s="83">
        <v>128583</v>
      </c>
      <c r="H155" s="84">
        <v>4999</v>
      </c>
    </row>
    <row r="156" spans="1:8" x14ac:dyDescent="0.25">
      <c r="A156" s="66" t="s">
        <v>5810</v>
      </c>
      <c r="B156" s="80" t="s">
        <v>5318</v>
      </c>
      <c r="C156" s="81" t="s">
        <v>840</v>
      </c>
      <c r="D156" s="111"/>
      <c r="E156" s="82">
        <v>116.10997720232363</v>
      </c>
      <c r="F156" s="83">
        <v>18627</v>
      </c>
      <c r="G156" s="83">
        <v>29336</v>
      </c>
      <c r="H156" s="84">
        <v>20322</v>
      </c>
    </row>
    <row r="157" spans="1:8" x14ac:dyDescent="0.25">
      <c r="A157" s="66" t="s">
        <v>5810</v>
      </c>
      <c r="B157" s="80" t="s">
        <v>5320</v>
      </c>
      <c r="C157" s="81" t="s">
        <v>841</v>
      </c>
      <c r="D157" s="111"/>
      <c r="E157" s="82">
        <v>116.10997720232363</v>
      </c>
      <c r="F157" s="83">
        <v>131752</v>
      </c>
      <c r="G157" s="83">
        <v>120678</v>
      </c>
      <c r="H157" s="84">
        <v>21499</v>
      </c>
    </row>
    <row r="158" spans="1:8" x14ac:dyDescent="0.25">
      <c r="A158" s="66" t="s">
        <v>5810</v>
      </c>
      <c r="B158" s="80" t="s">
        <v>5321</v>
      </c>
      <c r="C158" s="81" t="s">
        <v>842</v>
      </c>
      <c r="D158" s="111"/>
      <c r="E158" s="82">
        <v>116.10997720232363</v>
      </c>
      <c r="F158" s="83">
        <v>153974</v>
      </c>
      <c r="G158" s="83">
        <v>172135</v>
      </c>
      <c r="H158" s="84">
        <v>17583</v>
      </c>
    </row>
    <row r="159" spans="1:8" x14ac:dyDescent="0.25">
      <c r="A159" s="66" t="s">
        <v>5810</v>
      </c>
      <c r="B159" s="80" t="s">
        <v>5322</v>
      </c>
      <c r="C159" s="81" t="s">
        <v>843</v>
      </c>
      <c r="D159" s="112"/>
      <c r="E159" s="82">
        <v>116.10997720232363</v>
      </c>
      <c r="F159" s="83">
        <v>136317</v>
      </c>
      <c r="G159" s="83">
        <v>151795</v>
      </c>
      <c r="H159" s="84">
        <v>9640</v>
      </c>
    </row>
    <row r="160" spans="1:8" x14ac:dyDescent="0.25">
      <c r="A160" s="66" t="s">
        <v>5810</v>
      </c>
      <c r="B160" s="67" t="s">
        <v>196</v>
      </c>
      <c r="C160" s="58" t="s">
        <v>195</v>
      </c>
      <c r="D160" s="75">
        <v>62.81</v>
      </c>
      <c r="E160" s="76"/>
      <c r="F160" s="87"/>
      <c r="G160" s="88"/>
      <c r="H160" s="89"/>
    </row>
    <row r="161" spans="1:8" x14ac:dyDescent="0.25">
      <c r="A161" s="66" t="s">
        <v>5810</v>
      </c>
      <c r="B161" s="80" t="s">
        <v>1505</v>
      </c>
      <c r="C161" s="81" t="s">
        <v>821</v>
      </c>
      <c r="D161" s="110"/>
      <c r="E161" s="82">
        <v>89.782714929703729</v>
      </c>
      <c r="F161" s="83">
        <v>106528</v>
      </c>
      <c r="G161" s="83">
        <v>113482</v>
      </c>
      <c r="H161" s="84">
        <v>10855</v>
      </c>
    </row>
    <row r="162" spans="1:8" x14ac:dyDescent="0.25">
      <c r="A162" s="66" t="s">
        <v>5810</v>
      </c>
      <c r="B162" s="80" t="s">
        <v>5313</v>
      </c>
      <c r="C162" s="81" t="s">
        <v>835</v>
      </c>
      <c r="D162" s="111"/>
      <c r="E162" s="82">
        <v>116.10997720232363</v>
      </c>
      <c r="F162" s="83">
        <v>140423</v>
      </c>
      <c r="G162" s="83">
        <v>133619</v>
      </c>
      <c r="H162" s="84">
        <v>6490</v>
      </c>
    </row>
    <row r="163" spans="1:8" x14ac:dyDescent="0.25">
      <c r="A163" s="66" t="s">
        <v>5810</v>
      </c>
      <c r="B163" s="80" t="s">
        <v>5314</v>
      </c>
      <c r="C163" s="81" t="s">
        <v>836</v>
      </c>
      <c r="D163" s="111"/>
      <c r="E163" s="82">
        <v>116.10997720232363</v>
      </c>
      <c r="F163" s="83">
        <v>128849</v>
      </c>
      <c r="G163" s="83">
        <v>57668</v>
      </c>
      <c r="H163" s="84">
        <v>5057</v>
      </c>
    </row>
    <row r="164" spans="1:8" x14ac:dyDescent="0.25">
      <c r="A164" s="66" t="s">
        <v>5810</v>
      </c>
      <c r="B164" s="80" t="s">
        <v>5315</v>
      </c>
      <c r="C164" s="81" t="s">
        <v>837</v>
      </c>
      <c r="D164" s="111"/>
      <c r="E164" s="82">
        <v>116.10997720232363</v>
      </c>
      <c r="F164" s="83">
        <v>168200</v>
      </c>
      <c r="G164" s="83">
        <v>118511</v>
      </c>
      <c r="H164" s="84">
        <v>8198</v>
      </c>
    </row>
    <row r="165" spans="1:8" x14ac:dyDescent="0.25">
      <c r="A165" s="66" t="s">
        <v>5810</v>
      </c>
      <c r="B165" s="80" t="s">
        <v>5316</v>
      </c>
      <c r="C165" s="81" t="s">
        <v>838</v>
      </c>
      <c r="D165" s="111"/>
      <c r="E165" s="82">
        <v>116.10997720232363</v>
      </c>
      <c r="F165" s="83">
        <v>87906</v>
      </c>
      <c r="G165" s="83">
        <v>76968</v>
      </c>
      <c r="H165" s="84">
        <v>5047</v>
      </c>
    </row>
    <row r="166" spans="1:8" x14ac:dyDescent="0.25">
      <c r="A166" s="66" t="s">
        <v>5810</v>
      </c>
      <c r="B166" s="80" t="s">
        <v>5317</v>
      </c>
      <c r="C166" s="81" t="s">
        <v>839</v>
      </c>
      <c r="D166" s="111"/>
      <c r="E166" s="82">
        <v>116.10997720232363</v>
      </c>
      <c r="F166" s="83">
        <v>125257</v>
      </c>
      <c r="G166" s="83">
        <v>128583</v>
      </c>
      <c r="H166" s="84">
        <v>4999</v>
      </c>
    </row>
    <row r="167" spans="1:8" x14ac:dyDescent="0.25">
      <c r="A167" s="66" t="s">
        <v>5810</v>
      </c>
      <c r="B167" s="80" t="s">
        <v>5318</v>
      </c>
      <c r="C167" s="81" t="s">
        <v>840</v>
      </c>
      <c r="D167" s="111"/>
      <c r="E167" s="82">
        <v>116.10997720232363</v>
      </c>
      <c r="F167" s="83">
        <v>18627</v>
      </c>
      <c r="G167" s="83">
        <v>29336</v>
      </c>
      <c r="H167" s="84">
        <v>20322</v>
      </c>
    </row>
    <row r="168" spans="1:8" x14ac:dyDescent="0.25">
      <c r="A168" s="66" t="s">
        <v>5810</v>
      </c>
      <c r="B168" s="80" t="s">
        <v>5320</v>
      </c>
      <c r="C168" s="81" t="s">
        <v>841</v>
      </c>
      <c r="D168" s="111"/>
      <c r="E168" s="82">
        <v>116.10997720232363</v>
      </c>
      <c r="F168" s="83">
        <v>131752</v>
      </c>
      <c r="G168" s="83">
        <v>120678</v>
      </c>
      <c r="H168" s="84">
        <v>21499</v>
      </c>
    </row>
    <row r="169" spans="1:8" x14ac:dyDescent="0.25">
      <c r="A169" s="66" t="s">
        <v>5810</v>
      </c>
      <c r="B169" s="80" t="s">
        <v>5321</v>
      </c>
      <c r="C169" s="81" t="s">
        <v>842</v>
      </c>
      <c r="D169" s="111"/>
      <c r="E169" s="82">
        <v>116.10997720232363</v>
      </c>
      <c r="F169" s="83">
        <v>153974</v>
      </c>
      <c r="G169" s="83">
        <v>172135</v>
      </c>
      <c r="H169" s="84">
        <v>17583</v>
      </c>
    </row>
    <row r="170" spans="1:8" x14ac:dyDescent="0.25">
      <c r="A170" s="66" t="s">
        <v>5810</v>
      </c>
      <c r="B170" s="80" t="s">
        <v>5322</v>
      </c>
      <c r="C170" s="81" t="s">
        <v>843</v>
      </c>
      <c r="D170" s="112"/>
      <c r="E170" s="82">
        <v>116.10997720232363</v>
      </c>
      <c r="F170" s="83">
        <v>136317</v>
      </c>
      <c r="G170" s="83">
        <v>151795</v>
      </c>
      <c r="H170" s="84">
        <v>9640</v>
      </c>
    </row>
    <row r="171" spans="1:8" x14ac:dyDescent="0.25">
      <c r="A171" s="66" t="s">
        <v>5810</v>
      </c>
      <c r="B171" s="67" t="s">
        <v>5323</v>
      </c>
      <c r="C171" s="58" t="s">
        <v>88</v>
      </c>
      <c r="D171" s="75">
        <v>62.81</v>
      </c>
      <c r="E171" s="76"/>
      <c r="F171" s="87"/>
      <c r="G171" s="88"/>
      <c r="H171" s="89"/>
    </row>
    <row r="172" spans="1:8" x14ac:dyDescent="0.25">
      <c r="A172" s="66" t="s">
        <v>5810</v>
      </c>
      <c r="B172" s="80" t="s">
        <v>1505</v>
      </c>
      <c r="C172" s="81" t="s">
        <v>821</v>
      </c>
      <c r="D172" s="110"/>
      <c r="E172" s="82">
        <v>89.782714929703729</v>
      </c>
      <c r="F172" s="83">
        <v>106528</v>
      </c>
      <c r="G172" s="83">
        <v>113482</v>
      </c>
      <c r="H172" s="84">
        <v>10855</v>
      </c>
    </row>
    <row r="173" spans="1:8" x14ac:dyDescent="0.25">
      <c r="A173" s="66" t="s">
        <v>5810</v>
      </c>
      <c r="B173" s="80" t="s">
        <v>5313</v>
      </c>
      <c r="C173" s="81" t="s">
        <v>835</v>
      </c>
      <c r="D173" s="111"/>
      <c r="E173" s="82">
        <v>116.10997720232363</v>
      </c>
      <c r="F173" s="83">
        <v>140423</v>
      </c>
      <c r="G173" s="83">
        <v>133619</v>
      </c>
      <c r="H173" s="84">
        <v>6490</v>
      </c>
    </row>
    <row r="174" spans="1:8" x14ac:dyDescent="0.25">
      <c r="A174" s="66" t="s">
        <v>5810</v>
      </c>
      <c r="B174" s="80" t="s">
        <v>5314</v>
      </c>
      <c r="C174" s="81" t="s">
        <v>836</v>
      </c>
      <c r="D174" s="111"/>
      <c r="E174" s="82">
        <v>116.10997720232363</v>
      </c>
      <c r="F174" s="83">
        <v>128849</v>
      </c>
      <c r="G174" s="83">
        <v>57668</v>
      </c>
      <c r="H174" s="84">
        <v>5057</v>
      </c>
    </row>
    <row r="175" spans="1:8" x14ac:dyDescent="0.25">
      <c r="A175" s="66" t="s">
        <v>5810</v>
      </c>
      <c r="B175" s="80" t="s">
        <v>5315</v>
      </c>
      <c r="C175" s="81" t="s">
        <v>837</v>
      </c>
      <c r="D175" s="111"/>
      <c r="E175" s="82">
        <v>116.10997720232363</v>
      </c>
      <c r="F175" s="83">
        <v>168200</v>
      </c>
      <c r="G175" s="83">
        <v>118511</v>
      </c>
      <c r="H175" s="84">
        <v>8198</v>
      </c>
    </row>
    <row r="176" spans="1:8" x14ac:dyDescent="0.25">
      <c r="A176" s="66" t="s">
        <v>5810</v>
      </c>
      <c r="B176" s="80" t="s">
        <v>5316</v>
      </c>
      <c r="C176" s="81" t="s">
        <v>838</v>
      </c>
      <c r="D176" s="111"/>
      <c r="E176" s="82">
        <v>116.10997720232363</v>
      </c>
      <c r="F176" s="83">
        <v>87906</v>
      </c>
      <c r="G176" s="83">
        <v>76968</v>
      </c>
      <c r="H176" s="84">
        <v>5047</v>
      </c>
    </row>
    <row r="177" spans="1:8" x14ac:dyDescent="0.25">
      <c r="A177" s="66" t="s">
        <v>5810</v>
      </c>
      <c r="B177" s="80" t="s">
        <v>5317</v>
      </c>
      <c r="C177" s="81" t="s">
        <v>839</v>
      </c>
      <c r="D177" s="111"/>
      <c r="E177" s="82">
        <v>116.10997720232363</v>
      </c>
      <c r="F177" s="83">
        <v>125257</v>
      </c>
      <c r="G177" s="83">
        <v>128583</v>
      </c>
      <c r="H177" s="84">
        <v>4999</v>
      </c>
    </row>
    <row r="178" spans="1:8" x14ac:dyDescent="0.25">
      <c r="A178" s="66" t="s">
        <v>5810</v>
      </c>
      <c r="B178" s="80" t="s">
        <v>5318</v>
      </c>
      <c r="C178" s="81" t="s">
        <v>840</v>
      </c>
      <c r="D178" s="111"/>
      <c r="E178" s="82">
        <v>116.10997720232363</v>
      </c>
      <c r="F178" s="83">
        <v>18627</v>
      </c>
      <c r="G178" s="83">
        <v>29336</v>
      </c>
      <c r="H178" s="84">
        <v>20322</v>
      </c>
    </row>
    <row r="179" spans="1:8" x14ac:dyDescent="0.25">
      <c r="A179" s="66" t="s">
        <v>5810</v>
      </c>
      <c r="B179" s="80" t="s">
        <v>5320</v>
      </c>
      <c r="C179" s="81" t="s">
        <v>841</v>
      </c>
      <c r="D179" s="111"/>
      <c r="E179" s="82">
        <v>116.10997720232363</v>
      </c>
      <c r="F179" s="83">
        <v>131752</v>
      </c>
      <c r="G179" s="83">
        <v>120678</v>
      </c>
      <c r="H179" s="84">
        <v>21499</v>
      </c>
    </row>
    <row r="180" spans="1:8" x14ac:dyDescent="0.25">
      <c r="A180" s="66" t="s">
        <v>5810</v>
      </c>
      <c r="B180" s="80" t="s">
        <v>5321</v>
      </c>
      <c r="C180" s="81" t="s">
        <v>842</v>
      </c>
      <c r="D180" s="111"/>
      <c r="E180" s="82">
        <v>116.10997720232363</v>
      </c>
      <c r="F180" s="83">
        <v>153974</v>
      </c>
      <c r="G180" s="83">
        <v>172135</v>
      </c>
      <c r="H180" s="84">
        <v>17583</v>
      </c>
    </row>
    <row r="181" spans="1:8" x14ac:dyDescent="0.25">
      <c r="A181" s="66" t="s">
        <v>5810</v>
      </c>
      <c r="B181" s="80" t="s">
        <v>5322</v>
      </c>
      <c r="C181" s="81" t="s">
        <v>843</v>
      </c>
      <c r="D181" s="112"/>
      <c r="E181" s="82">
        <v>116.10997720232363</v>
      </c>
      <c r="F181" s="83">
        <v>136317</v>
      </c>
      <c r="G181" s="83">
        <v>151795</v>
      </c>
      <c r="H181" s="84">
        <v>9640</v>
      </c>
    </row>
    <row r="182" spans="1:8" x14ac:dyDescent="0.25">
      <c r="A182" s="66" t="s">
        <v>5810</v>
      </c>
      <c r="B182" s="67" t="s">
        <v>5324</v>
      </c>
      <c r="C182" s="58" t="s">
        <v>81</v>
      </c>
      <c r="D182" s="75">
        <v>34.25</v>
      </c>
      <c r="E182" s="76"/>
      <c r="F182" s="87"/>
      <c r="G182" s="88"/>
      <c r="H182" s="89"/>
    </row>
    <row r="183" spans="1:8" x14ac:dyDescent="0.25">
      <c r="A183" s="66" t="s">
        <v>5810</v>
      </c>
      <c r="B183" s="80" t="s">
        <v>1506</v>
      </c>
      <c r="C183" s="81" t="s">
        <v>822</v>
      </c>
      <c r="D183" s="110"/>
      <c r="E183" s="82">
        <v>83.642283443042402</v>
      </c>
      <c r="F183" s="83">
        <v>61803</v>
      </c>
      <c r="G183" s="83">
        <v>89000</v>
      </c>
      <c r="H183" s="84">
        <v>11213</v>
      </c>
    </row>
    <row r="184" spans="1:8" x14ac:dyDescent="0.25">
      <c r="A184" s="66" t="s">
        <v>5810</v>
      </c>
      <c r="B184" s="80" t="s">
        <v>1513</v>
      </c>
      <c r="C184" s="81" t="s">
        <v>829</v>
      </c>
      <c r="D184" s="111"/>
      <c r="E184" s="82">
        <v>120.83538325125541</v>
      </c>
      <c r="F184" s="83">
        <v>52370</v>
      </c>
      <c r="G184" s="83">
        <v>81559</v>
      </c>
      <c r="H184" s="84">
        <v>6728</v>
      </c>
    </row>
    <row r="185" spans="1:8" x14ac:dyDescent="0.25">
      <c r="A185" s="66" t="s">
        <v>5810</v>
      </c>
      <c r="B185" s="80" t="s">
        <v>1514</v>
      </c>
      <c r="C185" s="81" t="s">
        <v>830</v>
      </c>
      <c r="D185" s="111"/>
      <c r="E185" s="82">
        <v>120.83538325125541</v>
      </c>
      <c r="F185" s="83">
        <v>47838</v>
      </c>
      <c r="G185" s="83">
        <v>82919</v>
      </c>
      <c r="H185" s="84">
        <v>6728</v>
      </c>
    </row>
    <row r="186" spans="1:8" x14ac:dyDescent="0.25">
      <c r="A186" s="66" t="s">
        <v>5810</v>
      </c>
      <c r="B186" s="80" t="s">
        <v>1515</v>
      </c>
      <c r="C186" s="81" t="s">
        <v>831</v>
      </c>
      <c r="D186" s="111"/>
      <c r="E186" s="82">
        <v>120.83538325125541</v>
      </c>
      <c r="F186" s="83">
        <v>51824</v>
      </c>
      <c r="G186" s="83">
        <v>45643</v>
      </c>
      <c r="H186" s="84">
        <v>6728</v>
      </c>
    </row>
    <row r="187" spans="1:8" x14ac:dyDescent="0.25">
      <c r="A187" s="66" t="s">
        <v>5810</v>
      </c>
      <c r="B187" s="80" t="s">
        <v>5325</v>
      </c>
      <c r="C187" s="81" t="s">
        <v>832</v>
      </c>
      <c r="D187" s="111"/>
      <c r="E187" s="82">
        <v>120.83538325125541</v>
      </c>
      <c r="F187" s="83">
        <v>16864</v>
      </c>
      <c r="G187" s="83">
        <v>31290</v>
      </c>
      <c r="H187" s="84">
        <v>6728</v>
      </c>
    </row>
    <row r="188" spans="1:8" x14ac:dyDescent="0.25">
      <c r="A188" s="66" t="s">
        <v>5810</v>
      </c>
      <c r="B188" s="80" t="s">
        <v>1517</v>
      </c>
      <c r="C188" s="81" t="s">
        <v>833</v>
      </c>
      <c r="D188" s="111"/>
      <c r="E188" s="82">
        <v>120.83538325125541</v>
      </c>
      <c r="F188" s="83">
        <v>42889</v>
      </c>
      <c r="G188" s="83">
        <v>42162</v>
      </c>
      <c r="H188" s="84">
        <v>6728</v>
      </c>
    </row>
    <row r="189" spans="1:8" x14ac:dyDescent="0.25">
      <c r="A189" s="66" t="s">
        <v>5810</v>
      </c>
      <c r="B189" s="80" t="s">
        <v>5356</v>
      </c>
      <c r="C189" s="81" t="s">
        <v>834</v>
      </c>
      <c r="D189" s="112"/>
      <c r="E189" s="82">
        <v>120.83538325125541</v>
      </c>
      <c r="F189" s="83">
        <v>50254</v>
      </c>
      <c r="G189" s="83">
        <v>95675</v>
      </c>
      <c r="H189" s="84">
        <v>6728</v>
      </c>
    </row>
    <row r="190" spans="1:8" x14ac:dyDescent="0.25">
      <c r="A190" s="66" t="s">
        <v>5810</v>
      </c>
      <c r="B190" s="90" t="s">
        <v>5326</v>
      </c>
      <c r="C190" s="58" t="s">
        <v>82</v>
      </c>
      <c r="D190" s="75">
        <v>37.61</v>
      </c>
      <c r="E190" s="76"/>
      <c r="F190" s="87"/>
      <c r="G190" s="88"/>
      <c r="H190" s="89"/>
    </row>
    <row r="191" spans="1:8" x14ac:dyDescent="0.25">
      <c r="A191" s="66" t="s">
        <v>5810</v>
      </c>
      <c r="B191" s="80" t="s">
        <v>1506</v>
      </c>
      <c r="C191" s="81" t="s">
        <v>822</v>
      </c>
      <c r="D191" s="110"/>
      <c r="E191" s="82">
        <v>83.642283443042402</v>
      </c>
      <c r="F191" s="83">
        <v>61803</v>
      </c>
      <c r="G191" s="83">
        <v>89000</v>
      </c>
      <c r="H191" s="84">
        <v>11213</v>
      </c>
    </row>
    <row r="192" spans="1:8" x14ac:dyDescent="0.25">
      <c r="A192" s="66" t="s">
        <v>5810</v>
      </c>
      <c r="B192" s="80" t="s">
        <v>1513</v>
      </c>
      <c r="C192" s="81" t="s">
        <v>829</v>
      </c>
      <c r="D192" s="111"/>
      <c r="E192" s="82">
        <v>120.83538325125541</v>
      </c>
      <c r="F192" s="83">
        <v>52370</v>
      </c>
      <c r="G192" s="83">
        <v>81559</v>
      </c>
      <c r="H192" s="84">
        <v>6728</v>
      </c>
    </row>
    <row r="193" spans="1:8" x14ac:dyDescent="0.25">
      <c r="A193" s="66" t="s">
        <v>5810</v>
      </c>
      <c r="B193" s="80" t="s">
        <v>1514</v>
      </c>
      <c r="C193" s="81" t="s">
        <v>830</v>
      </c>
      <c r="D193" s="111"/>
      <c r="E193" s="82">
        <v>120.83538325125541</v>
      </c>
      <c r="F193" s="83">
        <v>47838</v>
      </c>
      <c r="G193" s="83">
        <v>82919</v>
      </c>
      <c r="H193" s="84">
        <v>6728</v>
      </c>
    </row>
    <row r="194" spans="1:8" x14ac:dyDescent="0.25">
      <c r="A194" s="66" t="s">
        <v>5810</v>
      </c>
      <c r="B194" s="80" t="s">
        <v>1515</v>
      </c>
      <c r="C194" s="81" t="s">
        <v>831</v>
      </c>
      <c r="D194" s="111"/>
      <c r="E194" s="82">
        <v>120.83538325125541</v>
      </c>
      <c r="F194" s="83">
        <v>51824</v>
      </c>
      <c r="G194" s="83">
        <v>45643</v>
      </c>
      <c r="H194" s="84">
        <v>6728</v>
      </c>
    </row>
    <row r="195" spans="1:8" x14ac:dyDescent="0.25">
      <c r="A195" s="66" t="s">
        <v>5810</v>
      </c>
      <c r="B195" s="80" t="s">
        <v>5325</v>
      </c>
      <c r="C195" s="81" t="s">
        <v>832</v>
      </c>
      <c r="D195" s="111"/>
      <c r="E195" s="82">
        <v>120.83538325125541</v>
      </c>
      <c r="F195" s="83">
        <v>16864</v>
      </c>
      <c r="G195" s="83">
        <v>31290</v>
      </c>
      <c r="H195" s="84">
        <v>6728</v>
      </c>
    </row>
    <row r="196" spans="1:8" x14ac:dyDescent="0.25">
      <c r="A196" s="66" t="s">
        <v>5810</v>
      </c>
      <c r="B196" s="80" t="s">
        <v>1517</v>
      </c>
      <c r="C196" s="81" t="s">
        <v>833</v>
      </c>
      <c r="D196" s="111"/>
      <c r="E196" s="82">
        <v>120.83538325125541</v>
      </c>
      <c r="F196" s="83">
        <v>42889</v>
      </c>
      <c r="G196" s="83">
        <v>42162</v>
      </c>
      <c r="H196" s="84">
        <v>6728</v>
      </c>
    </row>
    <row r="197" spans="1:8" x14ac:dyDescent="0.25">
      <c r="A197" s="66" t="s">
        <v>5810</v>
      </c>
      <c r="B197" s="80" t="s">
        <v>5356</v>
      </c>
      <c r="C197" s="81" t="s">
        <v>834</v>
      </c>
      <c r="D197" s="112"/>
      <c r="E197" s="82">
        <v>120.83538325125541</v>
      </c>
      <c r="F197" s="83">
        <v>50254</v>
      </c>
      <c r="G197" s="83">
        <v>95675</v>
      </c>
      <c r="H197" s="84">
        <v>6728</v>
      </c>
    </row>
    <row r="198" spans="1:8" x14ac:dyDescent="0.25">
      <c r="A198" s="66" t="s">
        <v>5810</v>
      </c>
      <c r="B198" s="67" t="s">
        <v>125</v>
      </c>
      <c r="C198" s="58" t="s">
        <v>124</v>
      </c>
      <c r="D198" s="75">
        <v>91.14</v>
      </c>
      <c r="E198" s="76"/>
      <c r="F198" s="87"/>
      <c r="G198" s="88"/>
      <c r="H198" s="89"/>
    </row>
    <row r="199" spans="1:8" x14ac:dyDescent="0.25">
      <c r="A199" s="66" t="s">
        <v>5810</v>
      </c>
      <c r="B199" s="80" t="s">
        <v>5327</v>
      </c>
      <c r="C199" s="81" t="s">
        <v>821</v>
      </c>
      <c r="D199" s="110"/>
      <c r="E199" s="82">
        <v>89.782714929703729</v>
      </c>
      <c r="F199" s="83">
        <v>106528</v>
      </c>
      <c r="G199" s="83">
        <v>113482</v>
      </c>
      <c r="H199" s="84">
        <v>10855</v>
      </c>
    </row>
    <row r="200" spans="1:8" x14ac:dyDescent="0.25">
      <c r="A200" s="66" t="s">
        <v>5810</v>
      </c>
      <c r="B200" s="80" t="s">
        <v>5328</v>
      </c>
      <c r="C200" s="81" t="s">
        <v>835</v>
      </c>
      <c r="D200" s="111"/>
      <c r="E200" s="82">
        <v>116.10997720232363</v>
      </c>
      <c r="F200" s="83">
        <v>140423</v>
      </c>
      <c r="G200" s="83">
        <v>133619</v>
      </c>
      <c r="H200" s="84">
        <v>6490</v>
      </c>
    </row>
    <row r="201" spans="1:8" x14ac:dyDescent="0.25">
      <c r="A201" s="66" t="s">
        <v>5810</v>
      </c>
      <c r="B201" s="80" t="s">
        <v>5329</v>
      </c>
      <c r="C201" s="81" t="s">
        <v>836</v>
      </c>
      <c r="D201" s="111"/>
      <c r="E201" s="82">
        <v>116.10997720232363</v>
      </c>
      <c r="F201" s="83">
        <v>128849</v>
      </c>
      <c r="G201" s="83">
        <v>57668</v>
      </c>
      <c r="H201" s="84">
        <v>5057</v>
      </c>
    </row>
    <row r="202" spans="1:8" x14ac:dyDescent="0.25">
      <c r="A202" s="66" t="s">
        <v>5810</v>
      </c>
      <c r="B202" s="80" t="s">
        <v>5330</v>
      </c>
      <c r="C202" s="81" t="s">
        <v>837</v>
      </c>
      <c r="D202" s="111"/>
      <c r="E202" s="82">
        <v>116.10997720232363</v>
      </c>
      <c r="F202" s="83">
        <v>168200</v>
      </c>
      <c r="G202" s="83">
        <v>118511</v>
      </c>
      <c r="H202" s="84">
        <v>8198</v>
      </c>
    </row>
    <row r="203" spans="1:8" x14ac:dyDescent="0.25">
      <c r="A203" s="66" t="s">
        <v>5810</v>
      </c>
      <c r="B203" s="80" t="s">
        <v>5331</v>
      </c>
      <c r="C203" s="81" t="s">
        <v>838</v>
      </c>
      <c r="D203" s="111"/>
      <c r="E203" s="82">
        <v>116.10997720232363</v>
      </c>
      <c r="F203" s="83">
        <v>87906</v>
      </c>
      <c r="G203" s="83">
        <v>76968</v>
      </c>
      <c r="H203" s="84">
        <v>5047</v>
      </c>
    </row>
    <row r="204" spans="1:8" x14ac:dyDescent="0.25">
      <c r="A204" s="66" t="s">
        <v>5810</v>
      </c>
      <c r="B204" s="80" t="s">
        <v>5317</v>
      </c>
      <c r="C204" s="81" t="s">
        <v>839</v>
      </c>
      <c r="D204" s="111"/>
      <c r="E204" s="82">
        <v>116.10997720232363</v>
      </c>
      <c r="F204" s="83">
        <v>125257</v>
      </c>
      <c r="G204" s="83">
        <v>128583</v>
      </c>
      <c r="H204" s="84">
        <v>4999</v>
      </c>
    </row>
    <row r="205" spans="1:8" x14ac:dyDescent="0.25">
      <c r="A205" s="66" t="s">
        <v>5810</v>
      </c>
      <c r="B205" s="80" t="s">
        <v>5332</v>
      </c>
      <c r="C205" s="81" t="s">
        <v>840</v>
      </c>
      <c r="D205" s="112"/>
      <c r="E205" s="82">
        <v>116.10997720232363</v>
      </c>
      <c r="F205" s="83">
        <v>18627</v>
      </c>
      <c r="G205" s="83">
        <v>29336</v>
      </c>
      <c r="H205" s="84">
        <v>20322</v>
      </c>
    </row>
    <row r="206" spans="1:8" x14ac:dyDescent="0.25">
      <c r="A206" s="66" t="s">
        <v>5810</v>
      </c>
      <c r="B206" s="67" t="s">
        <v>5847</v>
      </c>
      <c r="C206" s="58" t="s">
        <v>89</v>
      </c>
      <c r="D206" s="75">
        <v>71.52</v>
      </c>
      <c r="E206" s="76"/>
      <c r="F206" s="87"/>
      <c r="G206" s="88"/>
      <c r="H206" s="89"/>
    </row>
    <row r="207" spans="1:8" x14ac:dyDescent="0.25">
      <c r="A207" s="66" t="s">
        <v>5810</v>
      </c>
      <c r="B207" s="80" t="s">
        <v>5333</v>
      </c>
      <c r="C207" s="81" t="s">
        <v>822</v>
      </c>
      <c r="D207" s="114"/>
      <c r="E207" s="82">
        <v>83.642283443042388</v>
      </c>
      <c r="F207" s="83">
        <v>61803</v>
      </c>
      <c r="G207" s="83">
        <v>89000</v>
      </c>
      <c r="H207" s="84">
        <v>11213</v>
      </c>
    </row>
    <row r="208" spans="1:8" x14ac:dyDescent="0.25">
      <c r="A208" s="66" t="s">
        <v>5810</v>
      </c>
      <c r="B208" s="80" t="s">
        <v>1513</v>
      </c>
      <c r="C208" s="81" t="s">
        <v>829</v>
      </c>
      <c r="D208" s="114"/>
      <c r="E208" s="82">
        <v>120.83538325125541</v>
      </c>
      <c r="F208" s="83">
        <v>52370</v>
      </c>
      <c r="G208" s="83">
        <v>81559</v>
      </c>
      <c r="H208" s="84">
        <v>6728</v>
      </c>
    </row>
    <row r="209" spans="1:8" x14ac:dyDescent="0.25">
      <c r="A209" s="66" t="s">
        <v>5810</v>
      </c>
      <c r="B209" s="80" t="s">
        <v>1514</v>
      </c>
      <c r="C209" s="81" t="s">
        <v>830</v>
      </c>
      <c r="D209" s="114"/>
      <c r="E209" s="82">
        <v>120.83538325125541</v>
      </c>
      <c r="F209" s="83">
        <v>47838</v>
      </c>
      <c r="G209" s="83">
        <v>82919</v>
      </c>
      <c r="H209" s="84">
        <v>6728</v>
      </c>
    </row>
    <row r="210" spans="1:8" x14ac:dyDescent="0.25">
      <c r="A210" s="66" t="s">
        <v>5810</v>
      </c>
      <c r="B210" s="80" t="s">
        <v>5334</v>
      </c>
      <c r="C210" s="81" t="s">
        <v>831</v>
      </c>
      <c r="D210" s="114"/>
      <c r="E210" s="82">
        <v>120.83538325125541</v>
      </c>
      <c r="F210" s="83">
        <v>51824</v>
      </c>
      <c r="G210" s="83">
        <v>45643</v>
      </c>
      <c r="H210" s="84">
        <v>6728</v>
      </c>
    </row>
    <row r="211" spans="1:8" x14ac:dyDescent="0.25">
      <c r="A211" s="66" t="s">
        <v>5810</v>
      </c>
      <c r="B211" s="80" t="s">
        <v>5335</v>
      </c>
      <c r="C211" s="81" t="s">
        <v>832</v>
      </c>
      <c r="D211" s="114"/>
      <c r="E211" s="82">
        <v>120.83538325125541</v>
      </c>
      <c r="F211" s="83">
        <v>16864</v>
      </c>
      <c r="G211" s="83">
        <v>31290</v>
      </c>
      <c r="H211" s="84">
        <v>6728</v>
      </c>
    </row>
    <row r="212" spans="1:8" x14ac:dyDescent="0.25">
      <c r="A212" s="66" t="s">
        <v>5810</v>
      </c>
      <c r="B212" s="80" t="s">
        <v>1517</v>
      </c>
      <c r="C212" s="81" t="s">
        <v>833</v>
      </c>
      <c r="D212" s="114"/>
      <c r="E212" s="82">
        <v>120.83538325125541</v>
      </c>
      <c r="F212" s="83">
        <v>42889</v>
      </c>
      <c r="G212" s="83">
        <v>42162</v>
      </c>
      <c r="H212" s="84">
        <v>6728</v>
      </c>
    </row>
    <row r="213" spans="1:8" x14ac:dyDescent="0.25">
      <c r="A213" s="66" t="s">
        <v>5810</v>
      </c>
      <c r="B213" s="80" t="s">
        <v>5336</v>
      </c>
      <c r="C213" s="81" t="s">
        <v>834</v>
      </c>
      <c r="D213" s="114"/>
      <c r="E213" s="82">
        <v>120.83538325125541</v>
      </c>
      <c r="F213" s="83">
        <v>50254</v>
      </c>
      <c r="G213" s="83">
        <v>95675</v>
      </c>
      <c r="H213" s="84">
        <v>6728</v>
      </c>
    </row>
    <row r="214" spans="1:8" x14ac:dyDescent="0.25">
      <c r="A214" s="66" t="s">
        <v>5810</v>
      </c>
      <c r="B214" s="67" t="s">
        <v>5381</v>
      </c>
      <c r="C214" s="81" t="s">
        <v>5634</v>
      </c>
      <c r="D214" s="60">
        <v>41</v>
      </c>
      <c r="E214" s="82"/>
      <c r="F214" s="83"/>
      <c r="G214" s="83"/>
      <c r="H214" s="84"/>
    </row>
    <row r="215" spans="1:8" x14ac:dyDescent="0.25">
      <c r="A215" s="66" t="s">
        <v>5810</v>
      </c>
      <c r="B215" s="67" t="s">
        <v>5739</v>
      </c>
      <c r="C215" s="81" t="s">
        <v>5731</v>
      </c>
      <c r="D215" s="91"/>
      <c r="E215" s="82">
        <v>175.34</v>
      </c>
      <c r="F215" s="83">
        <v>57730</v>
      </c>
      <c r="G215" s="83">
        <v>64684</v>
      </c>
      <c r="H215" s="84">
        <v>16949</v>
      </c>
    </row>
    <row r="216" spans="1:8" x14ac:dyDescent="0.25">
      <c r="A216" s="66" t="s">
        <v>5810</v>
      </c>
      <c r="B216" s="67" t="s">
        <v>5740</v>
      </c>
      <c r="C216" s="81" t="s">
        <v>5732</v>
      </c>
      <c r="D216" s="91"/>
      <c r="E216" s="82">
        <v>175.34</v>
      </c>
      <c r="F216" s="83">
        <v>54939</v>
      </c>
      <c r="G216" s="83">
        <v>63930</v>
      </c>
      <c r="H216" s="84">
        <v>10785</v>
      </c>
    </row>
    <row r="217" spans="1:8" x14ac:dyDescent="0.25">
      <c r="A217" s="66" t="s">
        <v>5810</v>
      </c>
      <c r="B217" s="67" t="s">
        <v>5741</v>
      </c>
      <c r="C217" s="81" t="s">
        <v>5733</v>
      </c>
      <c r="D217" s="91"/>
      <c r="E217" s="82">
        <v>175.34</v>
      </c>
      <c r="F217" s="83">
        <v>45833</v>
      </c>
      <c r="G217" s="83">
        <v>43294</v>
      </c>
      <c r="H217" s="84">
        <v>10118</v>
      </c>
    </row>
    <row r="218" spans="1:8" x14ac:dyDescent="0.25">
      <c r="A218" s="66" t="s">
        <v>5810</v>
      </c>
      <c r="B218" s="67" t="s">
        <v>5742</v>
      </c>
      <c r="C218" s="81" t="s">
        <v>5734</v>
      </c>
      <c r="D218" s="91"/>
      <c r="E218" s="82">
        <v>175.34</v>
      </c>
      <c r="F218" s="83">
        <v>45745</v>
      </c>
      <c r="G218" s="83">
        <v>53807</v>
      </c>
      <c r="H218" s="84">
        <v>11885</v>
      </c>
    </row>
    <row r="219" spans="1:8" x14ac:dyDescent="0.25">
      <c r="A219" s="66" t="s">
        <v>5810</v>
      </c>
      <c r="B219" s="67" t="s">
        <v>5743</v>
      </c>
      <c r="C219" s="81" t="s">
        <v>5735</v>
      </c>
      <c r="D219" s="91"/>
      <c r="E219" s="82">
        <v>175.34</v>
      </c>
      <c r="F219" s="83">
        <v>53818</v>
      </c>
      <c r="G219" s="83">
        <v>67977</v>
      </c>
      <c r="H219" s="84">
        <v>10286</v>
      </c>
    </row>
    <row r="220" spans="1:8" x14ac:dyDescent="0.25">
      <c r="A220" s="66" t="s">
        <v>5810</v>
      </c>
      <c r="B220" s="67" t="s">
        <v>5744</v>
      </c>
      <c r="C220" s="81" t="s">
        <v>5736</v>
      </c>
      <c r="D220" s="91"/>
      <c r="E220" s="82">
        <v>175.34</v>
      </c>
      <c r="F220" s="83">
        <v>23867</v>
      </c>
      <c r="G220" s="83">
        <v>28957</v>
      </c>
      <c r="H220" s="84">
        <v>24596</v>
      </c>
    </row>
    <row r="221" spans="1:8" x14ac:dyDescent="0.25">
      <c r="A221" s="66" t="s">
        <v>5810</v>
      </c>
      <c r="B221" s="67" t="s">
        <v>5745</v>
      </c>
      <c r="C221" s="81" t="s">
        <v>5737</v>
      </c>
      <c r="D221" s="91"/>
      <c r="E221" s="82">
        <v>204.04</v>
      </c>
      <c r="F221" s="83">
        <v>57272</v>
      </c>
      <c r="G221" s="83">
        <v>65558</v>
      </c>
      <c r="H221" s="84">
        <v>16929</v>
      </c>
    </row>
    <row r="222" spans="1:8" x14ac:dyDescent="0.25">
      <c r="A222" s="66" t="s">
        <v>5810</v>
      </c>
      <c r="B222" s="67" t="s">
        <v>5746</v>
      </c>
      <c r="C222" s="81" t="s">
        <v>5738</v>
      </c>
      <c r="D222" s="91"/>
      <c r="E222" s="82">
        <v>310.17</v>
      </c>
      <c r="F222" s="83">
        <v>57272</v>
      </c>
      <c r="G222" s="83">
        <v>65558</v>
      </c>
      <c r="H222" s="84">
        <v>16929</v>
      </c>
    </row>
    <row r="223" spans="1:8" x14ac:dyDescent="0.25">
      <c r="A223" s="66" t="s">
        <v>5810</v>
      </c>
      <c r="B223" s="67" t="s">
        <v>125</v>
      </c>
      <c r="C223" s="81" t="s">
        <v>5635</v>
      </c>
      <c r="D223" s="60">
        <v>87.56</v>
      </c>
      <c r="E223" s="82"/>
      <c r="F223" s="83"/>
      <c r="G223" s="83"/>
      <c r="H223" s="84"/>
    </row>
    <row r="224" spans="1:8" x14ac:dyDescent="0.25">
      <c r="A224" s="66" t="s">
        <v>5810</v>
      </c>
      <c r="B224" s="67" t="s">
        <v>5747</v>
      </c>
      <c r="C224" s="81" t="s">
        <v>821</v>
      </c>
      <c r="D224" s="91"/>
      <c r="E224" s="82">
        <v>219.43</v>
      </c>
      <c r="F224" s="83">
        <v>106528</v>
      </c>
      <c r="G224" s="83">
        <v>113482</v>
      </c>
      <c r="H224" s="84">
        <v>10855</v>
      </c>
    </row>
    <row r="225" spans="1:8" x14ac:dyDescent="0.25">
      <c r="A225" s="66" t="s">
        <v>5810</v>
      </c>
      <c r="B225" s="67" t="s">
        <v>5748</v>
      </c>
      <c r="C225" s="81" t="s">
        <v>835</v>
      </c>
      <c r="D225" s="91"/>
      <c r="E225" s="82">
        <v>103.65</v>
      </c>
      <c r="F225" s="83">
        <v>140423</v>
      </c>
      <c r="G225" s="83">
        <v>133619</v>
      </c>
      <c r="H225" s="84">
        <v>6490</v>
      </c>
    </row>
    <row r="226" spans="1:8" x14ac:dyDescent="0.25">
      <c r="A226" s="66" t="s">
        <v>5810</v>
      </c>
      <c r="B226" s="67" t="s">
        <v>5749</v>
      </c>
      <c r="C226" s="81" t="s">
        <v>836</v>
      </c>
      <c r="D226" s="91"/>
      <c r="E226" s="82">
        <v>103.65</v>
      </c>
      <c r="F226" s="83">
        <v>128849</v>
      </c>
      <c r="G226" s="83">
        <v>57668</v>
      </c>
      <c r="H226" s="84">
        <v>5057</v>
      </c>
    </row>
    <row r="227" spans="1:8" x14ac:dyDescent="0.25">
      <c r="A227" s="66" t="s">
        <v>5810</v>
      </c>
      <c r="B227" s="67" t="s">
        <v>5750</v>
      </c>
      <c r="C227" s="81" t="s">
        <v>837</v>
      </c>
      <c r="D227" s="91"/>
      <c r="E227" s="82">
        <v>103.65</v>
      </c>
      <c r="F227" s="83">
        <v>168200</v>
      </c>
      <c r="G227" s="83">
        <v>118511</v>
      </c>
      <c r="H227" s="84">
        <v>8198</v>
      </c>
    </row>
    <row r="228" spans="1:8" x14ac:dyDescent="0.25">
      <c r="A228" s="66" t="s">
        <v>5810</v>
      </c>
      <c r="B228" s="67" t="s">
        <v>5751</v>
      </c>
      <c r="C228" s="81" t="s">
        <v>838</v>
      </c>
      <c r="D228" s="91"/>
      <c r="E228" s="82">
        <v>103.65</v>
      </c>
      <c r="F228" s="83">
        <v>87906</v>
      </c>
      <c r="G228" s="83">
        <v>76968</v>
      </c>
      <c r="H228" s="84">
        <v>5047</v>
      </c>
    </row>
    <row r="229" spans="1:8" x14ac:dyDescent="0.25">
      <c r="A229" s="66" t="s">
        <v>5810</v>
      </c>
      <c r="B229" s="67" t="s">
        <v>5752</v>
      </c>
      <c r="C229" s="81" t="s">
        <v>839</v>
      </c>
      <c r="D229" s="91"/>
      <c r="E229" s="82">
        <v>103.65</v>
      </c>
      <c r="F229" s="83">
        <v>125257</v>
      </c>
      <c r="G229" s="83">
        <v>128583</v>
      </c>
      <c r="H229" s="84">
        <v>4999</v>
      </c>
    </row>
    <row r="230" spans="1:8" x14ac:dyDescent="0.25">
      <c r="A230" s="66" t="s">
        <v>5810</v>
      </c>
      <c r="B230" s="67" t="s">
        <v>5753</v>
      </c>
      <c r="C230" s="81" t="s">
        <v>840</v>
      </c>
      <c r="D230" s="91"/>
      <c r="E230" s="82">
        <v>103.65</v>
      </c>
      <c r="F230" s="83">
        <v>18627</v>
      </c>
      <c r="G230" s="83">
        <v>29336</v>
      </c>
      <c r="H230" s="84">
        <v>20322</v>
      </c>
    </row>
    <row r="231" spans="1:8" x14ac:dyDescent="0.25">
      <c r="A231" s="66" t="s">
        <v>5810</v>
      </c>
      <c r="B231" s="67" t="s">
        <v>5637</v>
      </c>
      <c r="C231" s="81" t="s">
        <v>5636</v>
      </c>
      <c r="D231" s="60">
        <v>60.34</v>
      </c>
      <c r="E231" s="82"/>
      <c r="F231" s="83"/>
      <c r="G231" s="83"/>
      <c r="H231" s="84"/>
    </row>
    <row r="232" spans="1:8" x14ac:dyDescent="0.25">
      <c r="A232" s="66" t="s">
        <v>5810</v>
      </c>
      <c r="B232" s="67" t="s">
        <v>5763</v>
      </c>
      <c r="C232" s="81" t="s">
        <v>5754</v>
      </c>
      <c r="D232" s="91"/>
      <c r="E232" s="82">
        <v>240.32</v>
      </c>
      <c r="F232" s="83">
        <v>109328</v>
      </c>
      <c r="G232" s="83">
        <v>128828</v>
      </c>
      <c r="H232" s="84">
        <v>51731</v>
      </c>
    </row>
    <row r="233" spans="1:8" x14ac:dyDescent="0.25">
      <c r="A233" s="66" t="s">
        <v>5810</v>
      </c>
      <c r="B233" s="67" t="s">
        <v>5764</v>
      </c>
      <c r="C233" s="81" t="s">
        <v>5755</v>
      </c>
      <c r="D233" s="91"/>
      <c r="E233" s="82">
        <v>240.32</v>
      </c>
      <c r="F233" s="83">
        <v>127378</v>
      </c>
      <c r="G233" s="83">
        <v>149646</v>
      </c>
      <c r="H233" s="84">
        <v>52814</v>
      </c>
    </row>
    <row r="234" spans="1:8" x14ac:dyDescent="0.25">
      <c r="A234" s="66" t="s">
        <v>5810</v>
      </c>
      <c r="B234" s="67" t="s">
        <v>5765</v>
      </c>
      <c r="C234" s="81" t="s">
        <v>5756</v>
      </c>
      <c r="D234" s="91"/>
      <c r="E234" s="82">
        <v>240.32</v>
      </c>
      <c r="F234" s="83">
        <v>115739</v>
      </c>
      <c r="G234" s="83">
        <v>134411</v>
      </c>
      <c r="H234" s="84">
        <v>29596</v>
      </c>
    </row>
    <row r="235" spans="1:8" x14ac:dyDescent="0.25">
      <c r="A235" s="66" t="s">
        <v>5810</v>
      </c>
      <c r="B235" s="67" t="s">
        <v>5766</v>
      </c>
      <c r="C235" s="81" t="s">
        <v>5757</v>
      </c>
      <c r="D235" s="91"/>
      <c r="E235" s="82">
        <v>240.32</v>
      </c>
      <c r="F235" s="83">
        <v>113008</v>
      </c>
      <c r="G235" s="83">
        <v>121862</v>
      </c>
      <c r="H235" s="84">
        <v>24953</v>
      </c>
    </row>
    <row r="236" spans="1:8" x14ac:dyDescent="0.25">
      <c r="A236" s="66" t="s">
        <v>5810</v>
      </c>
      <c r="B236" s="67" t="s">
        <v>5767</v>
      </c>
      <c r="C236" s="81" t="s">
        <v>5758</v>
      </c>
      <c r="D236" s="91"/>
      <c r="E236" s="82">
        <v>240.32</v>
      </c>
      <c r="F236" s="83">
        <v>93935</v>
      </c>
      <c r="G236" s="83">
        <v>81682</v>
      </c>
      <c r="H236" s="84">
        <v>17998</v>
      </c>
    </row>
    <row r="237" spans="1:8" x14ac:dyDescent="0.25">
      <c r="A237" s="66" t="s">
        <v>5810</v>
      </c>
      <c r="B237" s="67" t="s">
        <v>5768</v>
      </c>
      <c r="C237" s="81" t="s">
        <v>5759</v>
      </c>
      <c r="D237" s="91"/>
      <c r="E237" s="82">
        <v>240.32</v>
      </c>
      <c r="F237" s="83">
        <v>118064</v>
      </c>
      <c r="G237" s="83">
        <v>123018</v>
      </c>
      <c r="H237" s="84">
        <v>38185</v>
      </c>
    </row>
    <row r="238" spans="1:8" x14ac:dyDescent="0.25">
      <c r="A238" s="66" t="s">
        <v>5810</v>
      </c>
      <c r="B238" s="67" t="s">
        <v>5769</v>
      </c>
      <c r="C238" s="81" t="s">
        <v>5760</v>
      </c>
      <c r="D238" s="91"/>
      <c r="E238" s="82">
        <v>240.32</v>
      </c>
      <c r="F238" s="83">
        <v>95465</v>
      </c>
      <c r="G238" s="83">
        <v>100714</v>
      </c>
      <c r="H238" s="84">
        <v>19540</v>
      </c>
    </row>
    <row r="239" spans="1:8" x14ac:dyDescent="0.25">
      <c r="A239" s="66" t="s">
        <v>5810</v>
      </c>
      <c r="B239" s="67" t="s">
        <v>5770</v>
      </c>
      <c r="C239" s="81" t="s">
        <v>5761</v>
      </c>
      <c r="D239" s="91"/>
      <c r="E239" s="82">
        <v>240.32</v>
      </c>
      <c r="F239" s="83">
        <v>122553</v>
      </c>
      <c r="G239" s="83">
        <v>138787</v>
      </c>
      <c r="H239" s="84">
        <v>20184</v>
      </c>
    </row>
    <row r="240" spans="1:8" x14ac:dyDescent="0.25">
      <c r="A240" s="66" t="s">
        <v>5810</v>
      </c>
      <c r="B240" s="67" t="s">
        <v>5771</v>
      </c>
      <c r="C240" s="81" t="s">
        <v>5762</v>
      </c>
      <c r="D240" s="91"/>
      <c r="E240" s="82">
        <v>240.32</v>
      </c>
      <c r="F240" s="83">
        <v>53628</v>
      </c>
      <c r="G240" s="83">
        <v>61126</v>
      </c>
      <c r="H240" s="84">
        <v>39515</v>
      </c>
    </row>
    <row r="241" spans="1:8" x14ac:dyDescent="0.25">
      <c r="A241" s="66" t="s">
        <v>5810</v>
      </c>
      <c r="B241" s="67" t="s">
        <v>5745</v>
      </c>
      <c r="C241" s="81" t="s">
        <v>5737</v>
      </c>
      <c r="D241" s="91"/>
      <c r="E241" s="82">
        <v>204.04</v>
      </c>
      <c r="F241" s="83">
        <v>44012</v>
      </c>
      <c r="G241" s="83">
        <v>47644</v>
      </c>
      <c r="H241" s="84">
        <v>12504</v>
      </c>
    </row>
    <row r="242" spans="1:8" x14ac:dyDescent="0.25">
      <c r="A242" s="66" t="s">
        <v>5810</v>
      </c>
      <c r="B242" s="67" t="s">
        <v>5746</v>
      </c>
      <c r="C242" s="81" t="s">
        <v>5738</v>
      </c>
      <c r="D242" s="91"/>
      <c r="E242" s="82">
        <v>310.17</v>
      </c>
      <c r="F242" s="83">
        <v>44012</v>
      </c>
      <c r="G242" s="83">
        <v>47644</v>
      </c>
      <c r="H242" s="84">
        <v>12504</v>
      </c>
    </row>
    <row r="243" spans="1:8" x14ac:dyDescent="0.25">
      <c r="A243" s="66" t="s">
        <v>5810</v>
      </c>
      <c r="B243" s="67" t="s">
        <v>5630</v>
      </c>
      <c r="C243" s="81" t="s">
        <v>5631</v>
      </c>
      <c r="D243" s="60">
        <v>60.34</v>
      </c>
      <c r="E243" s="82"/>
      <c r="F243" s="83"/>
      <c r="G243" s="83"/>
      <c r="H243" s="84"/>
    </row>
    <row r="244" spans="1:8" x14ac:dyDescent="0.25">
      <c r="A244" s="66" t="s">
        <v>5810</v>
      </c>
      <c r="B244" s="67" t="s">
        <v>5763</v>
      </c>
      <c r="C244" s="81" t="s">
        <v>5754</v>
      </c>
      <c r="D244" s="91"/>
      <c r="E244" s="82">
        <v>240.32</v>
      </c>
      <c r="F244" s="83">
        <v>109328</v>
      </c>
      <c r="G244" s="83">
        <v>128828</v>
      </c>
      <c r="H244" s="84">
        <v>51731</v>
      </c>
    </row>
    <row r="245" spans="1:8" x14ac:dyDescent="0.25">
      <c r="A245" s="66" t="s">
        <v>5810</v>
      </c>
      <c r="B245" s="67" t="s">
        <v>5764</v>
      </c>
      <c r="C245" s="81" t="s">
        <v>5755</v>
      </c>
      <c r="D245" s="91"/>
      <c r="E245" s="82">
        <v>240.32</v>
      </c>
      <c r="F245" s="83">
        <v>127378</v>
      </c>
      <c r="G245" s="83">
        <v>149646</v>
      </c>
      <c r="H245" s="84">
        <v>52814</v>
      </c>
    </row>
    <row r="246" spans="1:8" x14ac:dyDescent="0.25">
      <c r="A246" s="66" t="s">
        <v>5810</v>
      </c>
      <c r="B246" s="67" t="s">
        <v>5765</v>
      </c>
      <c r="C246" s="81" t="s">
        <v>5756</v>
      </c>
      <c r="D246" s="91"/>
      <c r="E246" s="82">
        <v>240.32</v>
      </c>
      <c r="F246" s="83">
        <v>115739</v>
      </c>
      <c r="G246" s="83">
        <v>134411</v>
      </c>
      <c r="H246" s="84">
        <v>29596</v>
      </c>
    </row>
    <row r="247" spans="1:8" x14ac:dyDescent="0.25">
      <c r="A247" s="66" t="s">
        <v>5810</v>
      </c>
      <c r="B247" s="67" t="s">
        <v>5766</v>
      </c>
      <c r="C247" s="81" t="s">
        <v>5757</v>
      </c>
      <c r="D247" s="91"/>
      <c r="E247" s="82">
        <v>240.32</v>
      </c>
      <c r="F247" s="83">
        <v>113008</v>
      </c>
      <c r="G247" s="83">
        <v>121862</v>
      </c>
      <c r="H247" s="84">
        <v>24953</v>
      </c>
    </row>
    <row r="248" spans="1:8" x14ac:dyDescent="0.25">
      <c r="A248" s="66" t="s">
        <v>5810</v>
      </c>
      <c r="B248" s="67" t="s">
        <v>5767</v>
      </c>
      <c r="C248" s="81" t="s">
        <v>5758</v>
      </c>
      <c r="D248" s="91"/>
      <c r="E248" s="82">
        <v>240.32</v>
      </c>
      <c r="F248" s="83">
        <v>93935</v>
      </c>
      <c r="G248" s="83">
        <v>81682</v>
      </c>
      <c r="H248" s="84">
        <v>17998</v>
      </c>
    </row>
    <row r="249" spans="1:8" x14ac:dyDescent="0.25">
      <c r="A249" s="66" t="s">
        <v>5810</v>
      </c>
      <c r="B249" s="67" t="s">
        <v>5768</v>
      </c>
      <c r="C249" s="81" t="s">
        <v>5759</v>
      </c>
      <c r="D249" s="91"/>
      <c r="E249" s="82">
        <v>240.32</v>
      </c>
      <c r="F249" s="83">
        <v>118064</v>
      </c>
      <c r="G249" s="83">
        <v>123018</v>
      </c>
      <c r="H249" s="84">
        <v>38185</v>
      </c>
    </row>
    <row r="250" spans="1:8" x14ac:dyDescent="0.25">
      <c r="A250" s="66" t="s">
        <v>5810</v>
      </c>
      <c r="B250" s="67" t="s">
        <v>5769</v>
      </c>
      <c r="C250" s="81" t="s">
        <v>5760</v>
      </c>
      <c r="D250" s="91"/>
      <c r="E250" s="82">
        <v>240.32</v>
      </c>
      <c r="F250" s="83">
        <v>95465</v>
      </c>
      <c r="G250" s="83">
        <v>100714</v>
      </c>
      <c r="H250" s="84">
        <v>19540</v>
      </c>
    </row>
    <row r="251" spans="1:8" x14ac:dyDescent="0.25">
      <c r="A251" s="66" t="s">
        <v>5810</v>
      </c>
      <c r="B251" s="67" t="s">
        <v>5770</v>
      </c>
      <c r="C251" s="81" t="s">
        <v>5761</v>
      </c>
      <c r="D251" s="91"/>
      <c r="E251" s="82">
        <v>240.32</v>
      </c>
      <c r="F251" s="83">
        <v>122553</v>
      </c>
      <c r="G251" s="83">
        <v>138787</v>
      </c>
      <c r="H251" s="84">
        <v>20184</v>
      </c>
    </row>
    <row r="252" spans="1:8" x14ac:dyDescent="0.25">
      <c r="A252" s="66" t="s">
        <v>5810</v>
      </c>
      <c r="B252" s="67" t="s">
        <v>5771</v>
      </c>
      <c r="C252" s="81" t="s">
        <v>5762</v>
      </c>
      <c r="D252" s="91"/>
      <c r="E252" s="82">
        <v>240.32</v>
      </c>
      <c r="F252" s="83">
        <v>53628</v>
      </c>
      <c r="G252" s="83">
        <v>61126</v>
      </c>
      <c r="H252" s="84">
        <v>39515</v>
      </c>
    </row>
    <row r="253" spans="1:8" x14ac:dyDescent="0.25">
      <c r="A253" s="66" t="s">
        <v>5810</v>
      </c>
      <c r="B253" s="67" t="s">
        <v>5745</v>
      </c>
      <c r="C253" s="81" t="s">
        <v>5737</v>
      </c>
      <c r="D253" s="91"/>
      <c r="E253" s="82">
        <v>204.04</v>
      </c>
      <c r="F253" s="83">
        <v>44012</v>
      </c>
      <c r="G253" s="83">
        <v>47644</v>
      </c>
      <c r="H253" s="84">
        <v>12504</v>
      </c>
    </row>
    <row r="254" spans="1:8" x14ac:dyDescent="0.25">
      <c r="A254" s="66" t="s">
        <v>5810</v>
      </c>
      <c r="B254" s="67" t="s">
        <v>5746</v>
      </c>
      <c r="C254" s="81" t="s">
        <v>5738</v>
      </c>
      <c r="D254" s="91"/>
      <c r="E254" s="82">
        <v>310.17</v>
      </c>
      <c r="F254" s="83">
        <v>44012</v>
      </c>
      <c r="G254" s="83">
        <v>47644</v>
      </c>
      <c r="H254" s="84">
        <v>12504</v>
      </c>
    </row>
    <row r="255" spans="1:8" x14ac:dyDescent="0.25">
      <c r="A255" s="66" t="s">
        <v>5810</v>
      </c>
      <c r="B255" s="67" t="s">
        <v>5632</v>
      </c>
      <c r="C255" s="81" t="s">
        <v>5729</v>
      </c>
      <c r="D255" s="60">
        <v>13.3</v>
      </c>
      <c r="E255" s="82"/>
      <c r="F255" s="83"/>
      <c r="G255" s="83"/>
      <c r="H255" s="84"/>
    </row>
    <row r="256" spans="1:8" x14ac:dyDescent="0.25">
      <c r="A256" s="66" t="s">
        <v>5810</v>
      </c>
      <c r="B256" s="67" t="s">
        <v>5772</v>
      </c>
      <c r="C256" s="81" t="s">
        <v>614</v>
      </c>
      <c r="D256" s="91"/>
      <c r="E256" s="82">
        <v>324.18</v>
      </c>
      <c r="F256" s="83">
        <v>195103</v>
      </c>
      <c r="G256" s="83">
        <v>29222</v>
      </c>
      <c r="H256" s="84">
        <v>0</v>
      </c>
    </row>
    <row r="257" spans="1:8" x14ac:dyDescent="0.25">
      <c r="A257" s="66" t="s">
        <v>5810</v>
      </c>
      <c r="B257" s="67" t="s">
        <v>5773</v>
      </c>
      <c r="C257" s="81" t="s">
        <v>615</v>
      </c>
      <c r="D257" s="91"/>
      <c r="E257" s="82">
        <v>17.02</v>
      </c>
      <c r="F257" s="83">
        <v>5658</v>
      </c>
      <c r="G257" s="83">
        <v>847</v>
      </c>
      <c r="H257" s="84">
        <v>0</v>
      </c>
    </row>
    <row r="258" spans="1:8" x14ac:dyDescent="0.25">
      <c r="A258" s="66" t="s">
        <v>5810</v>
      </c>
      <c r="B258" s="67" t="s">
        <v>5774</v>
      </c>
      <c r="C258" s="81" t="s">
        <v>616</v>
      </c>
      <c r="D258" s="91"/>
      <c r="E258" s="82">
        <v>17.02</v>
      </c>
      <c r="F258" s="83">
        <v>5658</v>
      </c>
      <c r="G258" s="83">
        <v>847</v>
      </c>
      <c r="H258" s="84">
        <v>0</v>
      </c>
    </row>
    <row r="259" spans="1:8" x14ac:dyDescent="0.25">
      <c r="A259" s="66" t="s">
        <v>5810</v>
      </c>
      <c r="B259" s="67" t="s">
        <v>5775</v>
      </c>
      <c r="C259" s="81" t="s">
        <v>617</v>
      </c>
      <c r="D259" s="91"/>
      <c r="E259" s="82">
        <v>17.02</v>
      </c>
      <c r="F259" s="83">
        <v>5658</v>
      </c>
      <c r="G259" s="83">
        <v>847</v>
      </c>
      <c r="H259" s="84">
        <v>0</v>
      </c>
    </row>
    <row r="260" spans="1:8" x14ac:dyDescent="0.25">
      <c r="A260" s="66" t="s">
        <v>5810</v>
      </c>
      <c r="B260" s="67" t="s">
        <v>5776</v>
      </c>
      <c r="C260" s="81" t="s">
        <v>619</v>
      </c>
      <c r="D260" s="91"/>
      <c r="E260" s="82">
        <v>22.31</v>
      </c>
      <c r="F260" s="83">
        <v>15608</v>
      </c>
      <c r="G260" s="83">
        <v>2338</v>
      </c>
      <c r="H260" s="84">
        <v>0</v>
      </c>
    </row>
    <row r="261" spans="1:8" x14ac:dyDescent="0.25">
      <c r="A261" s="66" t="s">
        <v>5810</v>
      </c>
      <c r="B261" s="67" t="s">
        <v>5633</v>
      </c>
      <c r="C261" s="81" t="s">
        <v>5730</v>
      </c>
      <c r="D261" s="60">
        <v>14.58</v>
      </c>
      <c r="E261" s="82"/>
      <c r="F261" s="83"/>
      <c r="G261" s="83"/>
      <c r="H261" s="84"/>
    </row>
    <row r="262" spans="1:8" x14ac:dyDescent="0.25">
      <c r="A262" s="66" t="s">
        <v>5810</v>
      </c>
      <c r="B262" s="67" t="s">
        <v>5772</v>
      </c>
      <c r="C262" s="81" t="s">
        <v>614</v>
      </c>
      <c r="D262" s="91"/>
      <c r="E262" s="82">
        <v>324.18</v>
      </c>
      <c r="F262" s="83">
        <v>195103</v>
      </c>
      <c r="G262" s="83">
        <v>29222</v>
      </c>
      <c r="H262" s="84">
        <v>0</v>
      </c>
    </row>
    <row r="263" spans="1:8" x14ac:dyDescent="0.25">
      <c r="A263" s="66" t="s">
        <v>5810</v>
      </c>
      <c r="B263" s="67" t="s">
        <v>5773</v>
      </c>
      <c r="C263" s="81" t="s">
        <v>615</v>
      </c>
      <c r="D263" s="91"/>
      <c r="E263" s="82">
        <v>17.02</v>
      </c>
      <c r="F263" s="83">
        <v>5658</v>
      </c>
      <c r="G263" s="83">
        <v>847</v>
      </c>
      <c r="H263" s="84">
        <v>0</v>
      </c>
    </row>
    <row r="264" spans="1:8" x14ac:dyDescent="0.25">
      <c r="A264" s="66" t="s">
        <v>5810</v>
      </c>
      <c r="B264" s="67" t="s">
        <v>5774</v>
      </c>
      <c r="C264" s="81" t="s">
        <v>616</v>
      </c>
      <c r="D264" s="91"/>
      <c r="E264" s="82">
        <v>17.02</v>
      </c>
      <c r="F264" s="83">
        <v>5658</v>
      </c>
      <c r="G264" s="83">
        <v>847</v>
      </c>
      <c r="H264" s="84">
        <v>0</v>
      </c>
    </row>
    <row r="265" spans="1:8" x14ac:dyDescent="0.25">
      <c r="A265" s="66" t="s">
        <v>5810</v>
      </c>
      <c r="B265" s="67" t="s">
        <v>5775</v>
      </c>
      <c r="C265" s="81" t="s">
        <v>617</v>
      </c>
      <c r="D265" s="91"/>
      <c r="E265" s="82">
        <v>17.02</v>
      </c>
      <c r="F265" s="83">
        <v>5658</v>
      </c>
      <c r="G265" s="83">
        <v>847</v>
      </c>
      <c r="H265" s="84">
        <v>0</v>
      </c>
    </row>
    <row r="266" spans="1:8" x14ac:dyDescent="0.25">
      <c r="A266" s="66" t="s">
        <v>5810</v>
      </c>
      <c r="B266" s="67" t="s">
        <v>5776</v>
      </c>
      <c r="C266" s="81" t="s">
        <v>619</v>
      </c>
      <c r="D266" s="92"/>
      <c r="E266" s="82">
        <v>22.31</v>
      </c>
      <c r="F266" s="83">
        <v>15608</v>
      </c>
      <c r="G266" s="83">
        <v>2338</v>
      </c>
      <c r="H266" s="84">
        <v>0</v>
      </c>
    </row>
    <row r="267" spans="1:8" x14ac:dyDescent="0.25">
      <c r="A267" s="93" t="s">
        <v>5798</v>
      </c>
      <c r="B267" s="105" t="s">
        <v>5863</v>
      </c>
      <c r="C267" s="81" t="s">
        <v>5848</v>
      </c>
      <c r="D267" s="95">
        <v>27.21</v>
      </c>
      <c r="E267" s="82"/>
      <c r="F267" s="83"/>
      <c r="G267" s="83"/>
      <c r="H267" s="83"/>
    </row>
    <row r="268" spans="1:8" x14ac:dyDescent="0.25">
      <c r="A268" s="93" t="s">
        <v>5798</v>
      </c>
      <c r="B268" s="106" t="s">
        <v>5830</v>
      </c>
      <c r="C268" s="81" t="s">
        <v>5849</v>
      </c>
      <c r="D268" s="91"/>
      <c r="E268" s="82">
        <v>585.63</v>
      </c>
      <c r="F268" s="83">
        <v>271792</v>
      </c>
      <c r="G268" s="83">
        <v>236440</v>
      </c>
      <c r="H268" s="83"/>
    </row>
    <row r="269" spans="1:8" x14ac:dyDescent="0.25">
      <c r="A269" s="93" t="s">
        <v>5798</v>
      </c>
      <c r="B269" s="57" t="s">
        <v>5831</v>
      </c>
      <c r="C269" s="81" t="s">
        <v>5850</v>
      </c>
      <c r="D269" s="91"/>
      <c r="E269" s="82">
        <v>108.39</v>
      </c>
      <c r="F269" s="83">
        <v>17929</v>
      </c>
      <c r="G269" s="83">
        <v>29212</v>
      </c>
      <c r="H269" s="83"/>
    </row>
    <row r="270" spans="1:8" x14ac:dyDescent="0.25">
      <c r="A270" s="93" t="s">
        <v>5798</v>
      </c>
      <c r="B270" s="57" t="s">
        <v>5832</v>
      </c>
      <c r="C270" s="81" t="s">
        <v>5851</v>
      </c>
      <c r="D270" s="91"/>
      <c r="E270" s="82">
        <v>108.39</v>
      </c>
      <c r="F270" s="83">
        <v>183363</v>
      </c>
      <c r="G270" s="83">
        <v>67544</v>
      </c>
      <c r="H270" s="83"/>
    </row>
    <row r="271" spans="1:8" x14ac:dyDescent="0.25">
      <c r="A271" s="93" t="s">
        <v>5798</v>
      </c>
      <c r="B271" s="57" t="s">
        <v>5833</v>
      </c>
      <c r="C271" s="81" t="s">
        <v>5852</v>
      </c>
      <c r="D271" s="91"/>
      <c r="E271" s="82">
        <v>108.39</v>
      </c>
      <c r="F271" s="83">
        <v>190789</v>
      </c>
      <c r="G271" s="83">
        <v>72916</v>
      </c>
      <c r="H271" s="83"/>
    </row>
    <row r="272" spans="1:8" x14ac:dyDescent="0.25">
      <c r="A272" s="93" t="s">
        <v>5798</v>
      </c>
      <c r="B272" s="57" t="s">
        <v>5834</v>
      </c>
      <c r="C272" s="81" t="s">
        <v>5853</v>
      </c>
      <c r="D272" s="91"/>
      <c r="E272" s="82">
        <v>108.39</v>
      </c>
      <c r="F272" s="83">
        <v>214566</v>
      </c>
      <c r="G272" s="83">
        <v>52587</v>
      </c>
      <c r="H272" s="83"/>
    </row>
    <row r="273" spans="1:8" x14ac:dyDescent="0.25">
      <c r="A273" s="93" t="s">
        <v>5798</v>
      </c>
      <c r="B273" s="105" t="s">
        <v>5864</v>
      </c>
      <c r="C273" s="81" t="s">
        <v>5854</v>
      </c>
      <c r="D273" s="97">
        <v>21.43</v>
      </c>
      <c r="E273" s="82"/>
      <c r="F273" s="83"/>
      <c r="G273" s="83"/>
      <c r="H273" s="83"/>
    </row>
    <row r="274" spans="1:8" x14ac:dyDescent="0.25">
      <c r="A274" s="93" t="s">
        <v>5798</v>
      </c>
      <c r="B274" s="57" t="s">
        <v>5830</v>
      </c>
      <c r="C274" s="81" t="s">
        <v>5849</v>
      </c>
      <c r="D274" s="91"/>
      <c r="E274" s="82">
        <v>585.63</v>
      </c>
      <c r="F274" s="83">
        <v>271792</v>
      </c>
      <c r="G274" s="83">
        <v>236440</v>
      </c>
      <c r="H274" s="83"/>
    </row>
    <row r="275" spans="1:8" x14ac:dyDescent="0.25">
      <c r="A275" s="93" t="s">
        <v>5798</v>
      </c>
      <c r="B275" s="57" t="s">
        <v>5831</v>
      </c>
      <c r="C275" s="81" t="s">
        <v>5850</v>
      </c>
      <c r="D275" s="91"/>
      <c r="E275" s="82">
        <v>108.39</v>
      </c>
      <c r="F275" s="83">
        <v>17929</v>
      </c>
      <c r="G275" s="83">
        <v>29212</v>
      </c>
      <c r="H275" s="83"/>
    </row>
    <row r="276" spans="1:8" x14ac:dyDescent="0.25">
      <c r="A276" s="93" t="s">
        <v>5798</v>
      </c>
      <c r="B276" s="57" t="s">
        <v>5832</v>
      </c>
      <c r="C276" s="81" t="s">
        <v>5851</v>
      </c>
      <c r="D276" s="91"/>
      <c r="E276" s="82">
        <v>108.39</v>
      </c>
      <c r="F276" s="83">
        <v>183363</v>
      </c>
      <c r="G276" s="83">
        <v>67544</v>
      </c>
      <c r="H276" s="83"/>
    </row>
    <row r="277" spans="1:8" x14ac:dyDescent="0.25">
      <c r="A277" s="93" t="s">
        <v>5798</v>
      </c>
      <c r="B277" s="57" t="s">
        <v>5833</v>
      </c>
      <c r="C277" s="81" t="s">
        <v>5852</v>
      </c>
      <c r="D277" s="91"/>
      <c r="E277" s="82">
        <v>108.39</v>
      </c>
      <c r="F277" s="83">
        <v>190789</v>
      </c>
      <c r="G277" s="83">
        <v>72916</v>
      </c>
      <c r="H277" s="83"/>
    </row>
    <row r="278" spans="1:8" x14ac:dyDescent="0.25">
      <c r="A278" s="93" t="s">
        <v>5798</v>
      </c>
      <c r="B278" s="57" t="s">
        <v>5834</v>
      </c>
      <c r="C278" s="81" t="s">
        <v>5853</v>
      </c>
      <c r="D278" s="91"/>
      <c r="E278" s="82">
        <v>108.39</v>
      </c>
      <c r="F278" s="83">
        <v>214566</v>
      </c>
      <c r="G278" s="83">
        <v>52587</v>
      </c>
      <c r="H278" s="83"/>
    </row>
    <row r="279" spans="1:8" x14ac:dyDescent="0.25">
      <c r="A279" s="93" t="s">
        <v>5798</v>
      </c>
      <c r="B279" s="105" t="s">
        <v>5865</v>
      </c>
      <c r="C279" s="81" t="s">
        <v>5855</v>
      </c>
      <c r="D279" s="97">
        <v>104.32</v>
      </c>
      <c r="E279" s="82"/>
      <c r="F279" s="83"/>
      <c r="G279" s="83"/>
      <c r="H279" s="83"/>
    </row>
    <row r="280" spans="1:8" x14ac:dyDescent="0.25">
      <c r="A280" s="93" t="s">
        <v>5798</v>
      </c>
      <c r="B280" s="57" t="s">
        <v>5835</v>
      </c>
      <c r="C280" s="81" t="s">
        <v>5778</v>
      </c>
      <c r="D280" s="91"/>
      <c r="E280" s="82">
        <v>52.5</v>
      </c>
      <c r="F280" s="83">
        <v>148310</v>
      </c>
      <c r="G280" s="83">
        <v>139965</v>
      </c>
      <c r="H280" s="83"/>
    </row>
    <row r="281" spans="1:8" x14ac:dyDescent="0.25">
      <c r="A281" s="93" t="s">
        <v>5798</v>
      </c>
      <c r="B281" s="57" t="s">
        <v>5836</v>
      </c>
      <c r="C281" s="81" t="s">
        <v>5779</v>
      </c>
      <c r="D281" s="91"/>
      <c r="E281" s="82">
        <v>166.18</v>
      </c>
      <c r="F281" s="83">
        <v>236911</v>
      </c>
      <c r="G281" s="83">
        <v>142963</v>
      </c>
      <c r="H281" s="83"/>
    </row>
    <row r="282" spans="1:8" x14ac:dyDescent="0.25">
      <c r="A282" s="93" t="s">
        <v>5798</v>
      </c>
      <c r="B282" s="57" t="s">
        <v>5837</v>
      </c>
      <c r="C282" s="81" t="s">
        <v>5780</v>
      </c>
      <c r="D282" s="91"/>
      <c r="E282" s="82">
        <v>166.18</v>
      </c>
      <c r="F282" s="83">
        <v>460660</v>
      </c>
      <c r="G282" s="83">
        <v>140540</v>
      </c>
      <c r="H282" s="83"/>
    </row>
    <row r="283" spans="1:8" x14ac:dyDescent="0.25">
      <c r="A283" s="93" t="s">
        <v>5798</v>
      </c>
      <c r="B283" s="57" t="s">
        <v>5838</v>
      </c>
      <c r="C283" s="81" t="s">
        <v>5784</v>
      </c>
      <c r="D283" s="91"/>
      <c r="E283" s="82">
        <v>166.18</v>
      </c>
      <c r="F283" s="83">
        <v>460660</v>
      </c>
      <c r="G283" s="83">
        <v>202241</v>
      </c>
      <c r="H283" s="83"/>
    </row>
    <row r="284" spans="1:8" x14ac:dyDescent="0.25">
      <c r="A284" s="93" t="s">
        <v>5798</v>
      </c>
      <c r="B284" s="57" t="s">
        <v>5839</v>
      </c>
      <c r="C284" s="81" t="s">
        <v>5786</v>
      </c>
      <c r="D284" s="91"/>
      <c r="E284" s="82">
        <v>166.18</v>
      </c>
      <c r="F284" s="83">
        <v>27825</v>
      </c>
      <c r="G284" s="83">
        <v>35587</v>
      </c>
      <c r="H284" s="83"/>
    </row>
    <row r="285" spans="1:8" x14ac:dyDescent="0.25">
      <c r="A285" s="93" t="s">
        <v>5798</v>
      </c>
      <c r="B285" s="57" t="s">
        <v>5840</v>
      </c>
      <c r="C285" s="81" t="s">
        <v>5788</v>
      </c>
      <c r="D285" s="91"/>
      <c r="E285" s="82">
        <v>85.5</v>
      </c>
      <c r="F285" s="83">
        <v>269654</v>
      </c>
      <c r="G285" s="83">
        <v>254482</v>
      </c>
      <c r="H285" s="83"/>
    </row>
    <row r="286" spans="1:8" x14ac:dyDescent="0.25">
      <c r="A286" s="93" t="s">
        <v>5798</v>
      </c>
      <c r="B286" s="57" t="s">
        <v>5841</v>
      </c>
      <c r="C286" s="81" t="s">
        <v>5790</v>
      </c>
      <c r="D286" s="91"/>
      <c r="E286" s="82">
        <v>85.5</v>
      </c>
      <c r="F286" s="83">
        <v>269654</v>
      </c>
      <c r="G286" s="83">
        <v>254482</v>
      </c>
      <c r="H286" s="83"/>
    </row>
    <row r="287" spans="1:8" x14ac:dyDescent="0.25">
      <c r="A287" s="93" t="s">
        <v>5798</v>
      </c>
      <c r="B287" s="57" t="s">
        <v>5842</v>
      </c>
      <c r="C287" s="81" t="s">
        <v>5792</v>
      </c>
      <c r="D287" s="91"/>
      <c r="E287" s="82">
        <v>85.5</v>
      </c>
      <c r="F287" s="83">
        <v>269654</v>
      </c>
      <c r="G287" s="83">
        <v>254482</v>
      </c>
      <c r="H287" s="83"/>
    </row>
    <row r="288" spans="1:8" x14ac:dyDescent="0.25">
      <c r="A288" s="93" t="s">
        <v>5798</v>
      </c>
      <c r="B288" s="105" t="s">
        <v>5865</v>
      </c>
      <c r="C288" s="81" t="s">
        <v>5856</v>
      </c>
      <c r="D288" s="97">
        <v>44.32</v>
      </c>
      <c r="E288" s="82"/>
      <c r="F288" s="83"/>
      <c r="G288" s="83"/>
      <c r="H288" s="83"/>
    </row>
    <row r="289" spans="1:8" x14ac:dyDescent="0.25">
      <c r="A289" s="93" t="s">
        <v>5798</v>
      </c>
      <c r="B289" s="57" t="s">
        <v>5835</v>
      </c>
      <c r="C289" s="81" t="s">
        <v>5778</v>
      </c>
      <c r="D289" s="91"/>
      <c r="E289" s="82">
        <v>52.5</v>
      </c>
      <c r="F289" s="83">
        <v>148310</v>
      </c>
      <c r="G289" s="83">
        <v>139965</v>
      </c>
      <c r="H289" s="83"/>
    </row>
    <row r="290" spans="1:8" x14ac:dyDescent="0.25">
      <c r="A290" s="93" t="s">
        <v>5798</v>
      </c>
      <c r="B290" s="57" t="s">
        <v>5836</v>
      </c>
      <c r="C290" s="81" t="s">
        <v>5779</v>
      </c>
      <c r="D290" s="91"/>
      <c r="E290" s="82">
        <v>166.18</v>
      </c>
      <c r="F290" s="83">
        <v>236911</v>
      </c>
      <c r="G290" s="83">
        <v>142963</v>
      </c>
      <c r="H290" s="83"/>
    </row>
    <row r="291" spans="1:8" x14ac:dyDescent="0.25">
      <c r="A291" s="93" t="s">
        <v>5798</v>
      </c>
      <c r="B291" s="57" t="s">
        <v>5837</v>
      </c>
      <c r="C291" s="81" t="s">
        <v>5780</v>
      </c>
      <c r="D291" s="91"/>
      <c r="E291" s="82">
        <v>166.18</v>
      </c>
      <c r="F291" s="83">
        <v>460660</v>
      </c>
      <c r="G291" s="83">
        <v>140540</v>
      </c>
      <c r="H291" s="83"/>
    </row>
    <row r="292" spans="1:8" x14ac:dyDescent="0.25">
      <c r="A292" s="93" t="s">
        <v>5798</v>
      </c>
      <c r="B292" s="57" t="s">
        <v>5838</v>
      </c>
      <c r="C292" s="81" t="s">
        <v>5784</v>
      </c>
      <c r="D292" s="91"/>
      <c r="E292" s="82">
        <v>166.18</v>
      </c>
      <c r="F292" s="83">
        <v>460660</v>
      </c>
      <c r="G292" s="83">
        <v>202241</v>
      </c>
      <c r="H292" s="83"/>
    </row>
    <row r="293" spans="1:8" x14ac:dyDescent="0.25">
      <c r="A293" s="93" t="s">
        <v>5798</v>
      </c>
      <c r="B293" s="57" t="s">
        <v>5839</v>
      </c>
      <c r="C293" s="81" t="s">
        <v>5786</v>
      </c>
      <c r="D293" s="91"/>
      <c r="E293" s="82">
        <v>166.18</v>
      </c>
      <c r="F293" s="83">
        <v>27825</v>
      </c>
      <c r="G293" s="83">
        <v>35587</v>
      </c>
      <c r="H293" s="83"/>
    </row>
    <row r="294" spans="1:8" x14ac:dyDescent="0.25">
      <c r="A294" s="93" t="s">
        <v>5798</v>
      </c>
      <c r="B294" s="57" t="s">
        <v>5840</v>
      </c>
      <c r="C294" s="81" t="s">
        <v>5788</v>
      </c>
      <c r="D294" s="91"/>
      <c r="E294" s="82">
        <v>85.5</v>
      </c>
      <c r="F294" s="83">
        <v>269654</v>
      </c>
      <c r="G294" s="83">
        <v>254482</v>
      </c>
      <c r="H294" s="83"/>
    </row>
    <row r="295" spans="1:8" x14ac:dyDescent="0.25">
      <c r="A295" s="93" t="s">
        <v>5798</v>
      </c>
      <c r="B295" s="57" t="s">
        <v>5841</v>
      </c>
      <c r="C295" s="81" t="s">
        <v>5790</v>
      </c>
      <c r="D295" s="91"/>
      <c r="E295" s="82">
        <v>85.5</v>
      </c>
      <c r="F295" s="83">
        <v>269654</v>
      </c>
      <c r="G295" s="83">
        <v>254482</v>
      </c>
      <c r="H295" s="83"/>
    </row>
    <row r="296" spans="1:8" x14ac:dyDescent="0.25">
      <c r="A296" s="93" t="s">
        <v>5798</v>
      </c>
      <c r="B296" s="57" t="s">
        <v>5842</v>
      </c>
      <c r="C296" s="81" t="s">
        <v>5792</v>
      </c>
      <c r="D296" s="91"/>
      <c r="E296" s="82">
        <v>85.5</v>
      </c>
      <c r="F296" s="83">
        <v>269654</v>
      </c>
      <c r="G296" s="83">
        <v>254482</v>
      </c>
      <c r="H296" s="83"/>
    </row>
    <row r="297" spans="1:8" x14ac:dyDescent="0.25">
      <c r="A297" s="93" t="s">
        <v>5798</v>
      </c>
      <c r="B297" s="105" t="s">
        <v>5866</v>
      </c>
      <c r="C297" s="81" t="s">
        <v>5857</v>
      </c>
      <c r="D297" s="97">
        <v>32.1</v>
      </c>
      <c r="E297" s="82"/>
      <c r="F297" s="83"/>
      <c r="G297" s="83"/>
      <c r="H297" s="83"/>
    </row>
    <row r="298" spans="1:8" x14ac:dyDescent="0.25">
      <c r="A298" s="93" t="s">
        <v>5798</v>
      </c>
      <c r="B298" s="57" t="s">
        <v>5830</v>
      </c>
      <c r="C298" s="81" t="s">
        <v>5849</v>
      </c>
      <c r="D298" s="91"/>
      <c r="E298" s="82">
        <v>585.63</v>
      </c>
      <c r="F298" s="83">
        <v>271792</v>
      </c>
      <c r="G298" s="83">
        <v>236440</v>
      </c>
      <c r="H298" s="83"/>
    </row>
    <row r="299" spans="1:8" x14ac:dyDescent="0.25">
      <c r="A299" s="93" t="s">
        <v>5798</v>
      </c>
      <c r="B299" s="57" t="s">
        <v>5843</v>
      </c>
      <c r="C299" s="81" t="s">
        <v>5858</v>
      </c>
      <c r="D299" s="91"/>
      <c r="E299" s="82">
        <v>108.54</v>
      </c>
      <c r="F299" s="83">
        <v>17929</v>
      </c>
      <c r="G299" s="83">
        <v>29212</v>
      </c>
      <c r="H299" s="83"/>
    </row>
    <row r="300" spans="1:8" x14ac:dyDescent="0.25">
      <c r="A300" s="93" t="s">
        <v>5798</v>
      </c>
      <c r="B300" s="57" t="s">
        <v>5844</v>
      </c>
      <c r="C300" s="81" t="s">
        <v>5859</v>
      </c>
      <c r="D300" s="91"/>
      <c r="E300" s="82">
        <v>108.54</v>
      </c>
      <c r="F300" s="83">
        <v>183363</v>
      </c>
      <c r="G300" s="83">
        <v>67544</v>
      </c>
      <c r="H300" s="83"/>
    </row>
    <row r="301" spans="1:8" x14ac:dyDescent="0.25">
      <c r="A301" s="93" t="s">
        <v>5798</v>
      </c>
      <c r="B301" s="57" t="s">
        <v>5845</v>
      </c>
      <c r="C301" s="81" t="s">
        <v>5860</v>
      </c>
      <c r="D301" s="91"/>
      <c r="E301" s="82">
        <v>108.54</v>
      </c>
      <c r="F301" s="83">
        <v>190789</v>
      </c>
      <c r="G301" s="83">
        <v>72916</v>
      </c>
      <c r="H301" s="83"/>
    </row>
    <row r="302" spans="1:8" x14ac:dyDescent="0.25">
      <c r="A302" s="93" t="s">
        <v>5798</v>
      </c>
      <c r="B302" s="57" t="s">
        <v>5846</v>
      </c>
      <c r="C302" s="81" t="s">
        <v>5861</v>
      </c>
      <c r="D302" s="91"/>
      <c r="E302" s="82">
        <v>108.54</v>
      </c>
      <c r="F302" s="83">
        <v>214566</v>
      </c>
      <c r="G302" s="83">
        <v>52587</v>
      </c>
      <c r="H302" s="83"/>
    </row>
    <row r="303" spans="1:8" x14ac:dyDescent="0.25">
      <c r="A303" s="93" t="s">
        <v>5798</v>
      </c>
      <c r="B303" s="105" t="s">
        <v>5867</v>
      </c>
      <c r="C303" s="81" t="s">
        <v>5862</v>
      </c>
      <c r="D303" s="97">
        <v>22.99</v>
      </c>
      <c r="E303" s="82"/>
      <c r="F303" s="83"/>
      <c r="G303" s="83"/>
      <c r="H303" s="83"/>
    </row>
    <row r="304" spans="1:8" x14ac:dyDescent="0.25">
      <c r="A304" s="93" t="s">
        <v>5798</v>
      </c>
      <c r="B304" s="57" t="s">
        <v>5830</v>
      </c>
      <c r="C304" s="81" t="s">
        <v>5849</v>
      </c>
      <c r="D304" s="91"/>
      <c r="E304" s="82">
        <v>585.63</v>
      </c>
      <c r="F304" s="83">
        <v>271792</v>
      </c>
      <c r="G304" s="83">
        <v>236440</v>
      </c>
      <c r="H304" s="83"/>
    </row>
    <row r="305" spans="1:8" x14ac:dyDescent="0.25">
      <c r="A305" s="93" t="s">
        <v>5798</v>
      </c>
      <c r="B305" s="57" t="s">
        <v>5843</v>
      </c>
      <c r="C305" s="81" t="s">
        <v>5858</v>
      </c>
      <c r="D305" s="91"/>
      <c r="E305" s="82">
        <v>108.54</v>
      </c>
      <c r="F305" s="83">
        <v>17929</v>
      </c>
      <c r="G305" s="83">
        <v>29212</v>
      </c>
      <c r="H305" s="83"/>
    </row>
    <row r="306" spans="1:8" x14ac:dyDescent="0.25">
      <c r="A306" s="93" t="s">
        <v>5798</v>
      </c>
      <c r="B306" s="57" t="s">
        <v>5844</v>
      </c>
      <c r="C306" s="81" t="s">
        <v>5859</v>
      </c>
      <c r="D306" s="91"/>
      <c r="E306" s="82">
        <v>108.54</v>
      </c>
      <c r="F306" s="83">
        <v>183363</v>
      </c>
      <c r="G306" s="83">
        <v>67544</v>
      </c>
      <c r="H306" s="83"/>
    </row>
    <row r="307" spans="1:8" x14ac:dyDescent="0.25">
      <c r="A307" s="93" t="s">
        <v>5798</v>
      </c>
      <c r="B307" s="57" t="s">
        <v>5845</v>
      </c>
      <c r="C307" s="81" t="s">
        <v>5860</v>
      </c>
      <c r="D307" s="91"/>
      <c r="E307" s="82">
        <v>108.54</v>
      </c>
      <c r="F307" s="83">
        <v>190789</v>
      </c>
      <c r="G307" s="83">
        <v>72916</v>
      </c>
      <c r="H307" s="83"/>
    </row>
    <row r="308" spans="1:8" x14ac:dyDescent="0.25">
      <c r="A308" s="93" t="s">
        <v>5798</v>
      </c>
      <c r="B308" s="57" t="s">
        <v>5846</v>
      </c>
      <c r="C308" s="81" t="s">
        <v>5861</v>
      </c>
      <c r="D308" s="98"/>
      <c r="E308" s="82">
        <v>108.54</v>
      </c>
      <c r="F308" s="83">
        <v>214566</v>
      </c>
      <c r="G308" s="83">
        <v>52587</v>
      </c>
      <c r="H308" s="83"/>
    </row>
    <row r="310" spans="1:8" x14ac:dyDescent="0.25">
      <c r="B310" s="118" t="s">
        <v>5337</v>
      </c>
      <c r="C310" s="119"/>
      <c r="D310" s="119"/>
      <c r="E310" s="119"/>
      <c r="F310" s="119"/>
      <c r="G310" s="119"/>
      <c r="H310" s="120"/>
    </row>
    <row r="311" spans="1:8" x14ac:dyDescent="0.25">
      <c r="B311" s="121" t="s">
        <v>5345</v>
      </c>
      <c r="C311" s="122"/>
      <c r="D311" s="122"/>
      <c r="E311" s="122"/>
      <c r="F311" s="122"/>
      <c r="G311" s="122"/>
      <c r="H311" s="123"/>
    </row>
    <row r="312" spans="1:8" x14ac:dyDescent="0.25">
      <c r="B312" s="121" t="s">
        <v>5338</v>
      </c>
      <c r="C312" s="122"/>
      <c r="D312" s="122"/>
      <c r="E312" s="122"/>
      <c r="F312" s="122"/>
      <c r="G312" s="122"/>
      <c r="H312" s="123"/>
    </row>
    <row r="313" spans="1:8" x14ac:dyDescent="0.25">
      <c r="B313" s="121" t="s">
        <v>5339</v>
      </c>
      <c r="C313" s="122"/>
      <c r="D313" s="122"/>
      <c r="E313" s="122"/>
      <c r="F313" s="122"/>
      <c r="G313" s="122"/>
      <c r="H313" s="123"/>
    </row>
    <row r="314" spans="1:8" x14ac:dyDescent="0.25">
      <c r="B314" s="121" t="s">
        <v>5340</v>
      </c>
      <c r="C314" s="122"/>
      <c r="D314" s="122"/>
      <c r="E314" s="122"/>
      <c r="F314" s="122"/>
      <c r="G314" s="122"/>
      <c r="H314" s="123"/>
    </row>
    <row r="315" spans="1:8" x14ac:dyDescent="0.25">
      <c r="B315" s="121" t="s">
        <v>5346</v>
      </c>
      <c r="C315" s="122"/>
      <c r="D315" s="122"/>
      <c r="E315" s="122"/>
      <c r="F315" s="122"/>
      <c r="G315" s="122"/>
      <c r="H315" s="123"/>
    </row>
    <row r="316" spans="1:8" ht="15.75" thickBot="1" x14ac:dyDescent="0.3">
      <c r="B316" s="115" t="s">
        <v>5341</v>
      </c>
      <c r="C316" s="116"/>
      <c r="D316" s="116"/>
      <c r="E316" s="116"/>
      <c r="F316" s="116"/>
      <c r="G316" s="116"/>
      <c r="H316" s="117"/>
    </row>
    <row r="317" spans="1:8" x14ac:dyDescent="0.25">
      <c r="B317" s="109"/>
    </row>
    <row r="318" spans="1:8" x14ac:dyDescent="0.25">
      <c r="B318" s="109"/>
    </row>
  </sheetData>
  <sheetProtection algorithmName="SHA-512" hashValue="A8TuepKepYl9LXJIWRgBuHZj+eDibIOWXO7Eq5ls9Et7o9bIe49K46P8/NQKImTp59P3DA3lf9QgJO/bKEoZiw==" saltValue="C/WtWI8nXdGuaUFwQR+CQw==" spinCount="100000" sheet="1"/>
  <autoFilter ref="B2:I51" xr:uid="{D61315B1-4C1E-4F0E-AE1F-B43ED1DD0BEB}"/>
  <mergeCells count="26">
    <mergeCell ref="B316:H316"/>
    <mergeCell ref="B310:H310"/>
    <mergeCell ref="B311:H311"/>
    <mergeCell ref="B312:H312"/>
    <mergeCell ref="B313:H313"/>
    <mergeCell ref="B314:H314"/>
    <mergeCell ref="B315:H315"/>
    <mergeCell ref="D207:D213"/>
    <mergeCell ref="D111:D115"/>
    <mergeCell ref="D117:D121"/>
    <mergeCell ref="D123:D129"/>
    <mergeCell ref="D131:D137"/>
    <mergeCell ref="D139:D148"/>
    <mergeCell ref="D150:D159"/>
    <mergeCell ref="D161:D170"/>
    <mergeCell ref="D172:D181"/>
    <mergeCell ref="D183:D189"/>
    <mergeCell ref="D191:D197"/>
    <mergeCell ref="D199:D205"/>
    <mergeCell ref="D105:D109"/>
    <mergeCell ref="B1:I1"/>
    <mergeCell ref="B84:I84"/>
    <mergeCell ref="D87:D91"/>
    <mergeCell ref="D93:D97"/>
    <mergeCell ref="D99:D103"/>
    <mergeCell ref="B54:I5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6C5B-BD4E-49DA-B1B0-08C563B0CBB7}">
  <sheetPr>
    <tabColor rgb="FFFFFF00"/>
  </sheetPr>
  <dimension ref="A1:L318"/>
  <sheetViews>
    <sheetView tabSelected="1" zoomScaleNormal="100" workbookViewId="0">
      <pane ySplit="2" topLeftCell="A3" activePane="bottomLeft" state="frozen"/>
      <selection activeCell="B67" sqref="B67"/>
      <selection pane="bottomLeft" sqref="A1:XFD1048576"/>
    </sheetView>
  </sheetViews>
  <sheetFormatPr defaultColWidth="9.42578125" defaultRowHeight="15" x14ac:dyDescent="0.25"/>
  <cols>
    <col min="1" max="1" width="19.85546875" style="55" customWidth="1"/>
    <col min="2" max="2" width="59.5703125" style="55" customWidth="1"/>
    <col min="3" max="3" width="9.42578125" style="100"/>
    <col min="4" max="4" width="15.42578125" style="100" customWidth="1"/>
    <col min="5" max="5" width="11.5703125" style="100" customWidth="1"/>
    <col min="6" max="6" width="12.42578125" style="100" customWidth="1"/>
    <col min="7" max="7" width="12" style="101" customWidth="1"/>
    <col min="8" max="8" width="14" style="55" customWidth="1"/>
    <col min="9" max="9" width="12.5703125" style="55" customWidth="1"/>
    <col min="10" max="16384" width="9.42578125" style="55"/>
  </cols>
  <sheetData>
    <row r="1" spans="1:9" x14ac:dyDescent="0.25">
      <c r="B1" s="113" t="s">
        <v>5348</v>
      </c>
      <c r="C1" s="113"/>
      <c r="D1" s="113"/>
      <c r="E1" s="113"/>
      <c r="F1" s="113"/>
      <c r="G1" s="113"/>
      <c r="H1" s="113"/>
      <c r="I1" s="113"/>
    </row>
    <row r="2" spans="1:9" s="56" customFormat="1" ht="45" x14ac:dyDescent="0.25">
      <c r="A2" s="1" t="s">
        <v>5777</v>
      </c>
      <c r="B2" s="2" t="s">
        <v>32</v>
      </c>
      <c r="C2" s="26" t="s">
        <v>5259</v>
      </c>
      <c r="D2" s="26" t="s">
        <v>5260</v>
      </c>
      <c r="E2" s="2" t="s">
        <v>5261</v>
      </c>
      <c r="F2" s="2" t="s">
        <v>5262</v>
      </c>
      <c r="G2" s="26" t="s">
        <v>5263</v>
      </c>
      <c r="H2" s="2" t="s">
        <v>5264</v>
      </c>
      <c r="I2" s="26" t="s">
        <v>5265</v>
      </c>
    </row>
    <row r="3" spans="1:9" x14ac:dyDescent="0.25">
      <c r="A3" s="66" t="s">
        <v>5810</v>
      </c>
      <c r="B3" s="57" t="s">
        <v>5266</v>
      </c>
      <c r="C3" s="58" t="s">
        <v>5267</v>
      </c>
      <c r="D3" s="59">
        <v>5100</v>
      </c>
      <c r="E3" s="59">
        <v>5100</v>
      </c>
      <c r="F3" s="59">
        <v>0</v>
      </c>
      <c r="G3" s="60">
        <v>62.46</v>
      </c>
      <c r="H3" s="61">
        <v>6.6400000000000001E-3</v>
      </c>
      <c r="I3" s="61">
        <v>0</v>
      </c>
    </row>
    <row r="4" spans="1:9" x14ac:dyDescent="0.25">
      <c r="A4" s="66" t="s">
        <v>5810</v>
      </c>
      <c r="B4" s="57" t="s">
        <v>5268</v>
      </c>
      <c r="C4" s="58" t="s">
        <v>4600</v>
      </c>
      <c r="D4" s="59">
        <v>5100</v>
      </c>
      <c r="E4" s="59">
        <v>5100</v>
      </c>
      <c r="F4" s="59">
        <v>0</v>
      </c>
      <c r="G4" s="60">
        <v>64.849999999999994</v>
      </c>
      <c r="H4" s="61">
        <v>6.6E-3</v>
      </c>
      <c r="I4" s="61">
        <v>0</v>
      </c>
    </row>
    <row r="5" spans="1:9" x14ac:dyDescent="0.25">
      <c r="A5" s="66" t="s">
        <v>5810</v>
      </c>
      <c r="B5" s="57" t="s">
        <v>5269</v>
      </c>
      <c r="C5" s="58" t="s">
        <v>4601</v>
      </c>
      <c r="D5" s="59">
        <v>5100</v>
      </c>
      <c r="E5" s="59">
        <v>5100</v>
      </c>
      <c r="F5" s="59">
        <v>0</v>
      </c>
      <c r="G5" s="60">
        <v>59.89</v>
      </c>
      <c r="H5" s="61">
        <v>6.6E-3</v>
      </c>
      <c r="I5" s="61">
        <v>0</v>
      </c>
    </row>
    <row r="6" spans="1:9" x14ac:dyDescent="0.25">
      <c r="A6" s="66" t="s">
        <v>5810</v>
      </c>
      <c r="B6" s="57" t="s">
        <v>5270</v>
      </c>
      <c r="C6" s="58" t="s">
        <v>4602</v>
      </c>
      <c r="D6" s="59">
        <v>5100</v>
      </c>
      <c r="E6" s="59">
        <v>5100</v>
      </c>
      <c r="F6" s="59">
        <v>0</v>
      </c>
      <c r="G6" s="60">
        <v>61.39</v>
      </c>
      <c r="H6" s="61">
        <v>6.6E-3</v>
      </c>
      <c r="I6" s="61">
        <v>0</v>
      </c>
    </row>
    <row r="7" spans="1:9" x14ac:dyDescent="0.25">
      <c r="A7" s="66" t="s">
        <v>5810</v>
      </c>
      <c r="B7" s="57" t="s">
        <v>5271</v>
      </c>
      <c r="C7" s="58" t="s">
        <v>27</v>
      </c>
      <c r="D7" s="59">
        <v>5100</v>
      </c>
      <c r="E7" s="59">
        <v>5100</v>
      </c>
      <c r="F7" s="59">
        <v>0</v>
      </c>
      <c r="G7" s="60">
        <v>59.89</v>
      </c>
      <c r="H7" s="61">
        <v>6.6E-3</v>
      </c>
      <c r="I7" s="61">
        <v>0</v>
      </c>
    </row>
    <row r="8" spans="1:9" x14ac:dyDescent="0.25">
      <c r="A8" s="66" t="s">
        <v>5810</v>
      </c>
      <c r="B8" s="57" t="s">
        <v>5272</v>
      </c>
      <c r="C8" s="58" t="s">
        <v>28</v>
      </c>
      <c r="D8" s="59">
        <v>5100</v>
      </c>
      <c r="E8" s="59">
        <v>5100</v>
      </c>
      <c r="F8" s="59">
        <v>0</v>
      </c>
      <c r="G8" s="60">
        <v>61.39</v>
      </c>
      <c r="H8" s="61">
        <v>6.6E-3</v>
      </c>
      <c r="I8" s="61">
        <v>0</v>
      </c>
    </row>
    <row r="9" spans="1:9" x14ac:dyDescent="0.25">
      <c r="A9" s="66" t="s">
        <v>5810</v>
      </c>
      <c r="B9" s="57" t="s">
        <v>5273</v>
      </c>
      <c r="C9" s="58" t="s">
        <v>18</v>
      </c>
      <c r="D9" s="59">
        <v>2500</v>
      </c>
      <c r="E9" s="59">
        <v>2500</v>
      </c>
      <c r="F9" s="59">
        <v>0</v>
      </c>
      <c r="G9" s="60">
        <v>33.97</v>
      </c>
      <c r="H9" s="61">
        <v>8.77E-3</v>
      </c>
      <c r="I9" s="61">
        <v>0</v>
      </c>
    </row>
    <row r="10" spans="1:9" x14ac:dyDescent="0.25">
      <c r="A10" s="66" t="s">
        <v>5810</v>
      </c>
      <c r="B10" s="57" t="s">
        <v>5274</v>
      </c>
      <c r="C10" s="58" t="s">
        <v>36</v>
      </c>
      <c r="D10" s="59">
        <v>300</v>
      </c>
      <c r="E10" s="59">
        <v>300</v>
      </c>
      <c r="F10" s="59">
        <v>0</v>
      </c>
      <c r="G10" s="60">
        <v>13.97</v>
      </c>
      <c r="H10" s="61">
        <v>9.8499999999999994E-3</v>
      </c>
      <c r="I10" s="61">
        <v>0</v>
      </c>
    </row>
    <row r="11" spans="1:9" x14ac:dyDescent="0.25">
      <c r="A11" s="66" t="s">
        <v>5810</v>
      </c>
      <c r="B11" s="57" t="s">
        <v>5275</v>
      </c>
      <c r="C11" s="58" t="s">
        <v>45</v>
      </c>
      <c r="D11" s="59">
        <v>1300</v>
      </c>
      <c r="E11" s="59">
        <v>1300</v>
      </c>
      <c r="F11" s="59">
        <v>0</v>
      </c>
      <c r="G11" s="60">
        <v>21.06</v>
      </c>
      <c r="H11" s="61">
        <v>7.9900000000000006E-3</v>
      </c>
      <c r="I11" s="61">
        <v>0</v>
      </c>
    </row>
    <row r="12" spans="1:9" x14ac:dyDescent="0.25">
      <c r="A12" s="66" t="s">
        <v>5810</v>
      </c>
      <c r="B12" s="57" t="s">
        <v>5349</v>
      </c>
      <c r="C12" s="58" t="s">
        <v>14</v>
      </c>
      <c r="D12" s="59">
        <v>800</v>
      </c>
      <c r="E12" s="59">
        <v>800</v>
      </c>
      <c r="F12" s="59">
        <v>0</v>
      </c>
      <c r="G12" s="60">
        <v>19.920000000000002</v>
      </c>
      <c r="H12" s="61">
        <v>1.0330000000000001E-2</v>
      </c>
      <c r="I12" s="61">
        <v>0</v>
      </c>
    </row>
    <row r="13" spans="1:9" x14ac:dyDescent="0.25">
      <c r="A13" s="66" t="s">
        <v>5810</v>
      </c>
      <c r="B13" s="57" t="s">
        <v>135</v>
      </c>
      <c r="C13" s="58" t="s">
        <v>134</v>
      </c>
      <c r="D13" s="59">
        <v>800</v>
      </c>
      <c r="E13" s="59">
        <v>800</v>
      </c>
      <c r="F13" s="59">
        <v>0</v>
      </c>
      <c r="G13" s="60">
        <v>20.63</v>
      </c>
      <c r="H13" s="61">
        <v>9.8499999999999994E-3</v>
      </c>
      <c r="I13" s="61">
        <v>0</v>
      </c>
    </row>
    <row r="14" spans="1:9" x14ac:dyDescent="0.25">
      <c r="A14" s="66" t="s">
        <v>5810</v>
      </c>
      <c r="B14" s="57" t="s">
        <v>5276</v>
      </c>
      <c r="C14" s="58" t="s">
        <v>132</v>
      </c>
      <c r="D14" s="59">
        <v>400</v>
      </c>
      <c r="E14" s="59">
        <v>400</v>
      </c>
      <c r="F14" s="59">
        <v>0</v>
      </c>
      <c r="G14" s="60">
        <v>15.45</v>
      </c>
      <c r="H14" s="61">
        <v>9.8499999999999994E-3</v>
      </c>
      <c r="I14" s="61">
        <v>0</v>
      </c>
    </row>
    <row r="15" spans="1:9" x14ac:dyDescent="0.25">
      <c r="A15" s="66" t="s">
        <v>5810</v>
      </c>
      <c r="B15" s="57" t="s">
        <v>5277</v>
      </c>
      <c r="C15" s="58" t="s">
        <v>48</v>
      </c>
      <c r="D15" s="59">
        <v>2500</v>
      </c>
      <c r="E15" s="59">
        <v>2500</v>
      </c>
      <c r="F15" s="59">
        <v>0</v>
      </c>
      <c r="G15" s="60">
        <v>56.06</v>
      </c>
      <c r="H15" s="61">
        <v>1.5299999999999999E-2</v>
      </c>
      <c r="I15" s="61">
        <v>0</v>
      </c>
    </row>
    <row r="16" spans="1:9" x14ac:dyDescent="0.25">
      <c r="A16" s="66" t="s">
        <v>5810</v>
      </c>
      <c r="B16" s="57" t="s">
        <v>5278</v>
      </c>
      <c r="C16" s="58" t="s">
        <v>57</v>
      </c>
      <c r="D16" s="59">
        <v>2500</v>
      </c>
      <c r="E16" s="59">
        <v>2500</v>
      </c>
      <c r="F16" s="59">
        <v>0</v>
      </c>
      <c r="G16" s="60">
        <v>32.880000000000003</v>
      </c>
      <c r="H16" s="61">
        <v>6.4799999999999996E-3</v>
      </c>
      <c r="I16" s="61">
        <v>0</v>
      </c>
    </row>
    <row r="17" spans="1:12" x14ac:dyDescent="0.25">
      <c r="A17" s="66" t="s">
        <v>5810</v>
      </c>
      <c r="B17" s="57" t="s">
        <v>5279</v>
      </c>
      <c r="C17" s="58" t="s">
        <v>73</v>
      </c>
      <c r="D17" s="59">
        <v>3000</v>
      </c>
      <c r="E17" s="59">
        <v>3000</v>
      </c>
      <c r="F17" s="59">
        <v>0</v>
      </c>
      <c r="G17" s="60">
        <v>41.38</v>
      </c>
      <c r="H17" s="61">
        <v>6.4799999999999996E-3</v>
      </c>
      <c r="I17" s="61">
        <v>0</v>
      </c>
    </row>
    <row r="18" spans="1:12" x14ac:dyDescent="0.25">
      <c r="A18" s="66" t="s">
        <v>5810</v>
      </c>
      <c r="B18" s="57" t="s">
        <v>5280</v>
      </c>
      <c r="C18" s="58" t="s">
        <v>38</v>
      </c>
      <c r="D18" s="59">
        <v>1500</v>
      </c>
      <c r="E18" s="59">
        <v>1500</v>
      </c>
      <c r="F18" s="59">
        <v>0</v>
      </c>
      <c r="G18" s="60">
        <v>29.44</v>
      </c>
      <c r="H18" s="61">
        <v>9.8399999999999998E-3</v>
      </c>
      <c r="I18" s="61">
        <v>0</v>
      </c>
    </row>
    <row r="19" spans="1:12" x14ac:dyDescent="0.25">
      <c r="A19" s="66" t="s">
        <v>5810</v>
      </c>
      <c r="B19" s="57" t="s">
        <v>5281</v>
      </c>
      <c r="C19" s="58" t="s">
        <v>37</v>
      </c>
      <c r="D19" s="59">
        <v>1500</v>
      </c>
      <c r="E19" s="59">
        <v>1500</v>
      </c>
      <c r="F19" s="59">
        <v>0</v>
      </c>
      <c r="G19" s="60">
        <v>29.11</v>
      </c>
      <c r="H19" s="61">
        <v>9.8399999999999998E-3</v>
      </c>
      <c r="I19" s="61">
        <v>0</v>
      </c>
    </row>
    <row r="20" spans="1:12" x14ac:dyDescent="0.25">
      <c r="A20" s="66" t="s">
        <v>5810</v>
      </c>
      <c r="B20" s="57" t="s">
        <v>5350</v>
      </c>
      <c r="C20" s="58" t="s">
        <v>4598</v>
      </c>
      <c r="D20" s="59">
        <v>2400</v>
      </c>
      <c r="E20" s="59">
        <v>2400</v>
      </c>
      <c r="F20" s="59">
        <v>0</v>
      </c>
      <c r="G20" s="60">
        <v>33.28</v>
      </c>
      <c r="H20" s="61">
        <v>8.8500000000000002E-3</v>
      </c>
      <c r="I20" s="61">
        <v>0</v>
      </c>
    </row>
    <row r="21" spans="1:12" x14ac:dyDescent="0.25">
      <c r="A21" s="66" t="s">
        <v>5810</v>
      </c>
      <c r="B21" s="57" t="s">
        <v>5351</v>
      </c>
      <c r="C21" s="58" t="s">
        <v>4606</v>
      </c>
      <c r="D21" s="59">
        <v>3200</v>
      </c>
      <c r="E21" s="59">
        <v>1920</v>
      </c>
      <c r="F21" s="59">
        <v>1280</v>
      </c>
      <c r="G21" s="60">
        <v>101.95</v>
      </c>
      <c r="H21" s="61">
        <v>1.218E-2</v>
      </c>
      <c r="I21" s="61">
        <v>3.9690000000000003E-2</v>
      </c>
    </row>
    <row r="22" spans="1:12" x14ac:dyDescent="0.25">
      <c r="A22" s="66" t="s">
        <v>5810</v>
      </c>
      <c r="B22" s="57" t="s">
        <v>5282</v>
      </c>
      <c r="C22" s="58" t="s">
        <v>136</v>
      </c>
      <c r="D22" s="59">
        <v>500</v>
      </c>
      <c r="E22" s="59">
        <v>175</v>
      </c>
      <c r="F22" s="59">
        <v>325</v>
      </c>
      <c r="G22" s="60">
        <v>36.46</v>
      </c>
      <c r="H22" s="61">
        <v>1.099E-2</v>
      </c>
      <c r="I22" s="61">
        <v>6.6290000000000002E-2</v>
      </c>
    </row>
    <row r="23" spans="1:12" x14ac:dyDescent="0.25">
      <c r="A23" s="66" t="s">
        <v>5810</v>
      </c>
      <c r="B23" s="57" t="s">
        <v>5283</v>
      </c>
      <c r="C23" s="58" t="s">
        <v>155</v>
      </c>
      <c r="D23" s="59">
        <v>1200</v>
      </c>
      <c r="E23" s="59">
        <v>420</v>
      </c>
      <c r="F23" s="59">
        <v>780</v>
      </c>
      <c r="G23" s="60">
        <v>67.38</v>
      </c>
      <c r="H23" s="61">
        <v>1.115E-2</v>
      </c>
      <c r="I23" s="61">
        <v>6.343E-2</v>
      </c>
    </row>
    <row r="24" spans="1:12" x14ac:dyDescent="0.25">
      <c r="A24" s="66" t="s">
        <v>5810</v>
      </c>
      <c r="B24" s="57" t="s">
        <v>5284</v>
      </c>
      <c r="C24" s="58" t="s">
        <v>5285</v>
      </c>
      <c r="D24" s="59">
        <v>2200</v>
      </c>
      <c r="E24" s="59">
        <v>770</v>
      </c>
      <c r="F24" s="59">
        <v>1430</v>
      </c>
      <c r="G24" s="60">
        <v>104.05</v>
      </c>
      <c r="H24" s="61">
        <v>1.259E-2</v>
      </c>
      <c r="I24" s="61">
        <v>4.6339999999999999E-2</v>
      </c>
    </row>
    <row r="25" spans="1:12" x14ac:dyDescent="0.25">
      <c r="A25" s="66" t="s">
        <v>5810</v>
      </c>
      <c r="B25" s="57" t="s">
        <v>5352</v>
      </c>
      <c r="C25" s="58" t="s">
        <v>54</v>
      </c>
      <c r="D25" s="59">
        <v>2200</v>
      </c>
      <c r="E25" s="59">
        <v>770</v>
      </c>
      <c r="F25" s="59">
        <v>1430</v>
      </c>
      <c r="G25" s="62">
        <v>92.98</v>
      </c>
      <c r="H25" s="61">
        <v>1.286E-2</v>
      </c>
      <c r="I25" s="63">
        <v>4.6612000000000001E-2</v>
      </c>
    </row>
    <row r="26" spans="1:12" x14ac:dyDescent="0.25">
      <c r="A26" s="66" t="s">
        <v>5810</v>
      </c>
      <c r="B26" s="57" t="s">
        <v>5353</v>
      </c>
      <c r="C26" s="58" t="s">
        <v>138</v>
      </c>
      <c r="D26" s="59">
        <v>400</v>
      </c>
      <c r="E26" s="59">
        <v>240</v>
      </c>
      <c r="F26" s="59">
        <v>160</v>
      </c>
      <c r="G26" s="60">
        <v>25.63</v>
      </c>
      <c r="H26" s="61">
        <v>1.099E-2</v>
      </c>
      <c r="I26" s="61">
        <v>6.6290000000000002E-2</v>
      </c>
    </row>
    <row r="27" spans="1:12" x14ac:dyDescent="0.25">
      <c r="A27" s="66" t="s">
        <v>5810</v>
      </c>
      <c r="B27" s="57" t="s">
        <v>5354</v>
      </c>
      <c r="C27" s="58" t="s">
        <v>157</v>
      </c>
      <c r="D27" s="59">
        <v>1600</v>
      </c>
      <c r="E27" s="59">
        <v>960</v>
      </c>
      <c r="F27" s="59">
        <v>640</v>
      </c>
      <c r="G27" s="60">
        <v>70.349999999999994</v>
      </c>
      <c r="H27" s="61">
        <v>1.201E-2</v>
      </c>
      <c r="I27" s="61">
        <v>6.1629999999999997E-2</v>
      </c>
    </row>
    <row r="28" spans="1:12" x14ac:dyDescent="0.25">
      <c r="A28" s="66" t="s">
        <v>5810</v>
      </c>
      <c r="B28" s="57" t="s">
        <v>5355</v>
      </c>
      <c r="C28" s="58" t="s">
        <v>4604</v>
      </c>
      <c r="D28" s="59">
        <v>3200</v>
      </c>
      <c r="E28" s="59">
        <v>1920</v>
      </c>
      <c r="F28" s="59">
        <v>1280</v>
      </c>
      <c r="G28" s="60">
        <v>104.7</v>
      </c>
      <c r="H28" s="61">
        <v>1.218E-2</v>
      </c>
      <c r="I28" s="61">
        <v>3.9690000000000003E-2</v>
      </c>
    </row>
    <row r="29" spans="1:12" x14ac:dyDescent="0.25">
      <c r="A29" s="66" t="s">
        <v>5810</v>
      </c>
      <c r="B29" s="57" t="s">
        <v>5286</v>
      </c>
      <c r="C29" s="58" t="s">
        <v>41</v>
      </c>
      <c r="D29" s="59">
        <v>500</v>
      </c>
      <c r="E29" s="59">
        <v>175</v>
      </c>
      <c r="F29" s="59">
        <v>325</v>
      </c>
      <c r="G29" s="60">
        <v>36.47</v>
      </c>
      <c r="H29" s="61">
        <v>1.099E-2</v>
      </c>
      <c r="I29" s="61">
        <v>6.6290000000000002E-2</v>
      </c>
    </row>
    <row r="30" spans="1:12" x14ac:dyDescent="0.25">
      <c r="A30" s="66" t="s">
        <v>5810</v>
      </c>
      <c r="B30" s="57" t="s">
        <v>5287</v>
      </c>
      <c r="C30" s="58" t="s">
        <v>12</v>
      </c>
      <c r="D30" s="59">
        <v>400</v>
      </c>
      <c r="E30" s="59">
        <v>240</v>
      </c>
      <c r="F30" s="59">
        <v>160</v>
      </c>
      <c r="G30" s="60">
        <v>25.25</v>
      </c>
      <c r="H30" s="61">
        <v>1.099E-2</v>
      </c>
      <c r="I30" s="61">
        <v>6.6290000000000002E-2</v>
      </c>
    </row>
    <row r="31" spans="1:12" x14ac:dyDescent="0.25">
      <c r="A31" s="66" t="s">
        <v>5810</v>
      </c>
      <c r="B31" s="57" t="s">
        <v>5687</v>
      </c>
      <c r="C31" s="58" t="s">
        <v>5708</v>
      </c>
      <c r="D31" s="59">
        <v>543</v>
      </c>
      <c r="E31" s="59">
        <v>326</v>
      </c>
      <c r="F31" s="59">
        <v>217</v>
      </c>
      <c r="G31" s="60">
        <v>31.83</v>
      </c>
      <c r="H31" s="61">
        <f>+VLOOKUP(C31,[1]Sheet4!D$5:M$31,9,0)</f>
        <v>1.226E-2</v>
      </c>
      <c r="I31" s="61">
        <f>+VLOOKUP(C31,[1]Sheet4!D$5:M$31,10,0)</f>
        <v>7.3910000000000003E-2</v>
      </c>
      <c r="K31" s="65"/>
      <c r="L31" s="65"/>
    </row>
    <row r="32" spans="1:12" x14ac:dyDescent="0.25">
      <c r="A32" s="66" t="s">
        <v>5810</v>
      </c>
      <c r="B32" s="57" t="s">
        <v>5688</v>
      </c>
      <c r="C32" s="58" t="s">
        <v>5709</v>
      </c>
      <c r="D32" s="59">
        <v>543</v>
      </c>
      <c r="E32" s="59">
        <v>326</v>
      </c>
      <c r="F32" s="59">
        <v>217</v>
      </c>
      <c r="G32" s="60">
        <v>31.83</v>
      </c>
      <c r="H32" s="61">
        <f>+VLOOKUP(C32,[1]Sheet4!D$5:M$31,9,0)</f>
        <v>1.226E-2</v>
      </c>
      <c r="I32" s="61">
        <f>+VLOOKUP(C32,[1]Sheet4!D$5:M$31,10,0)</f>
        <v>7.3910000000000003E-2</v>
      </c>
      <c r="K32" s="65"/>
      <c r="L32" s="65"/>
    </row>
    <row r="33" spans="1:12" x14ac:dyDescent="0.25">
      <c r="A33" s="66" t="s">
        <v>5810</v>
      </c>
      <c r="B33" s="57" t="s">
        <v>5689</v>
      </c>
      <c r="C33" s="58" t="s">
        <v>5710</v>
      </c>
      <c r="D33" s="59">
        <v>2000</v>
      </c>
      <c r="E33" s="59">
        <v>700</v>
      </c>
      <c r="F33" s="59">
        <v>1300</v>
      </c>
      <c r="G33" s="60">
        <v>108.01</v>
      </c>
      <c r="H33" s="61">
        <f>+VLOOKUP(C33,[1]Sheet4!D$5:M$31,9,0)</f>
        <v>1.4749999999999999E-2</v>
      </c>
      <c r="I33" s="61">
        <f>+VLOOKUP(C33,[1]Sheet4!D$5:M$31,10,0)</f>
        <v>6.4799999999999996E-2</v>
      </c>
      <c r="K33" s="65"/>
      <c r="L33" s="65"/>
    </row>
    <row r="34" spans="1:12" x14ac:dyDescent="0.25">
      <c r="A34" s="66" t="s">
        <v>5810</v>
      </c>
      <c r="B34" s="57" t="s">
        <v>5690</v>
      </c>
      <c r="C34" s="58" t="s">
        <v>5711</v>
      </c>
      <c r="D34" s="59">
        <v>4400</v>
      </c>
      <c r="E34" s="59">
        <v>1540</v>
      </c>
      <c r="F34" s="59">
        <v>2860</v>
      </c>
      <c r="G34" s="60">
        <v>166.79</v>
      </c>
      <c r="H34" s="61">
        <f>+VLOOKUP(C34,[1]Sheet4!D$5:M$31,9,0)</f>
        <v>1.179E-2</v>
      </c>
      <c r="I34" s="61">
        <f>+VLOOKUP(C34,[1]Sheet4!D$5:M$31,10,0)</f>
        <v>4.5909999999999999E-2</v>
      </c>
      <c r="K34" s="65"/>
      <c r="L34" s="65"/>
    </row>
    <row r="35" spans="1:12" x14ac:dyDescent="0.25">
      <c r="A35" s="66" t="s">
        <v>5810</v>
      </c>
      <c r="B35" s="57" t="s">
        <v>5691</v>
      </c>
      <c r="C35" s="58" t="s">
        <v>5712</v>
      </c>
      <c r="D35" s="59">
        <v>4400</v>
      </c>
      <c r="E35" s="59">
        <v>1540</v>
      </c>
      <c r="F35" s="59">
        <v>2860</v>
      </c>
      <c r="G35" s="60">
        <v>166.79</v>
      </c>
      <c r="H35" s="61">
        <f>+VLOOKUP(C35,[1]Sheet4!D$5:M$31,9,0)</f>
        <v>1.179E-2</v>
      </c>
      <c r="I35" s="61">
        <f>+VLOOKUP(C35,[1]Sheet4!D$5:M$31,10,0)</f>
        <v>4.5909999999999999E-2</v>
      </c>
      <c r="K35" s="65"/>
      <c r="L35" s="65"/>
    </row>
    <row r="36" spans="1:12" x14ac:dyDescent="0.25">
      <c r="A36" s="66" t="s">
        <v>5810</v>
      </c>
      <c r="B36" s="57" t="s">
        <v>5692</v>
      </c>
      <c r="C36" s="58" t="s">
        <v>5713</v>
      </c>
      <c r="D36" s="59">
        <v>2000</v>
      </c>
      <c r="E36" s="59">
        <v>1200</v>
      </c>
      <c r="F36" s="59">
        <v>800</v>
      </c>
      <c r="G36" s="60">
        <v>84.85</v>
      </c>
      <c r="H36" s="61">
        <f>+VLOOKUP(C36,[1]Sheet4!D$5:M$31,9,0)</f>
        <v>1.5180000000000001E-2</v>
      </c>
      <c r="I36" s="61">
        <f>+VLOOKUP(C36,[1]Sheet4!D$5:M$31,10,0)</f>
        <v>6.522E-2</v>
      </c>
      <c r="K36" s="65"/>
      <c r="L36" s="65"/>
    </row>
    <row r="37" spans="1:12" x14ac:dyDescent="0.25">
      <c r="A37" s="66" t="s">
        <v>5810</v>
      </c>
      <c r="B37" s="57" t="s">
        <v>5693</v>
      </c>
      <c r="C37" s="58" t="s">
        <v>5714</v>
      </c>
      <c r="D37" s="59">
        <v>2000</v>
      </c>
      <c r="E37" s="59">
        <v>1200</v>
      </c>
      <c r="F37" s="59">
        <v>800</v>
      </c>
      <c r="G37" s="60">
        <v>84.85</v>
      </c>
      <c r="H37" s="61">
        <f>+VLOOKUP(C37,[1]Sheet4!D$5:M$31,9,0)</f>
        <v>1.5180000000000001E-2</v>
      </c>
      <c r="I37" s="61">
        <f>+VLOOKUP(C37,[1]Sheet4!D$5:M$31,10,0)</f>
        <v>6.522E-2</v>
      </c>
      <c r="K37" s="65"/>
      <c r="L37" s="65"/>
    </row>
    <row r="38" spans="1:12" x14ac:dyDescent="0.25">
      <c r="A38" s="66" t="s">
        <v>5810</v>
      </c>
      <c r="B38" s="57" t="s">
        <v>5694</v>
      </c>
      <c r="C38" s="58" t="s">
        <v>5715</v>
      </c>
      <c r="D38" s="59">
        <v>2000</v>
      </c>
      <c r="E38" s="59">
        <v>1200</v>
      </c>
      <c r="F38" s="59">
        <v>800</v>
      </c>
      <c r="G38" s="60">
        <v>84.85</v>
      </c>
      <c r="H38" s="61">
        <f>+VLOOKUP(C38,[1]Sheet4!D$5:M$31,9,0)</f>
        <v>1.5180000000000001E-2</v>
      </c>
      <c r="I38" s="61">
        <f>+VLOOKUP(C38,[1]Sheet4!D$5:M$31,10,0)</f>
        <v>6.522E-2</v>
      </c>
      <c r="K38" s="65"/>
      <c r="L38" s="65"/>
    </row>
    <row r="39" spans="1:12" x14ac:dyDescent="0.25">
      <c r="A39" s="66" t="s">
        <v>5810</v>
      </c>
      <c r="B39" s="57" t="s">
        <v>5695</v>
      </c>
      <c r="C39" s="58" t="s">
        <v>5716</v>
      </c>
      <c r="D39" s="59">
        <v>706</v>
      </c>
      <c r="E39" s="59">
        <v>424</v>
      </c>
      <c r="F39" s="59">
        <v>282</v>
      </c>
      <c r="G39" s="60">
        <v>40.24</v>
      </c>
      <c r="H39" s="61">
        <f>+VLOOKUP(C39,[1]Sheet4!D$5:M$31,9,0)</f>
        <v>1.227E-2</v>
      </c>
      <c r="I39" s="61">
        <f>+VLOOKUP(C39,[1]Sheet4!D$5:M$31,10,0)</f>
        <v>7.3969999999999994E-2</v>
      </c>
      <c r="K39" s="65"/>
      <c r="L39" s="65"/>
    </row>
    <row r="40" spans="1:12" x14ac:dyDescent="0.25">
      <c r="A40" s="66" t="s">
        <v>5810</v>
      </c>
      <c r="B40" s="57" t="s">
        <v>5696</v>
      </c>
      <c r="C40" s="58" t="s">
        <v>5717</v>
      </c>
      <c r="D40" s="59">
        <v>706</v>
      </c>
      <c r="E40" s="59">
        <v>424</v>
      </c>
      <c r="F40" s="59">
        <v>282</v>
      </c>
      <c r="G40" s="60">
        <v>40.24</v>
      </c>
      <c r="H40" s="61">
        <f>+VLOOKUP(C40,[1]Sheet4!D$5:M$31,9,0)</f>
        <v>1.227E-2</v>
      </c>
      <c r="I40" s="61">
        <f>+VLOOKUP(C40,[1]Sheet4!D$5:M$31,10,0)</f>
        <v>7.3969999999999994E-2</v>
      </c>
      <c r="K40" s="65"/>
      <c r="L40" s="65"/>
    </row>
    <row r="41" spans="1:12" x14ac:dyDescent="0.25">
      <c r="A41" s="66" t="s">
        <v>5810</v>
      </c>
      <c r="B41" s="57" t="s">
        <v>5697</v>
      </c>
      <c r="C41" s="58" t="s">
        <v>5718</v>
      </c>
      <c r="D41" s="59">
        <v>2000</v>
      </c>
      <c r="E41" s="59">
        <v>1200</v>
      </c>
      <c r="F41" s="59">
        <v>800</v>
      </c>
      <c r="G41" s="60">
        <v>50.71</v>
      </c>
      <c r="H41" s="61">
        <f>+VLOOKUP(C41,[1]Sheet4!D$5:M$31,9,0)</f>
        <v>9.7999999999999997E-3</v>
      </c>
      <c r="I41" s="61">
        <f>+VLOOKUP(C41,[1]Sheet4!D$5:M$31,10,0)</f>
        <v>3.0630000000000001E-2</v>
      </c>
      <c r="K41" s="65"/>
      <c r="L41" s="65"/>
    </row>
    <row r="42" spans="1:12" x14ac:dyDescent="0.25">
      <c r="A42" s="66" t="s">
        <v>5810</v>
      </c>
      <c r="B42" s="57" t="s">
        <v>5698</v>
      </c>
      <c r="C42" s="58" t="s">
        <v>5719</v>
      </c>
      <c r="D42" s="59">
        <v>2000</v>
      </c>
      <c r="E42" s="59">
        <v>1200</v>
      </c>
      <c r="F42" s="59">
        <v>800</v>
      </c>
      <c r="G42" s="60">
        <v>50.71</v>
      </c>
      <c r="H42" s="61">
        <f>+VLOOKUP(C42,[1]Sheet4!D$5:M$31,9,0)</f>
        <v>9.7999999999999997E-3</v>
      </c>
      <c r="I42" s="61">
        <f>+VLOOKUP(C42,[1]Sheet4!D$5:M$31,10,0)</f>
        <v>3.0630000000000001E-2</v>
      </c>
      <c r="K42" s="65"/>
      <c r="L42" s="65"/>
    </row>
    <row r="43" spans="1:12" x14ac:dyDescent="0.25">
      <c r="A43" s="66" t="s">
        <v>5810</v>
      </c>
      <c r="B43" s="57" t="s">
        <v>5699</v>
      </c>
      <c r="C43" s="58" t="s">
        <v>5720</v>
      </c>
      <c r="D43" s="59">
        <v>2000</v>
      </c>
      <c r="E43" s="59">
        <v>1200</v>
      </c>
      <c r="F43" s="59">
        <v>800</v>
      </c>
      <c r="G43" s="60">
        <v>50.71</v>
      </c>
      <c r="H43" s="61">
        <f>+VLOOKUP(C43,[1]Sheet4!D$5:M$31,9,0)</f>
        <v>9.7999999999999997E-3</v>
      </c>
      <c r="I43" s="61">
        <f>+VLOOKUP(C43,[1]Sheet4!D$5:M$31,10,0)</f>
        <v>3.0630000000000001E-2</v>
      </c>
      <c r="K43" s="65"/>
      <c r="L43" s="65"/>
    </row>
    <row r="44" spans="1:12" x14ac:dyDescent="0.25">
      <c r="A44" s="66" t="s">
        <v>5810</v>
      </c>
      <c r="B44" s="57" t="s">
        <v>5700</v>
      </c>
      <c r="C44" s="58" t="s">
        <v>5721</v>
      </c>
      <c r="D44" s="59">
        <v>4500</v>
      </c>
      <c r="E44" s="59">
        <v>2700</v>
      </c>
      <c r="F44" s="59">
        <v>1800</v>
      </c>
      <c r="G44" s="60">
        <v>85.11</v>
      </c>
      <c r="H44" s="61">
        <f>+VLOOKUP(C44,[1]Sheet4!D$5:M$31,9,0)</f>
        <v>6.6100000000000004E-3</v>
      </c>
      <c r="I44" s="61">
        <f>+VLOOKUP(C44,[1]Sheet4!D$5:M$31,10,0)</f>
        <v>2.1309999999999999E-2</v>
      </c>
      <c r="K44" s="65"/>
      <c r="L44" s="65"/>
    </row>
    <row r="45" spans="1:12" x14ac:dyDescent="0.25">
      <c r="A45" s="66" t="s">
        <v>5810</v>
      </c>
      <c r="B45" s="57" t="s">
        <v>5701</v>
      </c>
      <c r="C45" s="58" t="s">
        <v>5722</v>
      </c>
      <c r="D45" s="59">
        <v>4500</v>
      </c>
      <c r="E45" s="59">
        <v>2700</v>
      </c>
      <c r="F45" s="59">
        <v>1800</v>
      </c>
      <c r="G45" s="60">
        <v>85.11</v>
      </c>
      <c r="H45" s="61">
        <f>+VLOOKUP(C45,[1]Sheet4!D$5:M$31,9,0)</f>
        <v>6.6100000000000004E-3</v>
      </c>
      <c r="I45" s="61">
        <f>+VLOOKUP(C45,[1]Sheet4!D$5:M$31,10,0)</f>
        <v>2.1309999999999999E-2</v>
      </c>
      <c r="K45" s="65"/>
      <c r="L45" s="65"/>
    </row>
    <row r="46" spans="1:12" x14ac:dyDescent="0.25">
      <c r="A46" s="66" t="s">
        <v>5810</v>
      </c>
      <c r="B46" s="57" t="s">
        <v>5702</v>
      </c>
      <c r="C46" s="58" t="s">
        <v>5723</v>
      </c>
      <c r="D46" s="59">
        <v>4500</v>
      </c>
      <c r="E46" s="59">
        <v>2700</v>
      </c>
      <c r="F46" s="59">
        <v>1800</v>
      </c>
      <c r="G46" s="60">
        <v>85.62</v>
      </c>
      <c r="H46" s="61">
        <f>+VLOOKUP(C46,[1]Sheet4!D$5:M$31,9,0)</f>
        <v>6.7200000000000003E-3</v>
      </c>
      <c r="I46" s="61">
        <f>+VLOOKUP(C46,[1]Sheet4!D$5:M$31,10,0)</f>
        <v>2.1430000000000001E-2</v>
      </c>
      <c r="K46" s="65"/>
      <c r="L46" s="65"/>
    </row>
    <row r="47" spans="1:12" x14ac:dyDescent="0.25">
      <c r="A47" s="66" t="s">
        <v>5810</v>
      </c>
      <c r="B47" s="57" t="s">
        <v>5703</v>
      </c>
      <c r="C47" s="58" t="s">
        <v>5724</v>
      </c>
      <c r="D47" s="59">
        <v>4500</v>
      </c>
      <c r="E47" s="59">
        <v>2700</v>
      </c>
      <c r="F47" s="59">
        <v>1800</v>
      </c>
      <c r="G47" s="60">
        <v>85.62</v>
      </c>
      <c r="H47" s="61">
        <f>+VLOOKUP(C47,[1]Sheet4!D$5:M$31,9,0)</f>
        <v>6.7200000000000003E-3</v>
      </c>
      <c r="I47" s="61">
        <f>+VLOOKUP(C47,[1]Sheet4!D$5:M$31,10,0)</f>
        <v>2.1430000000000001E-2</v>
      </c>
      <c r="K47" s="65"/>
      <c r="L47" s="65"/>
    </row>
    <row r="48" spans="1:12" x14ac:dyDescent="0.25">
      <c r="A48" s="66" t="s">
        <v>5810</v>
      </c>
      <c r="B48" s="57" t="s">
        <v>5704</v>
      </c>
      <c r="C48" s="58" t="s">
        <v>5725</v>
      </c>
      <c r="D48" s="59">
        <v>3300</v>
      </c>
      <c r="E48" s="59">
        <v>1980</v>
      </c>
      <c r="F48" s="59">
        <v>1320</v>
      </c>
      <c r="G48" s="60">
        <v>102.98</v>
      </c>
      <c r="H48" s="61">
        <f>+VLOOKUP(C48,[1]Sheet4!D$5:M$31,9,0)</f>
        <v>1.133E-2</v>
      </c>
      <c r="I48" s="61">
        <f>+VLOOKUP(C48,[1]Sheet4!D$5:M$31,10,0)</f>
        <v>3.9120000000000002E-2</v>
      </c>
      <c r="K48" s="65"/>
      <c r="L48" s="65"/>
    </row>
    <row r="49" spans="1:12" x14ac:dyDescent="0.25">
      <c r="A49" s="66" t="s">
        <v>5810</v>
      </c>
      <c r="B49" s="57" t="s">
        <v>5705</v>
      </c>
      <c r="C49" s="58" t="s">
        <v>5726</v>
      </c>
      <c r="D49" s="59">
        <v>3300</v>
      </c>
      <c r="E49" s="59">
        <v>1980</v>
      </c>
      <c r="F49" s="59">
        <v>1320</v>
      </c>
      <c r="G49" s="60">
        <v>102.98</v>
      </c>
      <c r="H49" s="61">
        <f>+VLOOKUP(C49,[1]Sheet4!D$5:M$31,9,0)</f>
        <v>1.133E-2</v>
      </c>
      <c r="I49" s="61">
        <f>+VLOOKUP(C49,[1]Sheet4!D$5:M$31,10,0)</f>
        <v>3.9120000000000002E-2</v>
      </c>
      <c r="K49" s="65"/>
      <c r="L49" s="65"/>
    </row>
    <row r="50" spans="1:12" x14ac:dyDescent="0.25">
      <c r="A50" s="66" t="s">
        <v>5810</v>
      </c>
      <c r="B50" s="57" t="s">
        <v>5706</v>
      </c>
      <c r="C50" s="58" t="s">
        <v>5727</v>
      </c>
      <c r="D50" s="59">
        <v>3300</v>
      </c>
      <c r="E50" s="59">
        <v>1980</v>
      </c>
      <c r="F50" s="59">
        <v>1320</v>
      </c>
      <c r="G50" s="60">
        <v>102.98</v>
      </c>
      <c r="H50" s="61">
        <f>+VLOOKUP(C50,[1]Sheet4!D$5:M$31,9,0)</f>
        <v>1.133E-2</v>
      </c>
      <c r="I50" s="61">
        <f>+VLOOKUP(C50,[1]Sheet4!D$5:M$31,10,0)</f>
        <v>3.9120000000000002E-2</v>
      </c>
      <c r="K50" s="65"/>
      <c r="L50" s="65"/>
    </row>
    <row r="51" spans="1:12" x14ac:dyDescent="0.25">
      <c r="A51" s="66" t="s">
        <v>5810</v>
      </c>
      <c r="B51" s="57" t="s">
        <v>5707</v>
      </c>
      <c r="C51" s="58" t="s">
        <v>5728</v>
      </c>
      <c r="D51" s="59">
        <v>3300</v>
      </c>
      <c r="E51" s="59">
        <v>1980</v>
      </c>
      <c r="F51" s="59">
        <v>1320</v>
      </c>
      <c r="G51" s="60">
        <v>103.36</v>
      </c>
      <c r="H51" s="61">
        <f>+VLOOKUP(C51,[1]Sheet4!D$5:M$31,9,0)</f>
        <v>1.1440000000000001E-2</v>
      </c>
      <c r="I51" s="61">
        <f>+VLOOKUP(C51,[1]Sheet4!D$5:M$31,10,0)</f>
        <v>3.9239999999999997E-2</v>
      </c>
      <c r="K51" s="65"/>
      <c r="L51" s="65"/>
    </row>
    <row r="52" spans="1:12" x14ac:dyDescent="0.25">
      <c r="B52" s="70"/>
      <c r="C52" s="71"/>
      <c r="D52" s="72"/>
      <c r="E52" s="72"/>
      <c r="F52" s="72"/>
      <c r="G52" s="73"/>
      <c r="H52" s="74"/>
      <c r="I52" s="74"/>
    </row>
    <row r="53" spans="1:12" x14ac:dyDescent="0.25">
      <c r="B53" s="70"/>
      <c r="C53" s="71"/>
      <c r="D53" s="72"/>
      <c r="E53" s="72"/>
      <c r="F53" s="72"/>
      <c r="G53" s="73"/>
      <c r="H53" s="74"/>
      <c r="I53" s="74"/>
    </row>
    <row r="54" spans="1:12" x14ac:dyDescent="0.25">
      <c r="B54" s="113" t="s">
        <v>5629</v>
      </c>
      <c r="C54" s="113"/>
      <c r="D54" s="113"/>
      <c r="E54" s="113"/>
      <c r="F54" s="113"/>
      <c r="G54" s="113"/>
      <c r="H54" s="113"/>
      <c r="I54" s="113"/>
    </row>
    <row r="55" spans="1:12" ht="45" x14ac:dyDescent="0.25">
      <c r="A55" s="1" t="s">
        <v>5777</v>
      </c>
      <c r="B55" s="2" t="s">
        <v>32</v>
      </c>
      <c r="C55" s="26" t="s">
        <v>5259</v>
      </c>
      <c r="D55" s="26" t="s">
        <v>5260</v>
      </c>
      <c r="E55" s="2" t="s">
        <v>5261</v>
      </c>
      <c r="F55" s="2" t="s">
        <v>5262</v>
      </c>
      <c r="G55" s="26" t="s">
        <v>5263</v>
      </c>
      <c r="H55" s="2" t="s">
        <v>5264</v>
      </c>
      <c r="I55" s="26" t="s">
        <v>5265</v>
      </c>
    </row>
    <row r="56" spans="1:12" x14ac:dyDescent="0.25">
      <c r="A56" s="66" t="s">
        <v>5810</v>
      </c>
      <c r="B56" s="67" t="s">
        <v>5602</v>
      </c>
      <c r="C56" s="58" t="s">
        <v>5389</v>
      </c>
      <c r="D56" s="59">
        <v>2350</v>
      </c>
      <c r="E56" s="59">
        <v>1410</v>
      </c>
      <c r="F56" s="59">
        <v>940</v>
      </c>
      <c r="G56" s="60">
        <v>53.24</v>
      </c>
      <c r="H56" s="61">
        <v>6.43E-3</v>
      </c>
      <c r="I56" s="69">
        <v>2.4219999999999998E-2</v>
      </c>
    </row>
    <row r="57" spans="1:12" x14ac:dyDescent="0.25">
      <c r="A57" s="66" t="s">
        <v>5810</v>
      </c>
      <c r="B57" s="67" t="s">
        <v>5603</v>
      </c>
      <c r="C57" s="58" t="s">
        <v>5389</v>
      </c>
      <c r="D57" s="59">
        <v>2350</v>
      </c>
      <c r="E57" s="59">
        <v>1410</v>
      </c>
      <c r="F57" s="59">
        <v>940</v>
      </c>
      <c r="G57" s="60">
        <v>62.89</v>
      </c>
      <c r="H57" s="61">
        <v>6.43E-3</v>
      </c>
      <c r="I57" s="69">
        <v>2.4219999999999998E-2</v>
      </c>
    </row>
    <row r="58" spans="1:12" x14ac:dyDescent="0.25">
      <c r="A58" s="66" t="s">
        <v>5810</v>
      </c>
      <c r="B58" s="67" t="s">
        <v>5604</v>
      </c>
      <c r="C58" s="58" t="s">
        <v>5389</v>
      </c>
      <c r="D58" s="59">
        <v>2350</v>
      </c>
      <c r="E58" s="59">
        <v>1410</v>
      </c>
      <c r="F58" s="59">
        <v>940</v>
      </c>
      <c r="G58" s="60">
        <v>62.89</v>
      </c>
      <c r="H58" s="61">
        <v>6.43E-3</v>
      </c>
      <c r="I58" s="69">
        <v>2.4219999999999998E-2</v>
      </c>
    </row>
    <row r="59" spans="1:12" x14ac:dyDescent="0.25">
      <c r="A59" s="66" t="s">
        <v>5810</v>
      </c>
      <c r="B59" s="67" t="s">
        <v>5605</v>
      </c>
      <c r="C59" s="58" t="s">
        <v>5394</v>
      </c>
      <c r="D59" s="59">
        <v>3700</v>
      </c>
      <c r="E59" s="59">
        <v>2220</v>
      </c>
      <c r="F59" s="59">
        <v>1480</v>
      </c>
      <c r="G59" s="60">
        <v>61.61</v>
      </c>
      <c r="H59" s="61">
        <v>5.2300000000000003E-3</v>
      </c>
      <c r="I59" s="69">
        <v>1.9859999999999999E-2</v>
      </c>
    </row>
    <row r="60" spans="1:12" x14ac:dyDescent="0.25">
      <c r="A60" s="66" t="s">
        <v>5810</v>
      </c>
      <c r="B60" s="67" t="s">
        <v>5606</v>
      </c>
      <c r="C60" s="58" t="s">
        <v>5394</v>
      </c>
      <c r="D60" s="59">
        <v>3700</v>
      </c>
      <c r="E60" s="59">
        <v>2220</v>
      </c>
      <c r="F60" s="59">
        <v>1480</v>
      </c>
      <c r="G60" s="60">
        <v>61.61</v>
      </c>
      <c r="H60" s="61">
        <v>5.2300000000000003E-3</v>
      </c>
      <c r="I60" s="69">
        <v>1.9859999999999999E-2</v>
      </c>
    </row>
    <row r="61" spans="1:12" x14ac:dyDescent="0.25">
      <c r="A61" s="66" t="s">
        <v>5810</v>
      </c>
      <c r="B61" s="67" t="s">
        <v>5607</v>
      </c>
      <c r="C61" s="58" t="s">
        <v>5394</v>
      </c>
      <c r="D61" s="59">
        <v>3700</v>
      </c>
      <c r="E61" s="59">
        <v>2220</v>
      </c>
      <c r="F61" s="59">
        <v>1480</v>
      </c>
      <c r="G61" s="60">
        <v>73.22</v>
      </c>
      <c r="H61" s="61">
        <v>5.2300000000000003E-3</v>
      </c>
      <c r="I61" s="69">
        <v>1.9859999999999999E-2</v>
      </c>
    </row>
    <row r="62" spans="1:12" x14ac:dyDescent="0.25">
      <c r="A62" s="66" t="s">
        <v>5810</v>
      </c>
      <c r="B62" s="67" t="s">
        <v>5608</v>
      </c>
      <c r="C62" s="58" t="s">
        <v>5394</v>
      </c>
      <c r="D62" s="59">
        <v>3700</v>
      </c>
      <c r="E62" s="59">
        <v>2220</v>
      </c>
      <c r="F62" s="59">
        <v>1480</v>
      </c>
      <c r="G62" s="60">
        <v>73.22</v>
      </c>
      <c r="H62" s="61">
        <v>5.2300000000000003E-3</v>
      </c>
      <c r="I62" s="69">
        <v>1.9859999999999999E-2</v>
      </c>
    </row>
    <row r="63" spans="1:12" x14ac:dyDescent="0.25">
      <c r="A63" s="66" t="s">
        <v>5810</v>
      </c>
      <c r="B63" s="67" t="s">
        <v>5609</v>
      </c>
      <c r="C63" s="58" t="s">
        <v>5387</v>
      </c>
      <c r="D63" s="59">
        <v>2350</v>
      </c>
      <c r="E63" s="59">
        <v>1410</v>
      </c>
      <c r="F63" s="59">
        <v>940</v>
      </c>
      <c r="G63" s="60">
        <v>53.27</v>
      </c>
      <c r="H63" s="61">
        <v>6.43E-3</v>
      </c>
      <c r="I63" s="69">
        <v>2.4240000000000001E-2</v>
      </c>
    </row>
    <row r="64" spans="1:12" x14ac:dyDescent="0.25">
      <c r="A64" s="66" t="s">
        <v>5810</v>
      </c>
      <c r="B64" s="67" t="s">
        <v>5610</v>
      </c>
      <c r="C64" s="58" t="s">
        <v>5387</v>
      </c>
      <c r="D64" s="59">
        <v>2350</v>
      </c>
      <c r="E64" s="59">
        <v>1410</v>
      </c>
      <c r="F64" s="59">
        <v>940</v>
      </c>
      <c r="G64" s="60">
        <v>62.89</v>
      </c>
      <c r="H64" s="61">
        <v>6.43E-3</v>
      </c>
      <c r="I64" s="69">
        <v>2.4219999999999998E-2</v>
      </c>
    </row>
    <row r="65" spans="1:9" x14ac:dyDescent="0.25">
      <c r="A65" s="66" t="s">
        <v>5810</v>
      </c>
      <c r="B65" s="67" t="s">
        <v>5611</v>
      </c>
      <c r="C65" s="58" t="s">
        <v>5387</v>
      </c>
      <c r="D65" s="59">
        <v>2350</v>
      </c>
      <c r="E65" s="59">
        <v>1410</v>
      </c>
      <c r="F65" s="59">
        <v>940</v>
      </c>
      <c r="G65" s="60">
        <v>62.89</v>
      </c>
      <c r="H65" s="61">
        <v>6.43E-3</v>
      </c>
      <c r="I65" s="69">
        <v>2.4219999999999998E-2</v>
      </c>
    </row>
    <row r="66" spans="1:9" x14ac:dyDescent="0.25">
      <c r="A66" s="66" t="s">
        <v>5810</v>
      </c>
      <c r="B66" s="67" t="s">
        <v>5612</v>
      </c>
      <c r="C66" s="58" t="s">
        <v>5392</v>
      </c>
      <c r="D66" s="59">
        <v>3700</v>
      </c>
      <c r="E66" s="59">
        <v>2220</v>
      </c>
      <c r="F66" s="59">
        <v>1480</v>
      </c>
      <c r="G66" s="60">
        <v>61.61</v>
      </c>
      <c r="H66" s="61">
        <v>5.2300000000000003E-3</v>
      </c>
      <c r="I66" s="69">
        <v>1.9859999999999999E-2</v>
      </c>
    </row>
    <row r="67" spans="1:9" x14ac:dyDescent="0.25">
      <c r="A67" s="66" t="s">
        <v>5810</v>
      </c>
      <c r="B67" s="67" t="s">
        <v>5613</v>
      </c>
      <c r="C67" s="58" t="s">
        <v>5392</v>
      </c>
      <c r="D67" s="59">
        <v>3700</v>
      </c>
      <c r="E67" s="59">
        <v>2220</v>
      </c>
      <c r="F67" s="59">
        <v>1480</v>
      </c>
      <c r="G67" s="60">
        <v>61.61</v>
      </c>
      <c r="H67" s="61">
        <v>5.2300000000000003E-3</v>
      </c>
      <c r="I67" s="69">
        <v>1.9859999999999999E-2</v>
      </c>
    </row>
    <row r="68" spans="1:9" x14ac:dyDescent="0.25">
      <c r="A68" s="66" t="s">
        <v>5810</v>
      </c>
      <c r="B68" s="67" t="s">
        <v>5614</v>
      </c>
      <c r="C68" s="58" t="s">
        <v>5392</v>
      </c>
      <c r="D68" s="59">
        <v>3700</v>
      </c>
      <c r="E68" s="59">
        <v>2220</v>
      </c>
      <c r="F68" s="59">
        <v>1480</v>
      </c>
      <c r="G68" s="60">
        <v>73.22</v>
      </c>
      <c r="H68" s="61">
        <v>5.2300000000000003E-3</v>
      </c>
      <c r="I68" s="69">
        <v>1.9859999999999999E-2</v>
      </c>
    </row>
    <row r="69" spans="1:9" x14ac:dyDescent="0.25">
      <c r="A69" s="66" t="s">
        <v>5810</v>
      </c>
      <c r="B69" s="67" t="s">
        <v>5615</v>
      </c>
      <c r="C69" s="58" t="s">
        <v>5392</v>
      </c>
      <c r="D69" s="59">
        <v>3700</v>
      </c>
      <c r="E69" s="59">
        <v>2220</v>
      </c>
      <c r="F69" s="59">
        <v>1480</v>
      </c>
      <c r="G69" s="60">
        <v>73.22</v>
      </c>
      <c r="H69" s="61">
        <v>5.2300000000000003E-3</v>
      </c>
      <c r="I69" s="69">
        <v>1.9859999999999999E-2</v>
      </c>
    </row>
    <row r="70" spans="1:9" x14ac:dyDescent="0.25">
      <c r="A70" s="66" t="s">
        <v>5810</v>
      </c>
      <c r="B70" s="67" t="s">
        <v>5616</v>
      </c>
      <c r="C70" s="58" t="s">
        <v>5385</v>
      </c>
      <c r="D70" s="59">
        <v>4750</v>
      </c>
      <c r="E70" s="59">
        <v>4750</v>
      </c>
      <c r="F70" s="59"/>
      <c r="G70" s="60">
        <v>51.17</v>
      </c>
      <c r="H70" s="61">
        <v>5.3699999999999998E-3</v>
      </c>
      <c r="I70" s="69"/>
    </row>
    <row r="71" spans="1:9" x14ac:dyDescent="0.25">
      <c r="A71" s="66" t="s">
        <v>5810</v>
      </c>
      <c r="B71" s="67" t="s">
        <v>5617</v>
      </c>
      <c r="C71" s="58" t="s">
        <v>5385</v>
      </c>
      <c r="D71" s="59">
        <v>4750</v>
      </c>
      <c r="E71" s="59">
        <v>4750</v>
      </c>
      <c r="F71" s="59"/>
      <c r="G71" s="60">
        <v>51.17</v>
      </c>
      <c r="H71" s="61">
        <v>5.3699999999999998E-3</v>
      </c>
      <c r="I71" s="69"/>
    </row>
    <row r="72" spans="1:9" x14ac:dyDescent="0.25">
      <c r="A72" s="66" t="s">
        <v>5810</v>
      </c>
      <c r="B72" s="67" t="s">
        <v>5618</v>
      </c>
      <c r="C72" s="58" t="s">
        <v>5385</v>
      </c>
      <c r="D72" s="59">
        <v>4750</v>
      </c>
      <c r="E72" s="59">
        <v>4750</v>
      </c>
      <c r="F72" s="59"/>
      <c r="G72" s="60">
        <v>51.17</v>
      </c>
      <c r="H72" s="61">
        <v>5.3699999999999998E-3</v>
      </c>
      <c r="I72" s="69"/>
    </row>
    <row r="73" spans="1:9" x14ac:dyDescent="0.25">
      <c r="A73" s="66" t="s">
        <v>5810</v>
      </c>
      <c r="B73" s="67" t="s">
        <v>5619</v>
      </c>
      <c r="C73" s="58" t="s">
        <v>5399</v>
      </c>
      <c r="D73" s="59">
        <v>7450</v>
      </c>
      <c r="E73" s="59">
        <v>7450</v>
      </c>
      <c r="F73" s="59"/>
      <c r="G73" s="60">
        <v>62.53</v>
      </c>
      <c r="H73" s="61">
        <v>5.2900000000000004E-3</v>
      </c>
      <c r="I73" s="69"/>
    </row>
    <row r="74" spans="1:9" x14ac:dyDescent="0.25">
      <c r="A74" s="66" t="s">
        <v>5810</v>
      </c>
      <c r="B74" s="67" t="s">
        <v>5620</v>
      </c>
      <c r="C74" s="58" t="s">
        <v>5399</v>
      </c>
      <c r="D74" s="59">
        <v>7450</v>
      </c>
      <c r="E74" s="59">
        <v>7450</v>
      </c>
      <c r="F74" s="59"/>
      <c r="G74" s="60">
        <v>74.84</v>
      </c>
      <c r="H74" s="61">
        <v>5.2900000000000004E-3</v>
      </c>
      <c r="I74" s="69"/>
    </row>
    <row r="75" spans="1:9" x14ac:dyDescent="0.25">
      <c r="A75" s="66" t="s">
        <v>5810</v>
      </c>
      <c r="B75" s="67" t="s">
        <v>5621</v>
      </c>
      <c r="C75" s="58" t="s">
        <v>5399</v>
      </c>
      <c r="D75" s="59">
        <v>7450</v>
      </c>
      <c r="E75" s="59">
        <v>7450</v>
      </c>
      <c r="F75" s="59"/>
      <c r="G75" s="60">
        <v>74.84</v>
      </c>
      <c r="H75" s="61">
        <v>5.2900000000000004E-3</v>
      </c>
      <c r="I75" s="69"/>
    </row>
    <row r="76" spans="1:9" x14ac:dyDescent="0.25">
      <c r="A76" s="66" t="s">
        <v>5810</v>
      </c>
      <c r="B76" s="67" t="s">
        <v>5622</v>
      </c>
      <c r="C76" s="58" t="s">
        <v>5383</v>
      </c>
      <c r="D76" s="59">
        <v>4750</v>
      </c>
      <c r="E76" s="59">
        <v>4750</v>
      </c>
      <c r="F76" s="59"/>
      <c r="G76" s="60">
        <v>51.17</v>
      </c>
      <c r="H76" s="61">
        <v>5.3699999999999998E-3</v>
      </c>
      <c r="I76" s="69"/>
    </row>
    <row r="77" spans="1:9" x14ac:dyDescent="0.25">
      <c r="A77" s="66" t="s">
        <v>5810</v>
      </c>
      <c r="B77" s="67" t="s">
        <v>5623</v>
      </c>
      <c r="C77" s="58" t="s">
        <v>5383</v>
      </c>
      <c r="D77" s="59">
        <v>4750</v>
      </c>
      <c r="E77" s="59">
        <v>4750</v>
      </c>
      <c r="F77" s="59"/>
      <c r="G77" s="60">
        <v>51.17</v>
      </c>
      <c r="H77" s="61">
        <v>5.3699999999999998E-3</v>
      </c>
      <c r="I77" s="69"/>
    </row>
    <row r="78" spans="1:9" x14ac:dyDescent="0.25">
      <c r="A78" s="66" t="s">
        <v>5810</v>
      </c>
      <c r="B78" s="67" t="s">
        <v>5624</v>
      </c>
      <c r="C78" s="58" t="s">
        <v>5383</v>
      </c>
      <c r="D78" s="59">
        <v>4750</v>
      </c>
      <c r="E78" s="59">
        <v>4750</v>
      </c>
      <c r="F78" s="59"/>
      <c r="G78" s="60">
        <v>51.17</v>
      </c>
      <c r="H78" s="61">
        <v>5.3699999999999998E-3</v>
      </c>
      <c r="I78" s="69"/>
    </row>
    <row r="79" spans="1:9" x14ac:dyDescent="0.25">
      <c r="A79" s="66" t="s">
        <v>5810</v>
      </c>
      <c r="B79" s="67" t="s">
        <v>5625</v>
      </c>
      <c r="C79" s="58" t="s">
        <v>5397</v>
      </c>
      <c r="D79" s="59">
        <v>7450</v>
      </c>
      <c r="E79" s="59">
        <v>7450</v>
      </c>
      <c r="F79" s="59"/>
      <c r="G79" s="60">
        <v>62.53</v>
      </c>
      <c r="H79" s="61">
        <v>5.2900000000000004E-3</v>
      </c>
      <c r="I79" s="69"/>
    </row>
    <row r="80" spans="1:9" x14ac:dyDescent="0.25">
      <c r="A80" s="66" t="s">
        <v>5810</v>
      </c>
      <c r="B80" s="67" t="s">
        <v>5626</v>
      </c>
      <c r="C80" s="58" t="s">
        <v>5397</v>
      </c>
      <c r="D80" s="59">
        <v>7450</v>
      </c>
      <c r="E80" s="59">
        <v>7450</v>
      </c>
      <c r="F80" s="59"/>
      <c r="G80" s="60">
        <v>74.84</v>
      </c>
      <c r="H80" s="61">
        <v>5.2900000000000004E-3</v>
      </c>
      <c r="I80" s="69"/>
    </row>
    <row r="81" spans="1:9" x14ac:dyDescent="0.25">
      <c r="A81" s="66" t="s">
        <v>5810</v>
      </c>
      <c r="B81" s="67" t="s">
        <v>5627</v>
      </c>
      <c r="C81" s="58" t="s">
        <v>5397</v>
      </c>
      <c r="D81" s="59">
        <v>7450</v>
      </c>
      <c r="E81" s="59">
        <v>7450</v>
      </c>
      <c r="F81" s="59"/>
      <c r="G81" s="60">
        <v>74.84</v>
      </c>
      <c r="H81" s="61">
        <v>5.2900000000000004E-3</v>
      </c>
      <c r="I81" s="69"/>
    </row>
    <row r="82" spans="1:9" x14ac:dyDescent="0.25">
      <c r="B82" s="70"/>
      <c r="C82" s="71"/>
      <c r="D82" s="72"/>
      <c r="E82" s="72"/>
      <c r="F82" s="72"/>
      <c r="G82" s="73"/>
      <c r="H82" s="74"/>
      <c r="I82" s="74"/>
    </row>
    <row r="84" spans="1:9" x14ac:dyDescent="0.25">
      <c r="B84" s="113" t="s">
        <v>5343</v>
      </c>
      <c r="C84" s="113"/>
      <c r="D84" s="113"/>
      <c r="E84" s="113"/>
      <c r="F84" s="113"/>
      <c r="G84" s="113"/>
      <c r="H84" s="113"/>
      <c r="I84" s="113"/>
    </row>
    <row r="85" spans="1:9" s="56" customFormat="1" ht="30" x14ac:dyDescent="0.25">
      <c r="A85" s="1" t="s">
        <v>5777</v>
      </c>
      <c r="B85" s="2" t="s">
        <v>32</v>
      </c>
      <c r="C85" s="26" t="s">
        <v>5259</v>
      </c>
      <c r="D85" s="26" t="s">
        <v>5263</v>
      </c>
      <c r="E85" s="2" t="s">
        <v>5289</v>
      </c>
      <c r="F85" s="2" t="s">
        <v>5290</v>
      </c>
      <c r="G85" s="26" t="s">
        <v>5291</v>
      </c>
      <c r="H85" s="2" t="s">
        <v>5292</v>
      </c>
    </row>
    <row r="86" spans="1:9" x14ac:dyDescent="0.25">
      <c r="A86" s="66" t="s">
        <v>5810</v>
      </c>
      <c r="B86" s="67" t="s">
        <v>5293</v>
      </c>
      <c r="C86" s="58" t="s">
        <v>166</v>
      </c>
      <c r="D86" s="75">
        <v>33.18</v>
      </c>
      <c r="E86" s="76"/>
      <c r="F86" s="77"/>
      <c r="G86" s="78"/>
      <c r="H86" s="79"/>
    </row>
    <row r="87" spans="1:9" x14ac:dyDescent="0.25">
      <c r="A87" s="66" t="s">
        <v>5810</v>
      </c>
      <c r="B87" s="80" t="s">
        <v>5294</v>
      </c>
      <c r="C87" s="81" t="s">
        <v>786</v>
      </c>
      <c r="D87" s="110"/>
      <c r="E87" s="82">
        <v>150.01866016883406</v>
      </c>
      <c r="F87" s="83">
        <v>49751</v>
      </c>
      <c r="G87" s="83">
        <v>8652</v>
      </c>
      <c r="H87" s="84">
        <v>0</v>
      </c>
    </row>
    <row r="88" spans="1:9" x14ac:dyDescent="0.25">
      <c r="A88" s="66" t="s">
        <v>5810</v>
      </c>
      <c r="B88" s="80" t="s">
        <v>1476</v>
      </c>
      <c r="C88" s="81" t="s">
        <v>792</v>
      </c>
      <c r="D88" s="111"/>
      <c r="E88" s="82">
        <v>344.6300944532743</v>
      </c>
      <c r="F88" s="83">
        <v>165837</v>
      </c>
      <c r="G88" s="83">
        <v>28841</v>
      </c>
      <c r="H88" s="84">
        <v>0</v>
      </c>
    </row>
    <row r="89" spans="1:9" x14ac:dyDescent="0.25">
      <c r="A89" s="66" t="s">
        <v>5810</v>
      </c>
      <c r="B89" s="80" t="s">
        <v>5295</v>
      </c>
      <c r="C89" s="81" t="s">
        <v>812</v>
      </c>
      <c r="D89" s="111"/>
      <c r="E89" s="82">
        <v>150.01866016883406</v>
      </c>
      <c r="F89" s="83">
        <v>49751</v>
      </c>
      <c r="G89" s="83">
        <v>8652</v>
      </c>
      <c r="H89" s="84">
        <v>0</v>
      </c>
    </row>
    <row r="90" spans="1:9" x14ac:dyDescent="0.25">
      <c r="A90" s="66" t="s">
        <v>5810</v>
      </c>
      <c r="B90" s="80" t="s">
        <v>5296</v>
      </c>
      <c r="C90" s="81" t="s">
        <v>813</v>
      </c>
      <c r="D90" s="111"/>
      <c r="E90" s="82">
        <v>150.01866016883406</v>
      </c>
      <c r="F90" s="83">
        <v>49751</v>
      </c>
      <c r="G90" s="83">
        <v>8652</v>
      </c>
      <c r="H90" s="84">
        <v>0</v>
      </c>
    </row>
    <row r="91" spans="1:9" x14ac:dyDescent="0.25">
      <c r="A91" s="66" t="s">
        <v>5810</v>
      </c>
      <c r="B91" s="80" t="s">
        <v>5297</v>
      </c>
      <c r="C91" s="81" t="s">
        <v>814</v>
      </c>
      <c r="D91" s="112"/>
      <c r="E91" s="82">
        <v>150.01866016883406</v>
      </c>
      <c r="F91" s="83">
        <v>49751</v>
      </c>
      <c r="G91" s="83">
        <v>8652</v>
      </c>
      <c r="H91" s="84">
        <v>0</v>
      </c>
    </row>
    <row r="92" spans="1:9" x14ac:dyDescent="0.25">
      <c r="A92" s="66" t="s">
        <v>5810</v>
      </c>
      <c r="B92" s="85" t="s">
        <v>167</v>
      </c>
      <c r="C92" s="86" t="s">
        <v>168</v>
      </c>
      <c r="D92" s="75">
        <v>48.13</v>
      </c>
      <c r="E92" s="76"/>
      <c r="F92" s="87"/>
      <c r="G92" s="88"/>
      <c r="H92" s="89"/>
    </row>
    <row r="93" spans="1:9" x14ac:dyDescent="0.25">
      <c r="A93" s="66" t="s">
        <v>5810</v>
      </c>
      <c r="B93" s="80" t="s">
        <v>5300</v>
      </c>
      <c r="C93" s="81" t="s">
        <v>783</v>
      </c>
      <c r="D93" s="110"/>
      <c r="E93" s="82">
        <v>78.16</v>
      </c>
      <c r="F93" s="83">
        <v>6099</v>
      </c>
      <c r="G93" s="83">
        <v>821</v>
      </c>
      <c r="H93" s="84">
        <v>0</v>
      </c>
    </row>
    <row r="94" spans="1:9" x14ac:dyDescent="0.25">
      <c r="A94" s="66" t="s">
        <v>5810</v>
      </c>
      <c r="B94" s="80" t="s">
        <v>5301</v>
      </c>
      <c r="C94" s="81" t="s">
        <v>784</v>
      </c>
      <c r="D94" s="111"/>
      <c r="E94" s="82">
        <v>78.16</v>
      </c>
      <c r="F94" s="83">
        <v>6099</v>
      </c>
      <c r="G94" s="83">
        <v>821</v>
      </c>
      <c r="H94" s="84">
        <v>0</v>
      </c>
    </row>
    <row r="95" spans="1:9" x14ac:dyDescent="0.25">
      <c r="A95" s="66" t="s">
        <v>5810</v>
      </c>
      <c r="B95" s="80" t="s">
        <v>5302</v>
      </c>
      <c r="C95" s="81" t="s">
        <v>785</v>
      </c>
      <c r="D95" s="111"/>
      <c r="E95" s="82">
        <v>78.16</v>
      </c>
      <c r="F95" s="83">
        <v>6099</v>
      </c>
      <c r="G95" s="83">
        <v>821</v>
      </c>
      <c r="H95" s="84">
        <v>0</v>
      </c>
    </row>
    <row r="96" spans="1:9" x14ac:dyDescent="0.25">
      <c r="A96" s="66" t="s">
        <v>5810</v>
      </c>
      <c r="B96" s="80" t="s">
        <v>5303</v>
      </c>
      <c r="C96" s="81" t="s">
        <v>786</v>
      </c>
      <c r="D96" s="111"/>
      <c r="E96" s="82">
        <v>150.02000000000001</v>
      </c>
      <c r="F96" s="83">
        <v>14074</v>
      </c>
      <c r="G96" s="83">
        <v>1895</v>
      </c>
      <c r="H96" s="84">
        <v>0</v>
      </c>
    </row>
    <row r="97" spans="1:8" x14ac:dyDescent="0.25">
      <c r="A97" s="66" t="s">
        <v>5810</v>
      </c>
      <c r="B97" s="80" t="s">
        <v>5304</v>
      </c>
      <c r="C97" s="81" t="s">
        <v>792</v>
      </c>
      <c r="D97" s="112"/>
      <c r="E97" s="82">
        <v>344.63</v>
      </c>
      <c r="F97" s="83">
        <v>221117</v>
      </c>
      <c r="G97" s="83">
        <v>25432</v>
      </c>
      <c r="H97" s="84">
        <v>0</v>
      </c>
    </row>
    <row r="98" spans="1:8" x14ac:dyDescent="0.25">
      <c r="A98" s="66" t="s">
        <v>5810</v>
      </c>
      <c r="B98" s="85" t="s">
        <v>167</v>
      </c>
      <c r="C98" s="86" t="s">
        <v>102</v>
      </c>
      <c r="D98" s="75">
        <v>48.13</v>
      </c>
      <c r="E98" s="76"/>
      <c r="F98" s="87"/>
      <c r="G98" s="88"/>
      <c r="H98" s="89"/>
    </row>
    <row r="99" spans="1:8" x14ac:dyDescent="0.25">
      <c r="A99" s="66" t="s">
        <v>5810</v>
      </c>
      <c r="B99" s="80" t="s">
        <v>5294</v>
      </c>
      <c r="C99" s="81" t="s">
        <v>786</v>
      </c>
      <c r="D99" s="110"/>
      <c r="E99" s="82">
        <v>150.01866016883406</v>
      </c>
      <c r="F99" s="83">
        <v>49751</v>
      </c>
      <c r="G99" s="83">
        <v>8652</v>
      </c>
      <c r="H99" s="84">
        <v>0</v>
      </c>
    </row>
    <row r="100" spans="1:8" x14ac:dyDescent="0.25">
      <c r="A100" s="66" t="s">
        <v>5810</v>
      </c>
      <c r="B100" s="80" t="s">
        <v>1476</v>
      </c>
      <c r="C100" s="81" t="s">
        <v>792</v>
      </c>
      <c r="D100" s="111"/>
      <c r="E100" s="82">
        <v>344.6300944532743</v>
      </c>
      <c r="F100" s="83">
        <v>165837</v>
      </c>
      <c r="G100" s="83">
        <v>28841</v>
      </c>
      <c r="H100" s="84">
        <v>0</v>
      </c>
    </row>
    <row r="101" spans="1:8" x14ac:dyDescent="0.25">
      <c r="A101" s="66" t="s">
        <v>5810</v>
      </c>
      <c r="B101" s="80" t="s">
        <v>5295</v>
      </c>
      <c r="C101" s="81" t="s">
        <v>812</v>
      </c>
      <c r="D101" s="111"/>
      <c r="E101" s="82">
        <v>150.01866016883406</v>
      </c>
      <c r="F101" s="83">
        <v>49751</v>
      </c>
      <c r="G101" s="83">
        <v>8652</v>
      </c>
      <c r="H101" s="84">
        <v>0</v>
      </c>
    </row>
    <row r="102" spans="1:8" x14ac:dyDescent="0.25">
      <c r="A102" s="66" t="s">
        <v>5810</v>
      </c>
      <c r="B102" s="80" t="s">
        <v>5296</v>
      </c>
      <c r="C102" s="81" t="s">
        <v>813</v>
      </c>
      <c r="D102" s="111"/>
      <c r="E102" s="82">
        <v>150.01866016883406</v>
      </c>
      <c r="F102" s="83">
        <v>49751</v>
      </c>
      <c r="G102" s="83">
        <v>8652</v>
      </c>
      <c r="H102" s="84">
        <v>0</v>
      </c>
    </row>
    <row r="103" spans="1:8" x14ac:dyDescent="0.25">
      <c r="A103" s="66" t="s">
        <v>5810</v>
      </c>
      <c r="B103" s="80" t="s">
        <v>5297</v>
      </c>
      <c r="C103" s="81" t="s">
        <v>814</v>
      </c>
      <c r="D103" s="112"/>
      <c r="E103" s="82">
        <v>150.01866016883406</v>
      </c>
      <c r="F103" s="83">
        <v>49751</v>
      </c>
      <c r="G103" s="83">
        <v>8652</v>
      </c>
      <c r="H103" s="84">
        <v>0</v>
      </c>
    </row>
    <row r="104" spans="1:8" x14ac:dyDescent="0.25">
      <c r="A104" s="66" t="s">
        <v>5810</v>
      </c>
      <c r="B104" s="67" t="s">
        <v>5298</v>
      </c>
      <c r="C104" s="58" t="s">
        <v>5299</v>
      </c>
      <c r="D104" s="75">
        <v>34.78</v>
      </c>
      <c r="E104" s="76"/>
      <c r="F104" s="87"/>
      <c r="G104" s="88"/>
      <c r="H104" s="89"/>
    </row>
    <row r="105" spans="1:8" x14ac:dyDescent="0.25">
      <c r="A105" s="66" t="s">
        <v>5810</v>
      </c>
      <c r="B105" s="80" t="s">
        <v>5300</v>
      </c>
      <c r="C105" s="81" t="s">
        <v>783</v>
      </c>
      <c r="D105" s="110"/>
      <c r="E105" s="82">
        <v>78.163928078621481</v>
      </c>
      <c r="F105" s="83">
        <v>6099</v>
      </c>
      <c r="G105" s="83">
        <v>821</v>
      </c>
      <c r="H105" s="84">
        <v>0</v>
      </c>
    </row>
    <row r="106" spans="1:8" x14ac:dyDescent="0.25">
      <c r="A106" s="66" t="s">
        <v>5810</v>
      </c>
      <c r="B106" s="80" t="s">
        <v>5301</v>
      </c>
      <c r="C106" s="81" t="s">
        <v>784</v>
      </c>
      <c r="D106" s="111"/>
      <c r="E106" s="82">
        <v>78.163928078621481</v>
      </c>
      <c r="F106" s="83">
        <v>6099</v>
      </c>
      <c r="G106" s="83">
        <v>821</v>
      </c>
      <c r="H106" s="84">
        <v>0</v>
      </c>
    </row>
    <row r="107" spans="1:8" x14ac:dyDescent="0.25">
      <c r="A107" s="66" t="s">
        <v>5810</v>
      </c>
      <c r="B107" s="80" t="s">
        <v>5302</v>
      </c>
      <c r="C107" s="81" t="s">
        <v>785</v>
      </c>
      <c r="D107" s="111"/>
      <c r="E107" s="82">
        <v>78.163928078621481</v>
      </c>
      <c r="F107" s="83">
        <v>6099</v>
      </c>
      <c r="G107" s="83">
        <v>821</v>
      </c>
      <c r="H107" s="84">
        <v>0</v>
      </c>
    </row>
    <row r="108" spans="1:8" x14ac:dyDescent="0.25">
      <c r="A108" s="66" t="s">
        <v>5810</v>
      </c>
      <c r="B108" s="80" t="s">
        <v>5303</v>
      </c>
      <c r="C108" s="81" t="s">
        <v>786</v>
      </c>
      <c r="D108" s="111"/>
      <c r="E108" s="82">
        <v>150.01866016883406</v>
      </c>
      <c r="F108" s="83">
        <v>14074</v>
      </c>
      <c r="G108" s="83">
        <v>1895</v>
      </c>
      <c r="H108" s="84">
        <v>0</v>
      </c>
    </row>
    <row r="109" spans="1:8" x14ac:dyDescent="0.25">
      <c r="A109" s="66" t="s">
        <v>5810</v>
      </c>
      <c r="B109" s="80" t="s">
        <v>5304</v>
      </c>
      <c r="C109" s="81" t="s">
        <v>792</v>
      </c>
      <c r="D109" s="112"/>
      <c r="E109" s="82">
        <v>344.6300944532743</v>
      </c>
      <c r="F109" s="83">
        <v>221117</v>
      </c>
      <c r="G109" s="83">
        <v>25432</v>
      </c>
      <c r="H109" s="84">
        <v>0</v>
      </c>
    </row>
    <row r="110" spans="1:8" x14ac:dyDescent="0.25">
      <c r="A110" s="66" t="s">
        <v>5810</v>
      </c>
      <c r="B110" s="67" t="s">
        <v>61</v>
      </c>
      <c r="C110" s="58" t="s">
        <v>60</v>
      </c>
      <c r="D110" s="75">
        <v>34.78</v>
      </c>
      <c r="E110" s="76"/>
      <c r="F110" s="87"/>
      <c r="G110" s="88"/>
      <c r="H110" s="89"/>
    </row>
    <row r="111" spans="1:8" x14ac:dyDescent="0.25">
      <c r="A111" s="66" t="s">
        <v>5810</v>
      </c>
      <c r="B111" s="80" t="s">
        <v>5305</v>
      </c>
      <c r="C111" s="81" t="s">
        <v>786</v>
      </c>
      <c r="D111" s="110"/>
      <c r="E111" s="82">
        <v>150.01866016883406</v>
      </c>
      <c r="F111" s="83">
        <v>49751</v>
      </c>
      <c r="G111" s="83">
        <v>8652</v>
      </c>
      <c r="H111" s="84">
        <v>0</v>
      </c>
    </row>
    <row r="112" spans="1:8" x14ac:dyDescent="0.25">
      <c r="A112" s="66" t="s">
        <v>5810</v>
      </c>
      <c r="B112" s="80" t="s">
        <v>1476</v>
      </c>
      <c r="C112" s="81" t="s">
        <v>792</v>
      </c>
      <c r="D112" s="111"/>
      <c r="E112" s="82">
        <v>344.6300944532743</v>
      </c>
      <c r="F112" s="83">
        <v>165837</v>
      </c>
      <c r="G112" s="83">
        <v>28841</v>
      </c>
      <c r="H112" s="84">
        <v>0</v>
      </c>
    </row>
    <row r="113" spans="1:8" x14ac:dyDescent="0.25">
      <c r="A113" s="66" t="s">
        <v>5810</v>
      </c>
      <c r="B113" s="80" t="s">
        <v>5306</v>
      </c>
      <c r="C113" s="81" t="s">
        <v>812</v>
      </c>
      <c r="D113" s="111"/>
      <c r="E113" s="82">
        <v>150.01866016883406</v>
      </c>
      <c r="F113" s="83">
        <v>49751</v>
      </c>
      <c r="G113" s="83">
        <v>8652</v>
      </c>
      <c r="H113" s="84">
        <v>0</v>
      </c>
    </row>
    <row r="114" spans="1:8" x14ac:dyDescent="0.25">
      <c r="A114" s="66" t="s">
        <v>5810</v>
      </c>
      <c r="B114" s="80" t="s">
        <v>5307</v>
      </c>
      <c r="C114" s="81" t="s">
        <v>813</v>
      </c>
      <c r="D114" s="111"/>
      <c r="E114" s="82">
        <v>150.01866016883406</v>
      </c>
      <c r="F114" s="83">
        <v>49751</v>
      </c>
      <c r="G114" s="83">
        <v>8652</v>
      </c>
      <c r="H114" s="84">
        <v>0</v>
      </c>
    </row>
    <row r="115" spans="1:8" x14ac:dyDescent="0.25">
      <c r="A115" s="66" t="s">
        <v>5810</v>
      </c>
      <c r="B115" s="80" t="s">
        <v>5297</v>
      </c>
      <c r="C115" s="81" t="s">
        <v>814</v>
      </c>
      <c r="D115" s="112"/>
      <c r="E115" s="82">
        <v>150.01866016883406</v>
      </c>
      <c r="F115" s="83">
        <v>49751</v>
      </c>
      <c r="G115" s="83">
        <v>8652</v>
      </c>
      <c r="H115" s="84">
        <v>0</v>
      </c>
    </row>
    <row r="116" spans="1:8" x14ac:dyDescent="0.25">
      <c r="A116" s="66" t="s">
        <v>5810</v>
      </c>
      <c r="B116" s="67" t="s">
        <v>5308</v>
      </c>
      <c r="C116" s="58" t="s">
        <v>144</v>
      </c>
      <c r="D116" s="75">
        <v>22.08</v>
      </c>
      <c r="E116" s="76"/>
      <c r="F116" s="87"/>
      <c r="G116" s="88"/>
      <c r="H116" s="89"/>
    </row>
    <row r="117" spans="1:8" x14ac:dyDescent="0.25">
      <c r="A117" s="66" t="s">
        <v>5810</v>
      </c>
      <c r="B117" s="80" t="s">
        <v>1298</v>
      </c>
      <c r="C117" s="81" t="s">
        <v>614</v>
      </c>
      <c r="D117" s="110"/>
      <c r="E117" s="82">
        <v>169.56479676037537</v>
      </c>
      <c r="F117" s="83">
        <v>195103</v>
      </c>
      <c r="G117" s="83">
        <v>29222</v>
      </c>
      <c r="H117" s="84">
        <v>0</v>
      </c>
    </row>
    <row r="118" spans="1:8" x14ac:dyDescent="0.25">
      <c r="A118" s="66" t="s">
        <v>5810</v>
      </c>
      <c r="B118" s="80" t="s">
        <v>5309</v>
      </c>
      <c r="C118" s="81" t="s">
        <v>615</v>
      </c>
      <c r="D118" s="111"/>
      <c r="E118" s="82">
        <v>23.049718193431922</v>
      </c>
      <c r="F118" s="83">
        <v>5658</v>
      </c>
      <c r="G118" s="83">
        <v>847</v>
      </c>
      <c r="H118" s="84">
        <v>0</v>
      </c>
    </row>
    <row r="119" spans="1:8" x14ac:dyDescent="0.25">
      <c r="A119" s="66" t="s">
        <v>5810</v>
      </c>
      <c r="B119" s="80" t="s">
        <v>5310</v>
      </c>
      <c r="C119" s="81" t="s">
        <v>616</v>
      </c>
      <c r="D119" s="111"/>
      <c r="E119" s="82">
        <v>23.049718193431922</v>
      </c>
      <c r="F119" s="83">
        <v>5658</v>
      </c>
      <c r="G119" s="83">
        <v>847</v>
      </c>
      <c r="H119" s="84">
        <v>0</v>
      </c>
    </row>
    <row r="120" spans="1:8" x14ac:dyDescent="0.25">
      <c r="A120" s="66" t="s">
        <v>5810</v>
      </c>
      <c r="B120" s="80" t="s">
        <v>5311</v>
      </c>
      <c r="C120" s="81" t="s">
        <v>617</v>
      </c>
      <c r="D120" s="111"/>
      <c r="E120" s="82">
        <v>23.049718193431922</v>
      </c>
      <c r="F120" s="83">
        <v>5658</v>
      </c>
      <c r="G120" s="83">
        <v>847</v>
      </c>
      <c r="H120" s="84">
        <v>0</v>
      </c>
    </row>
    <row r="121" spans="1:8" x14ac:dyDescent="0.25">
      <c r="A121" s="66" t="s">
        <v>5810</v>
      </c>
      <c r="B121" s="80" t="s">
        <v>5312</v>
      </c>
      <c r="C121" s="81" t="s">
        <v>619</v>
      </c>
      <c r="D121" s="112"/>
      <c r="E121" s="82">
        <v>44.908157550998688</v>
      </c>
      <c r="F121" s="83">
        <v>15608</v>
      </c>
      <c r="G121" s="83">
        <v>2338</v>
      </c>
      <c r="H121" s="84">
        <v>0</v>
      </c>
    </row>
    <row r="122" spans="1:8" x14ac:dyDescent="0.25">
      <c r="A122" s="66" t="s">
        <v>5810</v>
      </c>
      <c r="B122" s="67" t="s">
        <v>192</v>
      </c>
      <c r="C122" s="58" t="s">
        <v>83</v>
      </c>
      <c r="D122" s="75">
        <v>43.09</v>
      </c>
      <c r="E122" s="76"/>
      <c r="F122" s="87"/>
      <c r="G122" s="88"/>
      <c r="H122" s="89"/>
    </row>
    <row r="123" spans="1:8" x14ac:dyDescent="0.25">
      <c r="A123" s="66" t="s">
        <v>5810</v>
      </c>
      <c r="B123" s="80" t="s">
        <v>1505</v>
      </c>
      <c r="C123" s="81" t="s">
        <v>821</v>
      </c>
      <c r="D123" s="110"/>
      <c r="E123" s="82">
        <v>89.782714929703729</v>
      </c>
      <c r="F123" s="83">
        <v>106528</v>
      </c>
      <c r="G123" s="83">
        <v>113482</v>
      </c>
      <c r="H123" s="84">
        <v>10855</v>
      </c>
    </row>
    <row r="124" spans="1:8" x14ac:dyDescent="0.25">
      <c r="A124" s="66" t="s">
        <v>5810</v>
      </c>
      <c r="B124" s="80" t="s">
        <v>5313</v>
      </c>
      <c r="C124" s="81" t="s">
        <v>835</v>
      </c>
      <c r="D124" s="111"/>
      <c r="E124" s="82">
        <v>116.10997720232363</v>
      </c>
      <c r="F124" s="83">
        <v>140423</v>
      </c>
      <c r="G124" s="83">
        <v>133619</v>
      </c>
      <c r="H124" s="84">
        <v>6490</v>
      </c>
    </row>
    <row r="125" spans="1:8" x14ac:dyDescent="0.25">
      <c r="A125" s="66" t="s">
        <v>5810</v>
      </c>
      <c r="B125" s="80" t="s">
        <v>5314</v>
      </c>
      <c r="C125" s="81" t="s">
        <v>836</v>
      </c>
      <c r="D125" s="111"/>
      <c r="E125" s="82">
        <v>116.10997720232363</v>
      </c>
      <c r="F125" s="83">
        <v>128849</v>
      </c>
      <c r="G125" s="83">
        <v>57668</v>
      </c>
      <c r="H125" s="84">
        <v>5057</v>
      </c>
    </row>
    <row r="126" spans="1:8" x14ac:dyDescent="0.25">
      <c r="A126" s="66" t="s">
        <v>5810</v>
      </c>
      <c r="B126" s="80" t="s">
        <v>5315</v>
      </c>
      <c r="C126" s="81" t="s">
        <v>837</v>
      </c>
      <c r="D126" s="111"/>
      <c r="E126" s="82">
        <v>116.10997720232363</v>
      </c>
      <c r="F126" s="83">
        <v>168200</v>
      </c>
      <c r="G126" s="83">
        <v>118511</v>
      </c>
      <c r="H126" s="84">
        <v>8198</v>
      </c>
    </row>
    <row r="127" spans="1:8" x14ac:dyDescent="0.25">
      <c r="A127" s="66" t="s">
        <v>5810</v>
      </c>
      <c r="B127" s="80" t="s">
        <v>5316</v>
      </c>
      <c r="C127" s="81" t="s">
        <v>838</v>
      </c>
      <c r="D127" s="111"/>
      <c r="E127" s="82">
        <v>116.10997720232363</v>
      </c>
      <c r="F127" s="83">
        <v>87906</v>
      </c>
      <c r="G127" s="83">
        <v>76968</v>
      </c>
      <c r="H127" s="84">
        <v>5047</v>
      </c>
    </row>
    <row r="128" spans="1:8" x14ac:dyDescent="0.25">
      <c r="A128" s="66" t="s">
        <v>5810</v>
      </c>
      <c r="B128" s="80" t="s">
        <v>5317</v>
      </c>
      <c r="C128" s="81" t="s">
        <v>839</v>
      </c>
      <c r="D128" s="111"/>
      <c r="E128" s="82">
        <v>116.10997720232363</v>
      </c>
      <c r="F128" s="83">
        <v>125257</v>
      </c>
      <c r="G128" s="83">
        <v>128583</v>
      </c>
      <c r="H128" s="84">
        <v>4999</v>
      </c>
    </row>
    <row r="129" spans="1:8" x14ac:dyDescent="0.25">
      <c r="A129" s="66" t="s">
        <v>5810</v>
      </c>
      <c r="B129" s="80" t="s">
        <v>5318</v>
      </c>
      <c r="C129" s="81" t="s">
        <v>840</v>
      </c>
      <c r="D129" s="112"/>
      <c r="E129" s="82">
        <v>116.10997720232363</v>
      </c>
      <c r="F129" s="83">
        <v>18627</v>
      </c>
      <c r="G129" s="83">
        <v>29336</v>
      </c>
      <c r="H129" s="84">
        <v>20322</v>
      </c>
    </row>
    <row r="130" spans="1:8" x14ac:dyDescent="0.25">
      <c r="A130" s="66" t="s">
        <v>5810</v>
      </c>
      <c r="B130" s="67" t="s">
        <v>5319</v>
      </c>
      <c r="C130" s="58" t="s">
        <v>84</v>
      </c>
      <c r="D130" s="75">
        <v>48.42</v>
      </c>
      <c r="E130" s="76"/>
      <c r="F130" s="87"/>
      <c r="G130" s="88"/>
      <c r="H130" s="89"/>
    </row>
    <row r="131" spans="1:8" x14ac:dyDescent="0.25">
      <c r="A131" s="66" t="s">
        <v>5810</v>
      </c>
      <c r="B131" s="80" t="s">
        <v>1505</v>
      </c>
      <c r="C131" s="81" t="s">
        <v>821</v>
      </c>
      <c r="D131" s="110"/>
      <c r="E131" s="82">
        <v>89.782714929703729</v>
      </c>
      <c r="F131" s="83">
        <v>106528</v>
      </c>
      <c r="G131" s="83">
        <v>113482</v>
      </c>
      <c r="H131" s="84">
        <v>10855</v>
      </c>
    </row>
    <row r="132" spans="1:8" x14ac:dyDescent="0.25">
      <c r="A132" s="66" t="s">
        <v>5810</v>
      </c>
      <c r="B132" s="80" t="s">
        <v>5313</v>
      </c>
      <c r="C132" s="81" t="s">
        <v>835</v>
      </c>
      <c r="D132" s="111"/>
      <c r="E132" s="82">
        <v>116.10997720232363</v>
      </c>
      <c r="F132" s="83">
        <v>140423</v>
      </c>
      <c r="G132" s="83">
        <v>133619</v>
      </c>
      <c r="H132" s="84">
        <v>6490</v>
      </c>
    </row>
    <row r="133" spans="1:8" x14ac:dyDescent="0.25">
      <c r="A133" s="66" t="s">
        <v>5810</v>
      </c>
      <c r="B133" s="80" t="s">
        <v>5314</v>
      </c>
      <c r="C133" s="81" t="s">
        <v>836</v>
      </c>
      <c r="D133" s="111"/>
      <c r="E133" s="82">
        <v>116.10997720232363</v>
      </c>
      <c r="F133" s="83">
        <v>128849</v>
      </c>
      <c r="G133" s="83">
        <v>57668</v>
      </c>
      <c r="H133" s="84">
        <v>5057</v>
      </c>
    </row>
    <row r="134" spans="1:8" x14ac:dyDescent="0.25">
      <c r="A134" s="66" t="s">
        <v>5810</v>
      </c>
      <c r="B134" s="80" t="s">
        <v>5315</v>
      </c>
      <c r="C134" s="81" t="s">
        <v>837</v>
      </c>
      <c r="D134" s="111"/>
      <c r="E134" s="82">
        <v>116.10997720232363</v>
      </c>
      <c r="F134" s="83">
        <v>168200</v>
      </c>
      <c r="G134" s="83">
        <v>118511</v>
      </c>
      <c r="H134" s="84">
        <v>8198</v>
      </c>
    </row>
    <row r="135" spans="1:8" x14ac:dyDescent="0.25">
      <c r="A135" s="66" t="s">
        <v>5810</v>
      </c>
      <c r="B135" s="80" t="s">
        <v>5316</v>
      </c>
      <c r="C135" s="81" t="s">
        <v>838</v>
      </c>
      <c r="D135" s="111"/>
      <c r="E135" s="82">
        <v>116.10997720232363</v>
      </c>
      <c r="F135" s="83">
        <v>87906</v>
      </c>
      <c r="G135" s="83">
        <v>76968</v>
      </c>
      <c r="H135" s="84">
        <v>5047</v>
      </c>
    </row>
    <row r="136" spans="1:8" x14ac:dyDescent="0.25">
      <c r="A136" s="66" t="s">
        <v>5810</v>
      </c>
      <c r="B136" s="80" t="s">
        <v>5317</v>
      </c>
      <c r="C136" s="81" t="s">
        <v>839</v>
      </c>
      <c r="D136" s="111"/>
      <c r="E136" s="82">
        <v>116.10997720232363</v>
      </c>
      <c r="F136" s="83">
        <v>125257</v>
      </c>
      <c r="G136" s="83">
        <v>128583</v>
      </c>
      <c r="H136" s="84">
        <v>4999</v>
      </c>
    </row>
    <row r="137" spans="1:8" x14ac:dyDescent="0.25">
      <c r="A137" s="66" t="s">
        <v>5810</v>
      </c>
      <c r="B137" s="80" t="s">
        <v>5318</v>
      </c>
      <c r="C137" s="81" t="s">
        <v>840</v>
      </c>
      <c r="D137" s="112"/>
      <c r="E137" s="82">
        <v>116.10997720232363</v>
      </c>
      <c r="F137" s="83">
        <v>18627</v>
      </c>
      <c r="G137" s="83">
        <v>29336</v>
      </c>
      <c r="H137" s="84">
        <v>20322</v>
      </c>
    </row>
    <row r="138" spans="1:8" x14ac:dyDescent="0.25">
      <c r="A138" s="66" t="s">
        <v>5810</v>
      </c>
      <c r="B138" s="67" t="s">
        <v>4936</v>
      </c>
      <c r="C138" s="58" t="s">
        <v>86</v>
      </c>
      <c r="D138" s="75">
        <v>48.42</v>
      </c>
      <c r="E138" s="76"/>
      <c r="F138" s="87"/>
      <c r="G138" s="88"/>
      <c r="H138" s="89"/>
    </row>
    <row r="139" spans="1:8" x14ac:dyDescent="0.25">
      <c r="A139" s="66" t="s">
        <v>5810</v>
      </c>
      <c r="B139" s="80" t="s">
        <v>1505</v>
      </c>
      <c r="C139" s="81" t="s">
        <v>821</v>
      </c>
      <c r="D139" s="110"/>
      <c r="E139" s="82">
        <v>89.782714929703729</v>
      </c>
      <c r="F139" s="83">
        <v>106528</v>
      </c>
      <c r="G139" s="83">
        <v>113482</v>
      </c>
      <c r="H139" s="84">
        <v>10855</v>
      </c>
    </row>
    <row r="140" spans="1:8" x14ac:dyDescent="0.25">
      <c r="A140" s="66" t="s">
        <v>5810</v>
      </c>
      <c r="B140" s="80" t="s">
        <v>5313</v>
      </c>
      <c r="C140" s="81" t="s">
        <v>835</v>
      </c>
      <c r="D140" s="111"/>
      <c r="E140" s="82">
        <v>116.10997720232363</v>
      </c>
      <c r="F140" s="83">
        <v>140423</v>
      </c>
      <c r="G140" s="83">
        <v>133619</v>
      </c>
      <c r="H140" s="84">
        <v>6490</v>
      </c>
    </row>
    <row r="141" spans="1:8" x14ac:dyDescent="0.25">
      <c r="A141" s="66" t="s">
        <v>5810</v>
      </c>
      <c r="B141" s="80" t="s">
        <v>5314</v>
      </c>
      <c r="C141" s="81" t="s">
        <v>836</v>
      </c>
      <c r="D141" s="111"/>
      <c r="E141" s="82">
        <v>116.10997720232363</v>
      </c>
      <c r="F141" s="83">
        <v>128849</v>
      </c>
      <c r="G141" s="83">
        <v>57668</v>
      </c>
      <c r="H141" s="84">
        <v>5057</v>
      </c>
    </row>
    <row r="142" spans="1:8" x14ac:dyDescent="0.25">
      <c r="A142" s="66" t="s">
        <v>5810</v>
      </c>
      <c r="B142" s="80" t="s">
        <v>5315</v>
      </c>
      <c r="C142" s="81" t="s">
        <v>837</v>
      </c>
      <c r="D142" s="111"/>
      <c r="E142" s="82">
        <v>116.10997720232363</v>
      </c>
      <c r="F142" s="83">
        <v>168200</v>
      </c>
      <c r="G142" s="83">
        <v>118511</v>
      </c>
      <c r="H142" s="84">
        <v>8198</v>
      </c>
    </row>
    <row r="143" spans="1:8" x14ac:dyDescent="0.25">
      <c r="A143" s="66" t="s">
        <v>5810</v>
      </c>
      <c r="B143" s="80" t="s">
        <v>5316</v>
      </c>
      <c r="C143" s="81" t="s">
        <v>838</v>
      </c>
      <c r="D143" s="111"/>
      <c r="E143" s="82">
        <v>116.10997720232363</v>
      </c>
      <c r="F143" s="83">
        <v>87906</v>
      </c>
      <c r="G143" s="83">
        <v>76968</v>
      </c>
      <c r="H143" s="84">
        <v>5047</v>
      </c>
    </row>
    <row r="144" spans="1:8" x14ac:dyDescent="0.25">
      <c r="A144" s="66" t="s">
        <v>5810</v>
      </c>
      <c r="B144" s="80" t="s">
        <v>5317</v>
      </c>
      <c r="C144" s="81" t="s">
        <v>839</v>
      </c>
      <c r="D144" s="111"/>
      <c r="E144" s="82">
        <v>116.10997720232363</v>
      </c>
      <c r="F144" s="83">
        <v>125257</v>
      </c>
      <c r="G144" s="83">
        <v>128583</v>
      </c>
      <c r="H144" s="84">
        <v>4999</v>
      </c>
    </row>
    <row r="145" spans="1:8" x14ac:dyDescent="0.25">
      <c r="A145" s="66" t="s">
        <v>5810</v>
      </c>
      <c r="B145" s="80" t="s">
        <v>5318</v>
      </c>
      <c r="C145" s="81" t="s">
        <v>840</v>
      </c>
      <c r="D145" s="111"/>
      <c r="E145" s="82">
        <v>116.10997720232363</v>
      </c>
      <c r="F145" s="83">
        <v>18627</v>
      </c>
      <c r="G145" s="83">
        <v>29336</v>
      </c>
      <c r="H145" s="84">
        <v>20322</v>
      </c>
    </row>
    <row r="146" spans="1:8" x14ac:dyDescent="0.25">
      <c r="A146" s="66" t="s">
        <v>5810</v>
      </c>
      <c r="B146" s="80" t="s">
        <v>5320</v>
      </c>
      <c r="C146" s="81" t="s">
        <v>841</v>
      </c>
      <c r="D146" s="111"/>
      <c r="E146" s="82">
        <v>116.10997720232363</v>
      </c>
      <c r="F146" s="83">
        <v>131752</v>
      </c>
      <c r="G146" s="83">
        <v>120678</v>
      </c>
      <c r="H146" s="84">
        <v>21499</v>
      </c>
    </row>
    <row r="147" spans="1:8" x14ac:dyDescent="0.25">
      <c r="A147" s="66" t="s">
        <v>5810</v>
      </c>
      <c r="B147" s="80" t="s">
        <v>5321</v>
      </c>
      <c r="C147" s="81" t="s">
        <v>842</v>
      </c>
      <c r="D147" s="111"/>
      <c r="E147" s="82">
        <v>116.10997720232363</v>
      </c>
      <c r="F147" s="83">
        <v>153974</v>
      </c>
      <c r="G147" s="83">
        <v>172135</v>
      </c>
      <c r="H147" s="84">
        <v>17583</v>
      </c>
    </row>
    <row r="148" spans="1:8" x14ac:dyDescent="0.25">
      <c r="A148" s="66" t="s">
        <v>5810</v>
      </c>
      <c r="B148" s="80" t="s">
        <v>5322</v>
      </c>
      <c r="C148" s="81" t="s">
        <v>843</v>
      </c>
      <c r="D148" s="112"/>
      <c r="E148" s="82">
        <v>116.10997720232363</v>
      </c>
      <c r="F148" s="83">
        <v>136317</v>
      </c>
      <c r="G148" s="83">
        <v>151795</v>
      </c>
      <c r="H148" s="84">
        <v>9640</v>
      </c>
    </row>
    <row r="149" spans="1:8" x14ac:dyDescent="0.25">
      <c r="A149" s="66" t="s">
        <v>5810</v>
      </c>
      <c r="B149" s="67" t="s">
        <v>4937</v>
      </c>
      <c r="C149" s="58" t="s">
        <v>87</v>
      </c>
      <c r="D149" s="75">
        <v>53.76</v>
      </c>
      <c r="E149" s="76"/>
      <c r="F149" s="87"/>
      <c r="G149" s="88"/>
      <c r="H149" s="89"/>
    </row>
    <row r="150" spans="1:8" x14ac:dyDescent="0.25">
      <c r="A150" s="66" t="s">
        <v>5810</v>
      </c>
      <c r="B150" s="80" t="s">
        <v>1505</v>
      </c>
      <c r="C150" s="81" t="s">
        <v>821</v>
      </c>
      <c r="D150" s="110"/>
      <c r="E150" s="82">
        <v>89.782714929703729</v>
      </c>
      <c r="F150" s="83">
        <v>106528</v>
      </c>
      <c r="G150" s="83">
        <v>113482</v>
      </c>
      <c r="H150" s="84">
        <v>10855</v>
      </c>
    </row>
    <row r="151" spans="1:8" x14ac:dyDescent="0.25">
      <c r="A151" s="66" t="s">
        <v>5810</v>
      </c>
      <c r="B151" s="80" t="s">
        <v>5313</v>
      </c>
      <c r="C151" s="81" t="s">
        <v>835</v>
      </c>
      <c r="D151" s="111"/>
      <c r="E151" s="82">
        <v>116.10997720232363</v>
      </c>
      <c r="F151" s="83">
        <v>140423</v>
      </c>
      <c r="G151" s="83">
        <v>133619</v>
      </c>
      <c r="H151" s="84">
        <v>6490</v>
      </c>
    </row>
    <row r="152" spans="1:8" x14ac:dyDescent="0.25">
      <c r="A152" s="66" t="s">
        <v>5810</v>
      </c>
      <c r="B152" s="80" t="s">
        <v>5314</v>
      </c>
      <c r="C152" s="81" t="s">
        <v>836</v>
      </c>
      <c r="D152" s="111"/>
      <c r="E152" s="82">
        <v>116.10997720232363</v>
      </c>
      <c r="F152" s="83">
        <v>128849</v>
      </c>
      <c r="G152" s="83">
        <v>57668</v>
      </c>
      <c r="H152" s="84">
        <v>5057</v>
      </c>
    </row>
    <row r="153" spans="1:8" x14ac:dyDescent="0.25">
      <c r="A153" s="66" t="s">
        <v>5810</v>
      </c>
      <c r="B153" s="80" t="s">
        <v>5315</v>
      </c>
      <c r="C153" s="81" t="s">
        <v>837</v>
      </c>
      <c r="D153" s="111"/>
      <c r="E153" s="82">
        <v>116.10997720232363</v>
      </c>
      <c r="F153" s="83">
        <v>168200</v>
      </c>
      <c r="G153" s="83">
        <v>118511</v>
      </c>
      <c r="H153" s="84">
        <v>8198</v>
      </c>
    </row>
    <row r="154" spans="1:8" x14ac:dyDescent="0.25">
      <c r="A154" s="66" t="s">
        <v>5810</v>
      </c>
      <c r="B154" s="80" t="s">
        <v>5316</v>
      </c>
      <c r="C154" s="81" t="s">
        <v>838</v>
      </c>
      <c r="D154" s="111"/>
      <c r="E154" s="82">
        <v>116.10997720232363</v>
      </c>
      <c r="F154" s="83">
        <v>87906</v>
      </c>
      <c r="G154" s="83">
        <v>76968</v>
      </c>
      <c r="H154" s="84">
        <v>5047</v>
      </c>
    </row>
    <row r="155" spans="1:8" x14ac:dyDescent="0.25">
      <c r="A155" s="66" t="s">
        <v>5810</v>
      </c>
      <c r="B155" s="80" t="s">
        <v>5317</v>
      </c>
      <c r="C155" s="81" t="s">
        <v>839</v>
      </c>
      <c r="D155" s="111"/>
      <c r="E155" s="82">
        <v>116.10997720232363</v>
      </c>
      <c r="F155" s="83">
        <v>125257</v>
      </c>
      <c r="G155" s="83">
        <v>128583</v>
      </c>
      <c r="H155" s="84">
        <v>4999</v>
      </c>
    </row>
    <row r="156" spans="1:8" x14ac:dyDescent="0.25">
      <c r="A156" s="66" t="s">
        <v>5810</v>
      </c>
      <c r="B156" s="80" t="s">
        <v>5318</v>
      </c>
      <c r="C156" s="81" t="s">
        <v>840</v>
      </c>
      <c r="D156" s="111"/>
      <c r="E156" s="82">
        <v>116.10997720232363</v>
      </c>
      <c r="F156" s="83">
        <v>18627</v>
      </c>
      <c r="G156" s="83">
        <v>29336</v>
      </c>
      <c r="H156" s="84">
        <v>20322</v>
      </c>
    </row>
    <row r="157" spans="1:8" x14ac:dyDescent="0.25">
      <c r="A157" s="66" t="s">
        <v>5810</v>
      </c>
      <c r="B157" s="80" t="s">
        <v>5320</v>
      </c>
      <c r="C157" s="81" t="s">
        <v>841</v>
      </c>
      <c r="D157" s="111"/>
      <c r="E157" s="82">
        <v>116.10997720232363</v>
      </c>
      <c r="F157" s="83">
        <v>131752</v>
      </c>
      <c r="G157" s="83">
        <v>120678</v>
      </c>
      <c r="H157" s="84">
        <v>21499</v>
      </c>
    </row>
    <row r="158" spans="1:8" x14ac:dyDescent="0.25">
      <c r="A158" s="66" t="s">
        <v>5810</v>
      </c>
      <c r="B158" s="80" t="s">
        <v>5321</v>
      </c>
      <c r="C158" s="81" t="s">
        <v>842</v>
      </c>
      <c r="D158" s="111"/>
      <c r="E158" s="82">
        <v>116.10997720232363</v>
      </c>
      <c r="F158" s="83">
        <v>153974</v>
      </c>
      <c r="G158" s="83">
        <v>172135</v>
      </c>
      <c r="H158" s="84">
        <v>17583</v>
      </c>
    </row>
    <row r="159" spans="1:8" x14ac:dyDescent="0.25">
      <c r="A159" s="66" t="s">
        <v>5810</v>
      </c>
      <c r="B159" s="80" t="s">
        <v>5322</v>
      </c>
      <c r="C159" s="81" t="s">
        <v>843</v>
      </c>
      <c r="D159" s="112"/>
      <c r="E159" s="82">
        <v>116.10997720232363</v>
      </c>
      <c r="F159" s="83">
        <v>136317</v>
      </c>
      <c r="G159" s="83">
        <v>151795</v>
      </c>
      <c r="H159" s="84">
        <v>9640</v>
      </c>
    </row>
    <row r="160" spans="1:8" x14ac:dyDescent="0.25">
      <c r="A160" s="66" t="s">
        <v>5810</v>
      </c>
      <c r="B160" s="67" t="s">
        <v>196</v>
      </c>
      <c r="C160" s="58" t="s">
        <v>195</v>
      </c>
      <c r="D160" s="75">
        <v>62.57</v>
      </c>
      <c r="E160" s="76"/>
      <c r="F160" s="87"/>
      <c r="G160" s="88"/>
      <c r="H160" s="89"/>
    </row>
    <row r="161" spans="1:8" x14ac:dyDescent="0.25">
      <c r="A161" s="66" t="s">
        <v>5810</v>
      </c>
      <c r="B161" s="80" t="s">
        <v>1505</v>
      </c>
      <c r="C161" s="81" t="s">
        <v>821</v>
      </c>
      <c r="D161" s="110"/>
      <c r="E161" s="82">
        <v>89.782714929703729</v>
      </c>
      <c r="F161" s="83">
        <v>106528</v>
      </c>
      <c r="G161" s="83">
        <v>113482</v>
      </c>
      <c r="H161" s="84">
        <v>10855</v>
      </c>
    </row>
    <row r="162" spans="1:8" x14ac:dyDescent="0.25">
      <c r="A162" s="66" t="s">
        <v>5810</v>
      </c>
      <c r="B162" s="80" t="s">
        <v>5313</v>
      </c>
      <c r="C162" s="81" t="s">
        <v>835</v>
      </c>
      <c r="D162" s="111"/>
      <c r="E162" s="82">
        <v>116.10997720232363</v>
      </c>
      <c r="F162" s="83">
        <v>140423</v>
      </c>
      <c r="G162" s="83">
        <v>133619</v>
      </c>
      <c r="H162" s="84">
        <v>6490</v>
      </c>
    </row>
    <row r="163" spans="1:8" x14ac:dyDescent="0.25">
      <c r="A163" s="66" t="s">
        <v>5810</v>
      </c>
      <c r="B163" s="80" t="s">
        <v>5314</v>
      </c>
      <c r="C163" s="81" t="s">
        <v>836</v>
      </c>
      <c r="D163" s="111"/>
      <c r="E163" s="82">
        <v>116.10997720232363</v>
      </c>
      <c r="F163" s="83">
        <v>128849</v>
      </c>
      <c r="G163" s="83">
        <v>57668</v>
      </c>
      <c r="H163" s="84">
        <v>5057</v>
      </c>
    </row>
    <row r="164" spans="1:8" x14ac:dyDescent="0.25">
      <c r="A164" s="66" t="s">
        <v>5810</v>
      </c>
      <c r="B164" s="80" t="s">
        <v>5315</v>
      </c>
      <c r="C164" s="81" t="s">
        <v>837</v>
      </c>
      <c r="D164" s="111"/>
      <c r="E164" s="82">
        <v>116.10997720232363</v>
      </c>
      <c r="F164" s="83">
        <v>168200</v>
      </c>
      <c r="G164" s="83">
        <v>118511</v>
      </c>
      <c r="H164" s="84">
        <v>8198</v>
      </c>
    </row>
    <row r="165" spans="1:8" x14ac:dyDescent="0.25">
      <c r="A165" s="66" t="s">
        <v>5810</v>
      </c>
      <c r="B165" s="80" t="s">
        <v>5316</v>
      </c>
      <c r="C165" s="81" t="s">
        <v>838</v>
      </c>
      <c r="D165" s="111"/>
      <c r="E165" s="82">
        <v>116.10997720232363</v>
      </c>
      <c r="F165" s="83">
        <v>87906</v>
      </c>
      <c r="G165" s="83">
        <v>76968</v>
      </c>
      <c r="H165" s="84">
        <v>5047</v>
      </c>
    </row>
    <row r="166" spans="1:8" x14ac:dyDescent="0.25">
      <c r="A166" s="66" t="s">
        <v>5810</v>
      </c>
      <c r="B166" s="80" t="s">
        <v>5317</v>
      </c>
      <c r="C166" s="81" t="s">
        <v>839</v>
      </c>
      <c r="D166" s="111"/>
      <c r="E166" s="82">
        <v>116.10997720232363</v>
      </c>
      <c r="F166" s="83">
        <v>125257</v>
      </c>
      <c r="G166" s="83">
        <v>128583</v>
      </c>
      <c r="H166" s="84">
        <v>4999</v>
      </c>
    </row>
    <row r="167" spans="1:8" x14ac:dyDescent="0.25">
      <c r="A167" s="66" t="s">
        <v>5810</v>
      </c>
      <c r="B167" s="80" t="s">
        <v>5318</v>
      </c>
      <c r="C167" s="81" t="s">
        <v>840</v>
      </c>
      <c r="D167" s="111"/>
      <c r="E167" s="82">
        <v>116.10997720232363</v>
      </c>
      <c r="F167" s="83">
        <v>18627</v>
      </c>
      <c r="G167" s="83">
        <v>29336</v>
      </c>
      <c r="H167" s="84">
        <v>20322</v>
      </c>
    </row>
    <row r="168" spans="1:8" x14ac:dyDescent="0.25">
      <c r="A168" s="66" t="s">
        <v>5810</v>
      </c>
      <c r="B168" s="80" t="s">
        <v>5320</v>
      </c>
      <c r="C168" s="81" t="s">
        <v>841</v>
      </c>
      <c r="D168" s="111"/>
      <c r="E168" s="82">
        <v>116.10997720232363</v>
      </c>
      <c r="F168" s="83">
        <v>131752</v>
      </c>
      <c r="G168" s="83">
        <v>120678</v>
      </c>
      <c r="H168" s="84">
        <v>21499</v>
      </c>
    </row>
    <row r="169" spans="1:8" x14ac:dyDescent="0.25">
      <c r="A169" s="66" t="s">
        <v>5810</v>
      </c>
      <c r="B169" s="80" t="s">
        <v>5321</v>
      </c>
      <c r="C169" s="81" t="s">
        <v>842</v>
      </c>
      <c r="D169" s="111"/>
      <c r="E169" s="82">
        <v>116.10997720232363</v>
      </c>
      <c r="F169" s="83">
        <v>153974</v>
      </c>
      <c r="G169" s="83">
        <v>172135</v>
      </c>
      <c r="H169" s="84">
        <v>17583</v>
      </c>
    </row>
    <row r="170" spans="1:8" x14ac:dyDescent="0.25">
      <c r="A170" s="66" t="s">
        <v>5810</v>
      </c>
      <c r="B170" s="80" t="s">
        <v>5322</v>
      </c>
      <c r="C170" s="81" t="s">
        <v>843</v>
      </c>
      <c r="D170" s="112"/>
      <c r="E170" s="82">
        <v>116.10997720232363</v>
      </c>
      <c r="F170" s="83">
        <v>136317</v>
      </c>
      <c r="G170" s="83">
        <v>151795</v>
      </c>
      <c r="H170" s="84">
        <v>9640</v>
      </c>
    </row>
    <row r="171" spans="1:8" x14ac:dyDescent="0.25">
      <c r="A171" s="66" t="s">
        <v>5810</v>
      </c>
      <c r="B171" s="67" t="s">
        <v>5323</v>
      </c>
      <c r="C171" s="58" t="s">
        <v>88</v>
      </c>
      <c r="D171" s="75">
        <v>62.57</v>
      </c>
      <c r="E171" s="76"/>
      <c r="F171" s="87"/>
      <c r="G171" s="88"/>
      <c r="H171" s="89"/>
    </row>
    <row r="172" spans="1:8" x14ac:dyDescent="0.25">
      <c r="A172" s="66" t="s">
        <v>5810</v>
      </c>
      <c r="B172" s="80" t="s">
        <v>1505</v>
      </c>
      <c r="C172" s="81" t="s">
        <v>821</v>
      </c>
      <c r="D172" s="110"/>
      <c r="E172" s="82">
        <v>89.782714929703729</v>
      </c>
      <c r="F172" s="83">
        <v>106528</v>
      </c>
      <c r="G172" s="83">
        <v>113482</v>
      </c>
      <c r="H172" s="84">
        <v>10855</v>
      </c>
    </row>
    <row r="173" spans="1:8" x14ac:dyDescent="0.25">
      <c r="A173" s="66" t="s">
        <v>5810</v>
      </c>
      <c r="B173" s="80" t="s">
        <v>5313</v>
      </c>
      <c r="C173" s="81" t="s">
        <v>835</v>
      </c>
      <c r="D173" s="111"/>
      <c r="E173" s="82">
        <v>116.10997720232363</v>
      </c>
      <c r="F173" s="83">
        <v>140423</v>
      </c>
      <c r="G173" s="83">
        <v>133619</v>
      </c>
      <c r="H173" s="84">
        <v>6490</v>
      </c>
    </row>
    <row r="174" spans="1:8" x14ac:dyDescent="0.25">
      <c r="A174" s="66" t="s">
        <v>5810</v>
      </c>
      <c r="B174" s="80" t="s">
        <v>5314</v>
      </c>
      <c r="C174" s="81" t="s">
        <v>836</v>
      </c>
      <c r="D174" s="111"/>
      <c r="E174" s="82">
        <v>116.10997720232363</v>
      </c>
      <c r="F174" s="83">
        <v>128849</v>
      </c>
      <c r="G174" s="83">
        <v>57668</v>
      </c>
      <c r="H174" s="84">
        <v>5057</v>
      </c>
    </row>
    <row r="175" spans="1:8" x14ac:dyDescent="0.25">
      <c r="A175" s="66" t="s">
        <v>5810</v>
      </c>
      <c r="B175" s="80" t="s">
        <v>5315</v>
      </c>
      <c r="C175" s="81" t="s">
        <v>837</v>
      </c>
      <c r="D175" s="111"/>
      <c r="E175" s="82">
        <v>116.10997720232363</v>
      </c>
      <c r="F175" s="83">
        <v>168200</v>
      </c>
      <c r="G175" s="83">
        <v>118511</v>
      </c>
      <c r="H175" s="84">
        <v>8198</v>
      </c>
    </row>
    <row r="176" spans="1:8" x14ac:dyDescent="0.25">
      <c r="A176" s="66" t="s">
        <v>5810</v>
      </c>
      <c r="B176" s="80" t="s">
        <v>5316</v>
      </c>
      <c r="C176" s="81" t="s">
        <v>838</v>
      </c>
      <c r="D176" s="111"/>
      <c r="E176" s="82">
        <v>116.10997720232363</v>
      </c>
      <c r="F176" s="83">
        <v>87906</v>
      </c>
      <c r="G176" s="83">
        <v>76968</v>
      </c>
      <c r="H176" s="84">
        <v>5047</v>
      </c>
    </row>
    <row r="177" spans="1:8" x14ac:dyDescent="0.25">
      <c r="A177" s="66" t="s">
        <v>5810</v>
      </c>
      <c r="B177" s="80" t="s">
        <v>5317</v>
      </c>
      <c r="C177" s="81" t="s">
        <v>839</v>
      </c>
      <c r="D177" s="111"/>
      <c r="E177" s="82">
        <v>116.10997720232363</v>
      </c>
      <c r="F177" s="83">
        <v>125257</v>
      </c>
      <c r="G177" s="83">
        <v>128583</v>
      </c>
      <c r="H177" s="84">
        <v>4999</v>
      </c>
    </row>
    <row r="178" spans="1:8" x14ac:dyDescent="0.25">
      <c r="A178" s="66" t="s">
        <v>5810</v>
      </c>
      <c r="B178" s="80" t="s">
        <v>5318</v>
      </c>
      <c r="C178" s="81" t="s">
        <v>840</v>
      </c>
      <c r="D178" s="111"/>
      <c r="E178" s="82">
        <v>116.10997720232363</v>
      </c>
      <c r="F178" s="83">
        <v>18627</v>
      </c>
      <c r="G178" s="83">
        <v>29336</v>
      </c>
      <c r="H178" s="84">
        <v>20322</v>
      </c>
    </row>
    <row r="179" spans="1:8" x14ac:dyDescent="0.25">
      <c r="A179" s="66" t="s">
        <v>5810</v>
      </c>
      <c r="B179" s="80" t="s">
        <v>5320</v>
      </c>
      <c r="C179" s="81" t="s">
        <v>841</v>
      </c>
      <c r="D179" s="111"/>
      <c r="E179" s="82">
        <v>116.10997720232363</v>
      </c>
      <c r="F179" s="83">
        <v>131752</v>
      </c>
      <c r="G179" s="83">
        <v>120678</v>
      </c>
      <c r="H179" s="84">
        <v>21499</v>
      </c>
    </row>
    <row r="180" spans="1:8" x14ac:dyDescent="0.25">
      <c r="A180" s="66" t="s">
        <v>5810</v>
      </c>
      <c r="B180" s="80" t="s">
        <v>5321</v>
      </c>
      <c r="C180" s="81" t="s">
        <v>842</v>
      </c>
      <c r="D180" s="111"/>
      <c r="E180" s="82">
        <v>116.10997720232363</v>
      </c>
      <c r="F180" s="83">
        <v>153974</v>
      </c>
      <c r="G180" s="83">
        <v>172135</v>
      </c>
      <c r="H180" s="84">
        <v>17583</v>
      </c>
    </row>
    <row r="181" spans="1:8" x14ac:dyDescent="0.25">
      <c r="A181" s="66" t="s">
        <v>5810</v>
      </c>
      <c r="B181" s="80" t="s">
        <v>5322</v>
      </c>
      <c r="C181" s="81" t="s">
        <v>843</v>
      </c>
      <c r="D181" s="112"/>
      <c r="E181" s="82">
        <v>116.10997720232363</v>
      </c>
      <c r="F181" s="83">
        <v>136317</v>
      </c>
      <c r="G181" s="83">
        <v>151795</v>
      </c>
      <c r="H181" s="84">
        <v>9640</v>
      </c>
    </row>
    <row r="182" spans="1:8" x14ac:dyDescent="0.25">
      <c r="A182" s="66" t="s">
        <v>5810</v>
      </c>
      <c r="B182" s="67" t="s">
        <v>5324</v>
      </c>
      <c r="C182" s="58" t="s">
        <v>81</v>
      </c>
      <c r="D182" s="75">
        <v>33.75</v>
      </c>
      <c r="E182" s="76"/>
      <c r="F182" s="87"/>
      <c r="G182" s="88"/>
      <c r="H182" s="89"/>
    </row>
    <row r="183" spans="1:8" x14ac:dyDescent="0.25">
      <c r="A183" s="66" t="s">
        <v>5810</v>
      </c>
      <c r="B183" s="80" t="s">
        <v>1506</v>
      </c>
      <c r="C183" s="81" t="s">
        <v>822</v>
      </c>
      <c r="D183" s="110"/>
      <c r="E183" s="82">
        <v>83.642283443042402</v>
      </c>
      <c r="F183" s="83">
        <v>61803</v>
      </c>
      <c r="G183" s="83">
        <v>89000</v>
      </c>
      <c r="H183" s="84">
        <v>11213</v>
      </c>
    </row>
    <row r="184" spans="1:8" x14ac:dyDescent="0.25">
      <c r="A184" s="66" t="s">
        <v>5810</v>
      </c>
      <c r="B184" s="80" t="s">
        <v>1513</v>
      </c>
      <c r="C184" s="81" t="s">
        <v>829</v>
      </c>
      <c r="D184" s="111"/>
      <c r="E184" s="82">
        <v>120.83538325125541</v>
      </c>
      <c r="F184" s="83">
        <v>52370</v>
      </c>
      <c r="G184" s="83">
        <v>81559</v>
      </c>
      <c r="H184" s="84">
        <v>6728</v>
      </c>
    </row>
    <row r="185" spans="1:8" x14ac:dyDescent="0.25">
      <c r="A185" s="66" t="s">
        <v>5810</v>
      </c>
      <c r="B185" s="80" t="s">
        <v>1514</v>
      </c>
      <c r="C185" s="81" t="s">
        <v>830</v>
      </c>
      <c r="D185" s="111"/>
      <c r="E185" s="82">
        <v>120.83538325125541</v>
      </c>
      <c r="F185" s="83">
        <v>47838</v>
      </c>
      <c r="G185" s="83">
        <v>82919</v>
      </c>
      <c r="H185" s="84">
        <v>6728</v>
      </c>
    </row>
    <row r="186" spans="1:8" x14ac:dyDescent="0.25">
      <c r="A186" s="66" t="s">
        <v>5810</v>
      </c>
      <c r="B186" s="80" t="s">
        <v>1515</v>
      </c>
      <c r="C186" s="81" t="s">
        <v>831</v>
      </c>
      <c r="D186" s="111"/>
      <c r="E186" s="82">
        <v>120.83538325125541</v>
      </c>
      <c r="F186" s="83">
        <v>51824</v>
      </c>
      <c r="G186" s="83">
        <v>45643</v>
      </c>
      <c r="H186" s="84">
        <v>6728</v>
      </c>
    </row>
    <row r="187" spans="1:8" x14ac:dyDescent="0.25">
      <c r="A187" s="66" t="s">
        <v>5810</v>
      </c>
      <c r="B187" s="80" t="s">
        <v>5325</v>
      </c>
      <c r="C187" s="81" t="s">
        <v>832</v>
      </c>
      <c r="D187" s="111"/>
      <c r="E187" s="82">
        <v>120.83538325125541</v>
      </c>
      <c r="F187" s="83">
        <v>16864</v>
      </c>
      <c r="G187" s="83">
        <v>31290</v>
      </c>
      <c r="H187" s="84">
        <v>6728</v>
      </c>
    </row>
    <row r="188" spans="1:8" x14ac:dyDescent="0.25">
      <c r="A188" s="66" t="s">
        <v>5810</v>
      </c>
      <c r="B188" s="80" t="s">
        <v>1517</v>
      </c>
      <c r="C188" s="81" t="s">
        <v>833</v>
      </c>
      <c r="D188" s="111"/>
      <c r="E188" s="82">
        <v>120.83538325125541</v>
      </c>
      <c r="F188" s="83">
        <v>42889</v>
      </c>
      <c r="G188" s="83">
        <v>42162</v>
      </c>
      <c r="H188" s="84">
        <v>6728</v>
      </c>
    </row>
    <row r="189" spans="1:8" x14ac:dyDescent="0.25">
      <c r="A189" s="66" t="s">
        <v>5810</v>
      </c>
      <c r="B189" s="80" t="s">
        <v>5356</v>
      </c>
      <c r="C189" s="81" t="s">
        <v>834</v>
      </c>
      <c r="D189" s="112"/>
      <c r="E189" s="82">
        <v>120.83538325125541</v>
      </c>
      <c r="F189" s="83">
        <v>50254</v>
      </c>
      <c r="G189" s="83">
        <v>95675</v>
      </c>
      <c r="H189" s="84">
        <v>6728</v>
      </c>
    </row>
    <row r="190" spans="1:8" x14ac:dyDescent="0.25">
      <c r="A190" s="66" t="s">
        <v>5810</v>
      </c>
      <c r="B190" s="90" t="s">
        <v>5326</v>
      </c>
      <c r="C190" s="58" t="s">
        <v>82</v>
      </c>
      <c r="D190" s="75">
        <v>37.22</v>
      </c>
      <c r="E190" s="76"/>
      <c r="F190" s="87"/>
      <c r="G190" s="88"/>
      <c r="H190" s="89"/>
    </row>
    <row r="191" spans="1:8" x14ac:dyDescent="0.25">
      <c r="A191" s="66" t="s">
        <v>5810</v>
      </c>
      <c r="B191" s="80" t="s">
        <v>1506</v>
      </c>
      <c r="C191" s="81" t="s">
        <v>822</v>
      </c>
      <c r="D191" s="110"/>
      <c r="E191" s="82">
        <v>83.642283443042402</v>
      </c>
      <c r="F191" s="83">
        <v>61803</v>
      </c>
      <c r="G191" s="83">
        <v>89000</v>
      </c>
      <c r="H191" s="84">
        <v>11213</v>
      </c>
    </row>
    <row r="192" spans="1:8" x14ac:dyDescent="0.25">
      <c r="A192" s="66" t="s">
        <v>5810</v>
      </c>
      <c r="B192" s="80" t="s">
        <v>1513</v>
      </c>
      <c r="C192" s="81" t="s">
        <v>829</v>
      </c>
      <c r="D192" s="111"/>
      <c r="E192" s="82">
        <v>120.83538325125541</v>
      </c>
      <c r="F192" s="83">
        <v>52370</v>
      </c>
      <c r="G192" s="83">
        <v>81559</v>
      </c>
      <c r="H192" s="84">
        <v>6728</v>
      </c>
    </row>
    <row r="193" spans="1:8" x14ac:dyDescent="0.25">
      <c r="A193" s="66" t="s">
        <v>5810</v>
      </c>
      <c r="B193" s="80" t="s">
        <v>1514</v>
      </c>
      <c r="C193" s="81" t="s">
        <v>830</v>
      </c>
      <c r="D193" s="111"/>
      <c r="E193" s="82">
        <v>120.83538325125541</v>
      </c>
      <c r="F193" s="83">
        <v>47838</v>
      </c>
      <c r="G193" s="83">
        <v>82919</v>
      </c>
      <c r="H193" s="84">
        <v>6728</v>
      </c>
    </row>
    <row r="194" spans="1:8" x14ac:dyDescent="0.25">
      <c r="A194" s="66" t="s">
        <v>5810</v>
      </c>
      <c r="B194" s="80" t="s">
        <v>1515</v>
      </c>
      <c r="C194" s="81" t="s">
        <v>831</v>
      </c>
      <c r="D194" s="111"/>
      <c r="E194" s="82">
        <v>120.83538325125541</v>
      </c>
      <c r="F194" s="83">
        <v>51824</v>
      </c>
      <c r="G194" s="83">
        <v>45643</v>
      </c>
      <c r="H194" s="84">
        <v>6728</v>
      </c>
    </row>
    <row r="195" spans="1:8" x14ac:dyDescent="0.25">
      <c r="A195" s="66" t="s">
        <v>5810</v>
      </c>
      <c r="B195" s="80" t="s">
        <v>5325</v>
      </c>
      <c r="C195" s="81" t="s">
        <v>832</v>
      </c>
      <c r="D195" s="111"/>
      <c r="E195" s="82">
        <v>120.83538325125541</v>
      </c>
      <c r="F195" s="83">
        <v>16864</v>
      </c>
      <c r="G195" s="83">
        <v>31290</v>
      </c>
      <c r="H195" s="84">
        <v>6728</v>
      </c>
    </row>
    <row r="196" spans="1:8" x14ac:dyDescent="0.25">
      <c r="A196" s="66" t="s">
        <v>5810</v>
      </c>
      <c r="B196" s="80" t="s">
        <v>1517</v>
      </c>
      <c r="C196" s="81" t="s">
        <v>833</v>
      </c>
      <c r="D196" s="111"/>
      <c r="E196" s="82">
        <v>120.83538325125541</v>
      </c>
      <c r="F196" s="83">
        <v>42889</v>
      </c>
      <c r="G196" s="83">
        <v>42162</v>
      </c>
      <c r="H196" s="84">
        <v>6728</v>
      </c>
    </row>
    <row r="197" spans="1:8" x14ac:dyDescent="0.25">
      <c r="A197" s="66" t="s">
        <v>5810</v>
      </c>
      <c r="B197" s="80" t="s">
        <v>5356</v>
      </c>
      <c r="C197" s="81" t="s">
        <v>834</v>
      </c>
      <c r="D197" s="112"/>
      <c r="E197" s="82">
        <v>120.83538325125541</v>
      </c>
      <c r="F197" s="83">
        <v>50254</v>
      </c>
      <c r="G197" s="83">
        <v>95675</v>
      </c>
      <c r="H197" s="84">
        <v>6728</v>
      </c>
    </row>
    <row r="198" spans="1:8" x14ac:dyDescent="0.25">
      <c r="A198" s="66" t="s">
        <v>5810</v>
      </c>
      <c r="B198" s="67" t="s">
        <v>125</v>
      </c>
      <c r="C198" s="58" t="s">
        <v>124</v>
      </c>
      <c r="D198" s="75">
        <v>90.31</v>
      </c>
      <c r="E198" s="76"/>
      <c r="F198" s="87"/>
      <c r="G198" s="88"/>
      <c r="H198" s="89"/>
    </row>
    <row r="199" spans="1:8" x14ac:dyDescent="0.25">
      <c r="A199" s="66" t="s">
        <v>5810</v>
      </c>
      <c r="B199" s="80" t="s">
        <v>5327</v>
      </c>
      <c r="C199" s="81" t="s">
        <v>821</v>
      </c>
      <c r="D199" s="110"/>
      <c r="E199" s="82">
        <v>89.782714929703729</v>
      </c>
      <c r="F199" s="83">
        <v>106528</v>
      </c>
      <c r="G199" s="83">
        <v>113482</v>
      </c>
      <c r="H199" s="84">
        <v>10855</v>
      </c>
    </row>
    <row r="200" spans="1:8" x14ac:dyDescent="0.25">
      <c r="A200" s="66" t="s">
        <v>5810</v>
      </c>
      <c r="B200" s="80" t="s">
        <v>5328</v>
      </c>
      <c r="C200" s="81" t="s">
        <v>835</v>
      </c>
      <c r="D200" s="111"/>
      <c r="E200" s="82">
        <v>116.10997720232363</v>
      </c>
      <c r="F200" s="83">
        <v>140423</v>
      </c>
      <c r="G200" s="83">
        <v>133619</v>
      </c>
      <c r="H200" s="84">
        <v>6490</v>
      </c>
    </row>
    <row r="201" spans="1:8" x14ac:dyDescent="0.25">
      <c r="A201" s="66" t="s">
        <v>5810</v>
      </c>
      <c r="B201" s="80" t="s">
        <v>5329</v>
      </c>
      <c r="C201" s="81" t="s">
        <v>836</v>
      </c>
      <c r="D201" s="111"/>
      <c r="E201" s="82">
        <v>116.10997720232363</v>
      </c>
      <c r="F201" s="83">
        <v>128849</v>
      </c>
      <c r="G201" s="83">
        <v>57668</v>
      </c>
      <c r="H201" s="84">
        <v>5057</v>
      </c>
    </row>
    <row r="202" spans="1:8" x14ac:dyDescent="0.25">
      <c r="A202" s="66" t="s">
        <v>5810</v>
      </c>
      <c r="B202" s="80" t="s">
        <v>5330</v>
      </c>
      <c r="C202" s="81" t="s">
        <v>837</v>
      </c>
      <c r="D202" s="111"/>
      <c r="E202" s="82">
        <v>116.10997720232363</v>
      </c>
      <c r="F202" s="83">
        <v>168200</v>
      </c>
      <c r="G202" s="83">
        <v>118511</v>
      </c>
      <c r="H202" s="84">
        <v>8198</v>
      </c>
    </row>
    <row r="203" spans="1:8" x14ac:dyDescent="0.25">
      <c r="A203" s="66" t="s">
        <v>5810</v>
      </c>
      <c r="B203" s="80" t="s">
        <v>5331</v>
      </c>
      <c r="C203" s="81" t="s">
        <v>838</v>
      </c>
      <c r="D203" s="111"/>
      <c r="E203" s="82">
        <v>116.10997720232363</v>
      </c>
      <c r="F203" s="83">
        <v>87906</v>
      </c>
      <c r="G203" s="83">
        <v>76968</v>
      </c>
      <c r="H203" s="84">
        <v>5047</v>
      </c>
    </row>
    <row r="204" spans="1:8" x14ac:dyDescent="0.25">
      <c r="A204" s="66" t="s">
        <v>5810</v>
      </c>
      <c r="B204" s="80" t="s">
        <v>5317</v>
      </c>
      <c r="C204" s="81" t="s">
        <v>839</v>
      </c>
      <c r="D204" s="111"/>
      <c r="E204" s="82">
        <v>116.10997720232363</v>
      </c>
      <c r="F204" s="83">
        <v>125257</v>
      </c>
      <c r="G204" s="83">
        <v>128583</v>
      </c>
      <c r="H204" s="84">
        <v>4999</v>
      </c>
    </row>
    <row r="205" spans="1:8" x14ac:dyDescent="0.25">
      <c r="A205" s="66" t="s">
        <v>5810</v>
      </c>
      <c r="B205" s="80" t="s">
        <v>5332</v>
      </c>
      <c r="C205" s="81" t="s">
        <v>840</v>
      </c>
      <c r="D205" s="112"/>
      <c r="E205" s="82">
        <v>116.10997720232363</v>
      </c>
      <c r="F205" s="83">
        <v>18627</v>
      </c>
      <c r="G205" s="83">
        <v>29336</v>
      </c>
      <c r="H205" s="84">
        <v>20322</v>
      </c>
    </row>
    <row r="206" spans="1:8" x14ac:dyDescent="0.25">
      <c r="A206" s="66" t="s">
        <v>5810</v>
      </c>
      <c r="B206" s="67" t="s">
        <v>5847</v>
      </c>
      <c r="C206" s="58" t="s">
        <v>89</v>
      </c>
      <c r="D206" s="75">
        <v>70.709999999999994</v>
      </c>
      <c r="E206" s="76"/>
      <c r="F206" s="87"/>
      <c r="G206" s="88"/>
      <c r="H206" s="89"/>
    </row>
    <row r="207" spans="1:8" x14ac:dyDescent="0.25">
      <c r="A207" s="66" t="s">
        <v>5810</v>
      </c>
      <c r="B207" s="80" t="s">
        <v>5333</v>
      </c>
      <c r="C207" s="81" t="s">
        <v>822</v>
      </c>
      <c r="D207" s="114"/>
      <c r="E207" s="82">
        <v>83.642283443042388</v>
      </c>
      <c r="F207" s="83">
        <v>61803</v>
      </c>
      <c r="G207" s="83">
        <v>89000</v>
      </c>
      <c r="H207" s="84">
        <v>11213</v>
      </c>
    </row>
    <row r="208" spans="1:8" x14ac:dyDescent="0.25">
      <c r="A208" s="66" t="s">
        <v>5810</v>
      </c>
      <c r="B208" s="80" t="s">
        <v>1513</v>
      </c>
      <c r="C208" s="81" t="s">
        <v>829</v>
      </c>
      <c r="D208" s="114"/>
      <c r="E208" s="82">
        <v>120.83538325125541</v>
      </c>
      <c r="F208" s="83">
        <v>52370</v>
      </c>
      <c r="G208" s="83">
        <v>81559</v>
      </c>
      <c r="H208" s="84">
        <v>6728</v>
      </c>
    </row>
    <row r="209" spans="1:8" x14ac:dyDescent="0.25">
      <c r="A209" s="66" t="s">
        <v>5810</v>
      </c>
      <c r="B209" s="80" t="s">
        <v>1514</v>
      </c>
      <c r="C209" s="81" t="s">
        <v>830</v>
      </c>
      <c r="D209" s="114"/>
      <c r="E209" s="82">
        <v>120.83538325125541</v>
      </c>
      <c r="F209" s="83">
        <v>47838</v>
      </c>
      <c r="G209" s="83">
        <v>82919</v>
      </c>
      <c r="H209" s="84">
        <v>6728</v>
      </c>
    </row>
    <row r="210" spans="1:8" x14ac:dyDescent="0.25">
      <c r="A210" s="66" t="s">
        <v>5810</v>
      </c>
      <c r="B210" s="80" t="s">
        <v>5334</v>
      </c>
      <c r="C210" s="81" t="s">
        <v>831</v>
      </c>
      <c r="D210" s="114"/>
      <c r="E210" s="82">
        <v>120.83538325125541</v>
      </c>
      <c r="F210" s="83">
        <v>51824</v>
      </c>
      <c r="G210" s="83">
        <v>45643</v>
      </c>
      <c r="H210" s="84">
        <v>6728</v>
      </c>
    </row>
    <row r="211" spans="1:8" x14ac:dyDescent="0.25">
      <c r="A211" s="66" t="s">
        <v>5810</v>
      </c>
      <c r="B211" s="80" t="s">
        <v>5335</v>
      </c>
      <c r="C211" s="81" t="s">
        <v>832</v>
      </c>
      <c r="D211" s="114"/>
      <c r="E211" s="82">
        <v>120.83538325125541</v>
      </c>
      <c r="F211" s="83">
        <v>16864</v>
      </c>
      <c r="G211" s="83">
        <v>31290</v>
      </c>
      <c r="H211" s="84">
        <v>6728</v>
      </c>
    </row>
    <row r="212" spans="1:8" x14ac:dyDescent="0.25">
      <c r="A212" s="66" t="s">
        <v>5810</v>
      </c>
      <c r="B212" s="80" t="s">
        <v>1517</v>
      </c>
      <c r="C212" s="81" t="s">
        <v>833</v>
      </c>
      <c r="D212" s="114"/>
      <c r="E212" s="82">
        <v>120.83538325125541</v>
      </c>
      <c r="F212" s="83">
        <v>42889</v>
      </c>
      <c r="G212" s="83">
        <v>42162</v>
      </c>
      <c r="H212" s="84">
        <v>6728</v>
      </c>
    </row>
    <row r="213" spans="1:8" x14ac:dyDescent="0.25">
      <c r="A213" s="66" t="s">
        <v>5810</v>
      </c>
      <c r="B213" s="80" t="s">
        <v>5336</v>
      </c>
      <c r="C213" s="81" t="s">
        <v>834</v>
      </c>
      <c r="D213" s="114"/>
      <c r="E213" s="82">
        <v>120.83538325125541</v>
      </c>
      <c r="F213" s="83">
        <v>50254</v>
      </c>
      <c r="G213" s="83">
        <v>95675</v>
      </c>
      <c r="H213" s="84">
        <v>6728</v>
      </c>
    </row>
    <row r="214" spans="1:8" x14ac:dyDescent="0.25">
      <c r="A214" s="66" t="s">
        <v>5810</v>
      </c>
      <c r="B214" s="67" t="s">
        <v>5381</v>
      </c>
      <c r="C214" s="81" t="s">
        <v>5634</v>
      </c>
      <c r="D214" s="60">
        <v>40.72</v>
      </c>
      <c r="E214" s="82"/>
      <c r="F214" s="83"/>
      <c r="G214" s="83"/>
      <c r="H214" s="84"/>
    </row>
    <row r="215" spans="1:8" x14ac:dyDescent="0.25">
      <c r="A215" s="66" t="s">
        <v>5810</v>
      </c>
      <c r="B215" s="67" t="s">
        <v>5739</v>
      </c>
      <c r="C215" s="81" t="s">
        <v>5731</v>
      </c>
      <c r="D215" s="91"/>
      <c r="E215" s="82">
        <v>175.34</v>
      </c>
      <c r="F215" s="83">
        <v>57730</v>
      </c>
      <c r="G215" s="83">
        <v>64684</v>
      </c>
      <c r="H215" s="84">
        <v>16949</v>
      </c>
    </row>
    <row r="216" spans="1:8" x14ac:dyDescent="0.25">
      <c r="A216" s="66" t="s">
        <v>5810</v>
      </c>
      <c r="B216" s="67" t="s">
        <v>5740</v>
      </c>
      <c r="C216" s="81" t="s">
        <v>5732</v>
      </c>
      <c r="D216" s="91"/>
      <c r="E216" s="82">
        <v>175.34</v>
      </c>
      <c r="F216" s="83">
        <v>54939</v>
      </c>
      <c r="G216" s="83">
        <v>63930</v>
      </c>
      <c r="H216" s="84">
        <v>10785</v>
      </c>
    </row>
    <row r="217" spans="1:8" x14ac:dyDescent="0.25">
      <c r="A217" s="66" t="s">
        <v>5810</v>
      </c>
      <c r="B217" s="67" t="s">
        <v>5741</v>
      </c>
      <c r="C217" s="81" t="s">
        <v>5733</v>
      </c>
      <c r="D217" s="91"/>
      <c r="E217" s="82">
        <v>175.34</v>
      </c>
      <c r="F217" s="83">
        <v>45833</v>
      </c>
      <c r="G217" s="83">
        <v>43294</v>
      </c>
      <c r="H217" s="84">
        <v>10118</v>
      </c>
    </row>
    <row r="218" spans="1:8" x14ac:dyDescent="0.25">
      <c r="A218" s="66" t="s">
        <v>5810</v>
      </c>
      <c r="B218" s="67" t="s">
        <v>5742</v>
      </c>
      <c r="C218" s="81" t="s">
        <v>5734</v>
      </c>
      <c r="D218" s="91"/>
      <c r="E218" s="82">
        <v>175.34</v>
      </c>
      <c r="F218" s="83">
        <v>45745</v>
      </c>
      <c r="G218" s="83">
        <v>53807</v>
      </c>
      <c r="H218" s="84">
        <v>11885</v>
      </c>
    </row>
    <row r="219" spans="1:8" x14ac:dyDescent="0.25">
      <c r="A219" s="66" t="s">
        <v>5810</v>
      </c>
      <c r="B219" s="67" t="s">
        <v>5743</v>
      </c>
      <c r="C219" s="81" t="s">
        <v>5735</v>
      </c>
      <c r="D219" s="91"/>
      <c r="E219" s="82">
        <v>175.34</v>
      </c>
      <c r="F219" s="83">
        <v>53818</v>
      </c>
      <c r="G219" s="83">
        <v>67977</v>
      </c>
      <c r="H219" s="84">
        <v>10286</v>
      </c>
    </row>
    <row r="220" spans="1:8" x14ac:dyDescent="0.25">
      <c r="A220" s="66" t="s">
        <v>5810</v>
      </c>
      <c r="B220" s="67" t="s">
        <v>5744</v>
      </c>
      <c r="C220" s="81" t="s">
        <v>5736</v>
      </c>
      <c r="D220" s="91"/>
      <c r="E220" s="82">
        <v>175.34</v>
      </c>
      <c r="F220" s="83">
        <v>23867</v>
      </c>
      <c r="G220" s="83">
        <v>28957</v>
      </c>
      <c r="H220" s="84">
        <v>24596</v>
      </c>
    </row>
    <row r="221" spans="1:8" x14ac:dyDescent="0.25">
      <c r="A221" s="66" t="s">
        <v>5810</v>
      </c>
      <c r="B221" s="67" t="s">
        <v>5745</v>
      </c>
      <c r="C221" s="81" t="s">
        <v>5737</v>
      </c>
      <c r="D221" s="91"/>
      <c r="E221" s="82">
        <v>204.04</v>
      </c>
      <c r="F221" s="83">
        <v>57272</v>
      </c>
      <c r="G221" s="83">
        <v>65558</v>
      </c>
      <c r="H221" s="84">
        <v>16929</v>
      </c>
    </row>
    <row r="222" spans="1:8" x14ac:dyDescent="0.25">
      <c r="A222" s="66" t="s">
        <v>5810</v>
      </c>
      <c r="B222" s="67" t="s">
        <v>5746</v>
      </c>
      <c r="C222" s="81" t="s">
        <v>5738</v>
      </c>
      <c r="D222" s="91"/>
      <c r="E222" s="82">
        <v>310.17</v>
      </c>
      <c r="F222" s="83">
        <v>57272</v>
      </c>
      <c r="G222" s="83">
        <v>65558</v>
      </c>
      <c r="H222" s="84">
        <v>16929</v>
      </c>
    </row>
    <row r="223" spans="1:8" x14ac:dyDescent="0.25">
      <c r="A223" s="66" t="s">
        <v>5810</v>
      </c>
      <c r="B223" s="67" t="s">
        <v>125</v>
      </c>
      <c r="C223" s="81" t="s">
        <v>5635</v>
      </c>
      <c r="D223" s="60">
        <v>87.28</v>
      </c>
      <c r="E223" s="82"/>
      <c r="F223" s="83"/>
      <c r="G223" s="83"/>
      <c r="H223" s="84"/>
    </row>
    <row r="224" spans="1:8" x14ac:dyDescent="0.25">
      <c r="A224" s="66" t="s">
        <v>5810</v>
      </c>
      <c r="B224" s="67" t="s">
        <v>5747</v>
      </c>
      <c r="C224" s="81" t="s">
        <v>821</v>
      </c>
      <c r="D224" s="91"/>
      <c r="E224" s="82">
        <v>219.43</v>
      </c>
      <c r="F224" s="83">
        <v>106528</v>
      </c>
      <c r="G224" s="83">
        <v>113482</v>
      </c>
      <c r="H224" s="84">
        <v>10855</v>
      </c>
    </row>
    <row r="225" spans="1:8" x14ac:dyDescent="0.25">
      <c r="A225" s="66" t="s">
        <v>5810</v>
      </c>
      <c r="B225" s="67" t="s">
        <v>5748</v>
      </c>
      <c r="C225" s="81" t="s">
        <v>835</v>
      </c>
      <c r="D225" s="91"/>
      <c r="E225" s="82">
        <v>103.65</v>
      </c>
      <c r="F225" s="83">
        <v>140423</v>
      </c>
      <c r="G225" s="83">
        <v>133619</v>
      </c>
      <c r="H225" s="84">
        <v>6490</v>
      </c>
    </row>
    <row r="226" spans="1:8" x14ac:dyDescent="0.25">
      <c r="A226" s="66" t="s">
        <v>5810</v>
      </c>
      <c r="B226" s="67" t="s">
        <v>5749</v>
      </c>
      <c r="C226" s="81" t="s">
        <v>836</v>
      </c>
      <c r="D226" s="91"/>
      <c r="E226" s="82">
        <v>103.65</v>
      </c>
      <c r="F226" s="83">
        <v>128849</v>
      </c>
      <c r="G226" s="83">
        <v>57668</v>
      </c>
      <c r="H226" s="84">
        <v>5057</v>
      </c>
    </row>
    <row r="227" spans="1:8" x14ac:dyDescent="0.25">
      <c r="A227" s="66" t="s">
        <v>5810</v>
      </c>
      <c r="B227" s="67" t="s">
        <v>5750</v>
      </c>
      <c r="C227" s="81" t="s">
        <v>837</v>
      </c>
      <c r="D227" s="91"/>
      <c r="E227" s="82">
        <v>103.65</v>
      </c>
      <c r="F227" s="83">
        <v>168200</v>
      </c>
      <c r="G227" s="83">
        <v>118511</v>
      </c>
      <c r="H227" s="84">
        <v>8198</v>
      </c>
    </row>
    <row r="228" spans="1:8" x14ac:dyDescent="0.25">
      <c r="A228" s="66" t="s">
        <v>5810</v>
      </c>
      <c r="B228" s="67" t="s">
        <v>5751</v>
      </c>
      <c r="C228" s="81" t="s">
        <v>838</v>
      </c>
      <c r="D228" s="91"/>
      <c r="E228" s="82">
        <v>103.65</v>
      </c>
      <c r="F228" s="83">
        <v>87906</v>
      </c>
      <c r="G228" s="83">
        <v>76968</v>
      </c>
      <c r="H228" s="84">
        <v>5047</v>
      </c>
    </row>
    <row r="229" spans="1:8" x14ac:dyDescent="0.25">
      <c r="A229" s="66" t="s">
        <v>5810</v>
      </c>
      <c r="B229" s="67" t="s">
        <v>5752</v>
      </c>
      <c r="C229" s="81" t="s">
        <v>839</v>
      </c>
      <c r="D229" s="91"/>
      <c r="E229" s="82">
        <v>103.65</v>
      </c>
      <c r="F229" s="83">
        <v>125257</v>
      </c>
      <c r="G229" s="83">
        <v>128583</v>
      </c>
      <c r="H229" s="84">
        <v>4999</v>
      </c>
    </row>
    <row r="230" spans="1:8" x14ac:dyDescent="0.25">
      <c r="A230" s="66" t="s">
        <v>5810</v>
      </c>
      <c r="B230" s="67" t="s">
        <v>5753</v>
      </c>
      <c r="C230" s="81" t="s">
        <v>840</v>
      </c>
      <c r="D230" s="91"/>
      <c r="E230" s="82">
        <v>103.65</v>
      </c>
      <c r="F230" s="83">
        <v>18627</v>
      </c>
      <c r="G230" s="83">
        <v>29336</v>
      </c>
      <c r="H230" s="84">
        <v>20322</v>
      </c>
    </row>
    <row r="231" spans="1:8" x14ac:dyDescent="0.25">
      <c r="A231" s="66" t="s">
        <v>5810</v>
      </c>
      <c r="B231" s="67" t="s">
        <v>5637</v>
      </c>
      <c r="C231" s="81" t="s">
        <v>5636</v>
      </c>
      <c r="D231" s="60">
        <v>60.05</v>
      </c>
      <c r="E231" s="82"/>
      <c r="F231" s="83"/>
      <c r="G231" s="83"/>
      <c r="H231" s="84"/>
    </row>
    <row r="232" spans="1:8" x14ac:dyDescent="0.25">
      <c r="A232" s="66" t="s">
        <v>5810</v>
      </c>
      <c r="B232" s="67" t="s">
        <v>5763</v>
      </c>
      <c r="C232" s="81" t="s">
        <v>5754</v>
      </c>
      <c r="D232" s="91"/>
      <c r="E232" s="82">
        <v>240.32</v>
      </c>
      <c r="F232" s="83">
        <v>109328</v>
      </c>
      <c r="G232" s="83">
        <v>128828</v>
      </c>
      <c r="H232" s="84">
        <v>51731</v>
      </c>
    </row>
    <row r="233" spans="1:8" x14ac:dyDescent="0.25">
      <c r="A233" s="66" t="s">
        <v>5810</v>
      </c>
      <c r="B233" s="67" t="s">
        <v>5764</v>
      </c>
      <c r="C233" s="81" t="s">
        <v>5755</v>
      </c>
      <c r="D233" s="91"/>
      <c r="E233" s="82">
        <v>240.32</v>
      </c>
      <c r="F233" s="83">
        <v>127378</v>
      </c>
      <c r="G233" s="83">
        <v>149646</v>
      </c>
      <c r="H233" s="84">
        <v>52814</v>
      </c>
    </row>
    <row r="234" spans="1:8" x14ac:dyDescent="0.25">
      <c r="A234" s="66" t="s">
        <v>5810</v>
      </c>
      <c r="B234" s="67" t="s">
        <v>5765</v>
      </c>
      <c r="C234" s="81" t="s">
        <v>5756</v>
      </c>
      <c r="D234" s="91"/>
      <c r="E234" s="82">
        <v>240.32</v>
      </c>
      <c r="F234" s="83">
        <v>115739</v>
      </c>
      <c r="G234" s="83">
        <v>134411</v>
      </c>
      <c r="H234" s="84">
        <v>29596</v>
      </c>
    </row>
    <row r="235" spans="1:8" x14ac:dyDescent="0.25">
      <c r="A235" s="66" t="s">
        <v>5810</v>
      </c>
      <c r="B235" s="67" t="s">
        <v>5766</v>
      </c>
      <c r="C235" s="81" t="s">
        <v>5757</v>
      </c>
      <c r="D235" s="91"/>
      <c r="E235" s="82">
        <v>240.32</v>
      </c>
      <c r="F235" s="83">
        <v>113008</v>
      </c>
      <c r="G235" s="83">
        <v>121862</v>
      </c>
      <c r="H235" s="84">
        <v>24953</v>
      </c>
    </row>
    <row r="236" spans="1:8" x14ac:dyDescent="0.25">
      <c r="A236" s="66" t="s">
        <v>5810</v>
      </c>
      <c r="B236" s="67" t="s">
        <v>5767</v>
      </c>
      <c r="C236" s="81" t="s">
        <v>5758</v>
      </c>
      <c r="D236" s="91"/>
      <c r="E236" s="82">
        <v>240.32</v>
      </c>
      <c r="F236" s="83">
        <v>93935</v>
      </c>
      <c r="G236" s="83">
        <v>81682</v>
      </c>
      <c r="H236" s="84">
        <v>17998</v>
      </c>
    </row>
    <row r="237" spans="1:8" x14ac:dyDescent="0.25">
      <c r="A237" s="66" t="s">
        <v>5810</v>
      </c>
      <c r="B237" s="67" t="s">
        <v>5768</v>
      </c>
      <c r="C237" s="81" t="s">
        <v>5759</v>
      </c>
      <c r="D237" s="91"/>
      <c r="E237" s="82">
        <v>240.32</v>
      </c>
      <c r="F237" s="83">
        <v>118064</v>
      </c>
      <c r="G237" s="83">
        <v>123018</v>
      </c>
      <c r="H237" s="84">
        <v>38185</v>
      </c>
    </row>
    <row r="238" spans="1:8" x14ac:dyDescent="0.25">
      <c r="A238" s="66" t="s">
        <v>5810</v>
      </c>
      <c r="B238" s="67" t="s">
        <v>5769</v>
      </c>
      <c r="C238" s="81" t="s">
        <v>5760</v>
      </c>
      <c r="D238" s="91"/>
      <c r="E238" s="82">
        <v>240.32</v>
      </c>
      <c r="F238" s="83">
        <v>95465</v>
      </c>
      <c r="G238" s="83">
        <v>100714</v>
      </c>
      <c r="H238" s="84">
        <v>19540</v>
      </c>
    </row>
    <row r="239" spans="1:8" x14ac:dyDescent="0.25">
      <c r="A239" s="66" t="s">
        <v>5810</v>
      </c>
      <c r="B239" s="67" t="s">
        <v>5770</v>
      </c>
      <c r="C239" s="81" t="s">
        <v>5761</v>
      </c>
      <c r="D239" s="91"/>
      <c r="E239" s="82">
        <v>240.32</v>
      </c>
      <c r="F239" s="83">
        <v>122553</v>
      </c>
      <c r="G239" s="83">
        <v>138787</v>
      </c>
      <c r="H239" s="84">
        <v>20184</v>
      </c>
    </row>
    <row r="240" spans="1:8" x14ac:dyDescent="0.25">
      <c r="A240" s="66" t="s">
        <v>5810</v>
      </c>
      <c r="B240" s="67" t="s">
        <v>5771</v>
      </c>
      <c r="C240" s="81" t="s">
        <v>5762</v>
      </c>
      <c r="D240" s="91"/>
      <c r="E240" s="82">
        <v>240.32</v>
      </c>
      <c r="F240" s="83">
        <v>53628</v>
      </c>
      <c r="G240" s="83">
        <v>61126</v>
      </c>
      <c r="H240" s="84">
        <v>39515</v>
      </c>
    </row>
    <row r="241" spans="1:8" x14ac:dyDescent="0.25">
      <c r="A241" s="66" t="s">
        <v>5810</v>
      </c>
      <c r="B241" s="67" t="s">
        <v>5745</v>
      </c>
      <c r="C241" s="81" t="s">
        <v>5737</v>
      </c>
      <c r="D241" s="91"/>
      <c r="E241" s="82">
        <v>204.04</v>
      </c>
      <c r="F241" s="83">
        <v>44012</v>
      </c>
      <c r="G241" s="83">
        <v>47644</v>
      </c>
      <c r="H241" s="84">
        <v>12504</v>
      </c>
    </row>
    <row r="242" spans="1:8" x14ac:dyDescent="0.25">
      <c r="A242" s="66" t="s">
        <v>5810</v>
      </c>
      <c r="B242" s="67" t="s">
        <v>5746</v>
      </c>
      <c r="C242" s="81" t="s">
        <v>5738</v>
      </c>
      <c r="D242" s="91"/>
      <c r="E242" s="82">
        <v>310.17</v>
      </c>
      <c r="F242" s="83">
        <v>44012</v>
      </c>
      <c r="G242" s="83">
        <v>47644</v>
      </c>
      <c r="H242" s="84">
        <v>12504</v>
      </c>
    </row>
    <row r="243" spans="1:8" x14ac:dyDescent="0.25">
      <c r="A243" s="66" t="s">
        <v>5810</v>
      </c>
      <c r="B243" s="67" t="s">
        <v>5630</v>
      </c>
      <c r="C243" s="81" t="s">
        <v>5631</v>
      </c>
      <c r="D243" s="60">
        <v>60.05</v>
      </c>
      <c r="E243" s="82"/>
      <c r="F243" s="83"/>
      <c r="G243" s="83"/>
      <c r="H243" s="84"/>
    </row>
    <row r="244" spans="1:8" x14ac:dyDescent="0.25">
      <c r="A244" s="66" t="s">
        <v>5810</v>
      </c>
      <c r="B244" s="67" t="s">
        <v>5763</v>
      </c>
      <c r="C244" s="81" t="s">
        <v>5754</v>
      </c>
      <c r="D244" s="91"/>
      <c r="E244" s="82">
        <v>240.32</v>
      </c>
      <c r="F244" s="83">
        <v>109328</v>
      </c>
      <c r="G244" s="83">
        <v>128828</v>
      </c>
      <c r="H244" s="84">
        <v>51731</v>
      </c>
    </row>
    <row r="245" spans="1:8" x14ac:dyDescent="0.25">
      <c r="A245" s="66" t="s">
        <v>5810</v>
      </c>
      <c r="B245" s="67" t="s">
        <v>5764</v>
      </c>
      <c r="C245" s="81" t="s">
        <v>5755</v>
      </c>
      <c r="D245" s="91"/>
      <c r="E245" s="82">
        <v>240.32</v>
      </c>
      <c r="F245" s="83">
        <v>127378</v>
      </c>
      <c r="G245" s="83">
        <v>149646</v>
      </c>
      <c r="H245" s="84">
        <v>52814</v>
      </c>
    </row>
    <row r="246" spans="1:8" x14ac:dyDescent="0.25">
      <c r="A246" s="66" t="s">
        <v>5810</v>
      </c>
      <c r="B246" s="67" t="s">
        <v>5765</v>
      </c>
      <c r="C246" s="81" t="s">
        <v>5756</v>
      </c>
      <c r="D246" s="91"/>
      <c r="E246" s="82">
        <v>240.32</v>
      </c>
      <c r="F246" s="83">
        <v>115739</v>
      </c>
      <c r="G246" s="83">
        <v>134411</v>
      </c>
      <c r="H246" s="84">
        <v>29596</v>
      </c>
    </row>
    <row r="247" spans="1:8" x14ac:dyDescent="0.25">
      <c r="A247" s="66" t="s">
        <v>5810</v>
      </c>
      <c r="B247" s="67" t="s">
        <v>5766</v>
      </c>
      <c r="C247" s="81" t="s">
        <v>5757</v>
      </c>
      <c r="D247" s="91"/>
      <c r="E247" s="82">
        <v>240.32</v>
      </c>
      <c r="F247" s="83">
        <v>113008</v>
      </c>
      <c r="G247" s="83">
        <v>121862</v>
      </c>
      <c r="H247" s="84">
        <v>24953</v>
      </c>
    </row>
    <row r="248" spans="1:8" x14ac:dyDescent="0.25">
      <c r="A248" s="66" t="s">
        <v>5810</v>
      </c>
      <c r="B248" s="67" t="s">
        <v>5767</v>
      </c>
      <c r="C248" s="81" t="s">
        <v>5758</v>
      </c>
      <c r="D248" s="91"/>
      <c r="E248" s="82">
        <v>240.32</v>
      </c>
      <c r="F248" s="83">
        <v>93935</v>
      </c>
      <c r="G248" s="83">
        <v>81682</v>
      </c>
      <c r="H248" s="84">
        <v>17998</v>
      </c>
    </row>
    <row r="249" spans="1:8" x14ac:dyDescent="0.25">
      <c r="A249" s="66" t="s">
        <v>5810</v>
      </c>
      <c r="B249" s="67" t="s">
        <v>5768</v>
      </c>
      <c r="C249" s="81" t="s">
        <v>5759</v>
      </c>
      <c r="D249" s="91"/>
      <c r="E249" s="82">
        <v>240.32</v>
      </c>
      <c r="F249" s="83">
        <v>118064</v>
      </c>
      <c r="G249" s="83">
        <v>123018</v>
      </c>
      <c r="H249" s="84">
        <v>38185</v>
      </c>
    </row>
    <row r="250" spans="1:8" x14ac:dyDescent="0.25">
      <c r="A250" s="66" t="s">
        <v>5810</v>
      </c>
      <c r="B250" s="67" t="s">
        <v>5769</v>
      </c>
      <c r="C250" s="81" t="s">
        <v>5760</v>
      </c>
      <c r="D250" s="91"/>
      <c r="E250" s="82">
        <v>240.32</v>
      </c>
      <c r="F250" s="83">
        <v>95465</v>
      </c>
      <c r="G250" s="83">
        <v>100714</v>
      </c>
      <c r="H250" s="84">
        <v>19540</v>
      </c>
    </row>
    <row r="251" spans="1:8" x14ac:dyDescent="0.25">
      <c r="A251" s="66" t="s">
        <v>5810</v>
      </c>
      <c r="B251" s="67" t="s">
        <v>5770</v>
      </c>
      <c r="C251" s="81" t="s">
        <v>5761</v>
      </c>
      <c r="D251" s="91"/>
      <c r="E251" s="82">
        <v>240.32</v>
      </c>
      <c r="F251" s="83">
        <v>122553</v>
      </c>
      <c r="G251" s="83">
        <v>138787</v>
      </c>
      <c r="H251" s="84">
        <v>20184</v>
      </c>
    </row>
    <row r="252" spans="1:8" x14ac:dyDescent="0.25">
      <c r="A252" s="66" t="s">
        <v>5810</v>
      </c>
      <c r="B252" s="67" t="s">
        <v>5771</v>
      </c>
      <c r="C252" s="81" t="s">
        <v>5762</v>
      </c>
      <c r="D252" s="91"/>
      <c r="E252" s="82">
        <v>240.32</v>
      </c>
      <c r="F252" s="83">
        <v>53628</v>
      </c>
      <c r="G252" s="83">
        <v>61126</v>
      </c>
      <c r="H252" s="84">
        <v>39515</v>
      </c>
    </row>
    <row r="253" spans="1:8" x14ac:dyDescent="0.25">
      <c r="A253" s="66" t="s">
        <v>5810</v>
      </c>
      <c r="B253" s="67" t="s">
        <v>5745</v>
      </c>
      <c r="C253" s="81" t="s">
        <v>5737</v>
      </c>
      <c r="D253" s="91"/>
      <c r="E253" s="82">
        <v>204.04</v>
      </c>
      <c r="F253" s="83">
        <v>44012</v>
      </c>
      <c r="G253" s="83">
        <v>47644</v>
      </c>
      <c r="H253" s="84">
        <v>12504</v>
      </c>
    </row>
    <row r="254" spans="1:8" x14ac:dyDescent="0.25">
      <c r="A254" s="66" t="s">
        <v>5810</v>
      </c>
      <c r="B254" s="67" t="s">
        <v>5746</v>
      </c>
      <c r="C254" s="81" t="s">
        <v>5738</v>
      </c>
      <c r="D254" s="91"/>
      <c r="E254" s="82">
        <v>310.17</v>
      </c>
      <c r="F254" s="83">
        <v>44012</v>
      </c>
      <c r="G254" s="83">
        <v>47644</v>
      </c>
      <c r="H254" s="84">
        <v>12504</v>
      </c>
    </row>
    <row r="255" spans="1:8" x14ac:dyDescent="0.25">
      <c r="A255" s="66" t="s">
        <v>5810</v>
      </c>
      <c r="B255" s="67" t="s">
        <v>5632</v>
      </c>
      <c r="C255" s="81" t="s">
        <v>5729</v>
      </c>
      <c r="D255" s="102">
        <v>13.03</v>
      </c>
      <c r="E255" s="82"/>
      <c r="F255" s="83"/>
      <c r="G255" s="83"/>
      <c r="H255" s="84"/>
    </row>
    <row r="256" spans="1:8" x14ac:dyDescent="0.25">
      <c r="A256" s="66" t="s">
        <v>5810</v>
      </c>
      <c r="B256" s="67" t="s">
        <v>5772</v>
      </c>
      <c r="C256" s="81" t="s">
        <v>614</v>
      </c>
      <c r="D256" s="91"/>
      <c r="E256" s="82">
        <v>324.18</v>
      </c>
      <c r="F256" s="83">
        <v>195103</v>
      </c>
      <c r="G256" s="83">
        <v>29222</v>
      </c>
      <c r="H256" s="84">
        <v>0</v>
      </c>
    </row>
    <row r="257" spans="1:8" x14ac:dyDescent="0.25">
      <c r="A257" s="66" t="s">
        <v>5810</v>
      </c>
      <c r="B257" s="67" t="s">
        <v>5773</v>
      </c>
      <c r="C257" s="81" t="s">
        <v>615</v>
      </c>
      <c r="D257" s="91"/>
      <c r="E257" s="82">
        <v>17.02</v>
      </c>
      <c r="F257" s="83">
        <v>5658</v>
      </c>
      <c r="G257" s="83">
        <v>847</v>
      </c>
      <c r="H257" s="84">
        <v>0</v>
      </c>
    </row>
    <row r="258" spans="1:8" x14ac:dyDescent="0.25">
      <c r="A258" s="66" t="s">
        <v>5810</v>
      </c>
      <c r="B258" s="67" t="s">
        <v>5774</v>
      </c>
      <c r="C258" s="81" t="s">
        <v>616</v>
      </c>
      <c r="D258" s="91"/>
      <c r="E258" s="82">
        <v>17.02</v>
      </c>
      <c r="F258" s="83">
        <v>5658</v>
      </c>
      <c r="G258" s="83">
        <v>847</v>
      </c>
      <c r="H258" s="84">
        <v>0</v>
      </c>
    </row>
    <row r="259" spans="1:8" x14ac:dyDescent="0.25">
      <c r="A259" s="66" t="s">
        <v>5810</v>
      </c>
      <c r="B259" s="67" t="s">
        <v>5775</v>
      </c>
      <c r="C259" s="81" t="s">
        <v>617</v>
      </c>
      <c r="D259" s="91"/>
      <c r="E259" s="82">
        <v>17.02</v>
      </c>
      <c r="F259" s="83">
        <v>5658</v>
      </c>
      <c r="G259" s="83">
        <v>847</v>
      </c>
      <c r="H259" s="84">
        <v>0</v>
      </c>
    </row>
    <row r="260" spans="1:8" x14ac:dyDescent="0.25">
      <c r="A260" s="66" t="s">
        <v>5810</v>
      </c>
      <c r="B260" s="67" t="s">
        <v>5776</v>
      </c>
      <c r="C260" s="81" t="s">
        <v>619</v>
      </c>
      <c r="D260" s="91"/>
      <c r="E260" s="82">
        <v>22.31</v>
      </c>
      <c r="F260" s="83">
        <v>15608</v>
      </c>
      <c r="G260" s="83">
        <v>2338</v>
      </c>
      <c r="H260" s="84">
        <v>0</v>
      </c>
    </row>
    <row r="261" spans="1:8" x14ac:dyDescent="0.25">
      <c r="A261" s="66" t="s">
        <v>5810</v>
      </c>
      <c r="B261" s="67" t="s">
        <v>5633</v>
      </c>
      <c r="C261" s="81" t="s">
        <v>5730</v>
      </c>
      <c r="D261" s="102">
        <v>14.31</v>
      </c>
      <c r="E261" s="82"/>
      <c r="F261" s="83"/>
      <c r="G261" s="83"/>
      <c r="H261" s="84"/>
    </row>
    <row r="262" spans="1:8" x14ac:dyDescent="0.25">
      <c r="A262" s="66" t="s">
        <v>5810</v>
      </c>
      <c r="B262" s="67" t="s">
        <v>5772</v>
      </c>
      <c r="C262" s="81" t="s">
        <v>614</v>
      </c>
      <c r="D262" s="91"/>
      <c r="E262" s="82">
        <v>324.18</v>
      </c>
      <c r="F262" s="83">
        <v>195103</v>
      </c>
      <c r="G262" s="83">
        <v>29222</v>
      </c>
      <c r="H262" s="83">
        <v>0</v>
      </c>
    </row>
    <row r="263" spans="1:8" x14ac:dyDescent="0.25">
      <c r="A263" s="66" t="s">
        <v>5810</v>
      </c>
      <c r="B263" s="67" t="s">
        <v>5773</v>
      </c>
      <c r="C263" s="81" t="s">
        <v>615</v>
      </c>
      <c r="D263" s="91"/>
      <c r="E263" s="82">
        <v>17.02</v>
      </c>
      <c r="F263" s="83">
        <v>5658</v>
      </c>
      <c r="G263" s="83">
        <v>847</v>
      </c>
      <c r="H263" s="83">
        <v>0</v>
      </c>
    </row>
    <row r="264" spans="1:8" x14ac:dyDescent="0.25">
      <c r="A264" s="66" t="s">
        <v>5810</v>
      </c>
      <c r="B264" s="67" t="s">
        <v>5774</v>
      </c>
      <c r="C264" s="81" t="s">
        <v>616</v>
      </c>
      <c r="D264" s="91"/>
      <c r="E264" s="82">
        <v>17.02</v>
      </c>
      <c r="F264" s="83">
        <v>5658</v>
      </c>
      <c r="G264" s="83">
        <v>847</v>
      </c>
      <c r="H264" s="83">
        <v>0</v>
      </c>
    </row>
    <row r="265" spans="1:8" x14ac:dyDescent="0.25">
      <c r="A265" s="66" t="s">
        <v>5810</v>
      </c>
      <c r="B265" s="103" t="s">
        <v>5775</v>
      </c>
      <c r="C265" s="81" t="s">
        <v>617</v>
      </c>
      <c r="D265" s="91"/>
      <c r="E265" s="82">
        <v>17.02</v>
      </c>
      <c r="F265" s="83">
        <v>5658</v>
      </c>
      <c r="G265" s="83">
        <v>847</v>
      </c>
      <c r="H265" s="83">
        <v>0</v>
      </c>
    </row>
    <row r="266" spans="1:8" x14ac:dyDescent="0.25">
      <c r="A266" s="66" t="s">
        <v>5810</v>
      </c>
      <c r="B266" s="104" t="s">
        <v>5776</v>
      </c>
      <c r="C266" s="81" t="s">
        <v>619</v>
      </c>
      <c r="D266" s="91"/>
      <c r="E266" s="82">
        <v>22.31</v>
      </c>
      <c r="F266" s="83">
        <v>15608</v>
      </c>
      <c r="G266" s="83">
        <v>2338</v>
      </c>
      <c r="H266" s="83">
        <v>0</v>
      </c>
    </row>
    <row r="267" spans="1:8" x14ac:dyDescent="0.25">
      <c r="A267" s="93" t="s">
        <v>5798</v>
      </c>
      <c r="B267" s="105" t="s">
        <v>5863</v>
      </c>
      <c r="C267" s="81" t="s">
        <v>5848</v>
      </c>
      <c r="D267" s="95">
        <v>26.92</v>
      </c>
      <c r="E267" s="82"/>
      <c r="F267" s="83"/>
      <c r="G267" s="83"/>
      <c r="H267" s="83"/>
    </row>
    <row r="268" spans="1:8" x14ac:dyDescent="0.25">
      <c r="A268" s="93" t="s">
        <v>5798</v>
      </c>
      <c r="B268" s="106" t="s">
        <v>5830</v>
      </c>
      <c r="C268" s="81" t="s">
        <v>5849</v>
      </c>
      <c r="D268" s="91"/>
      <c r="E268" s="82">
        <v>585.63</v>
      </c>
      <c r="F268" s="83">
        <v>271792</v>
      </c>
      <c r="G268" s="83">
        <v>236440</v>
      </c>
      <c r="H268" s="83"/>
    </row>
    <row r="269" spans="1:8" x14ac:dyDescent="0.25">
      <c r="A269" s="93" t="s">
        <v>5798</v>
      </c>
      <c r="B269" s="57" t="s">
        <v>5831</v>
      </c>
      <c r="C269" s="81" t="s">
        <v>5850</v>
      </c>
      <c r="D269" s="91"/>
      <c r="E269" s="82">
        <v>108.39</v>
      </c>
      <c r="F269" s="83">
        <v>17929</v>
      </c>
      <c r="G269" s="83">
        <v>29212</v>
      </c>
      <c r="H269" s="83"/>
    </row>
    <row r="270" spans="1:8" x14ac:dyDescent="0.25">
      <c r="A270" s="93" t="s">
        <v>5798</v>
      </c>
      <c r="B270" s="57" t="s">
        <v>5832</v>
      </c>
      <c r="C270" s="81" t="s">
        <v>5851</v>
      </c>
      <c r="D270" s="91"/>
      <c r="E270" s="82">
        <v>108.39</v>
      </c>
      <c r="F270" s="83">
        <v>183363</v>
      </c>
      <c r="G270" s="83">
        <v>67544</v>
      </c>
      <c r="H270" s="83"/>
    </row>
    <row r="271" spans="1:8" x14ac:dyDescent="0.25">
      <c r="A271" s="93" t="s">
        <v>5798</v>
      </c>
      <c r="B271" s="57" t="s">
        <v>5833</v>
      </c>
      <c r="C271" s="81" t="s">
        <v>5852</v>
      </c>
      <c r="D271" s="91"/>
      <c r="E271" s="82">
        <v>108.39</v>
      </c>
      <c r="F271" s="83">
        <v>190789</v>
      </c>
      <c r="G271" s="83">
        <v>72916</v>
      </c>
      <c r="H271" s="83"/>
    </row>
    <row r="272" spans="1:8" x14ac:dyDescent="0.25">
      <c r="A272" s="93" t="s">
        <v>5798</v>
      </c>
      <c r="B272" s="57" t="s">
        <v>5834</v>
      </c>
      <c r="C272" s="81" t="s">
        <v>5853</v>
      </c>
      <c r="D272" s="91"/>
      <c r="E272" s="82">
        <v>108.39</v>
      </c>
      <c r="F272" s="83">
        <v>214566</v>
      </c>
      <c r="G272" s="83">
        <v>52587</v>
      </c>
      <c r="H272" s="83"/>
    </row>
    <row r="273" spans="1:8" x14ac:dyDescent="0.25">
      <c r="A273" s="93" t="s">
        <v>5798</v>
      </c>
      <c r="B273" s="105" t="s">
        <v>5864</v>
      </c>
      <c r="C273" s="81" t="s">
        <v>5854</v>
      </c>
      <c r="D273" s="97">
        <v>21.14</v>
      </c>
      <c r="E273" s="82"/>
      <c r="F273" s="83"/>
      <c r="G273" s="83"/>
      <c r="H273" s="83"/>
    </row>
    <row r="274" spans="1:8" x14ac:dyDescent="0.25">
      <c r="A274" s="93" t="s">
        <v>5798</v>
      </c>
      <c r="B274" s="57" t="s">
        <v>5830</v>
      </c>
      <c r="C274" s="81" t="s">
        <v>5849</v>
      </c>
      <c r="D274" s="91"/>
      <c r="E274" s="82">
        <v>585.63</v>
      </c>
      <c r="F274" s="83">
        <v>271792</v>
      </c>
      <c r="G274" s="83">
        <v>236440</v>
      </c>
      <c r="H274" s="83"/>
    </row>
    <row r="275" spans="1:8" x14ac:dyDescent="0.25">
      <c r="A275" s="93" t="s">
        <v>5798</v>
      </c>
      <c r="B275" s="57" t="s">
        <v>5831</v>
      </c>
      <c r="C275" s="81" t="s">
        <v>5850</v>
      </c>
      <c r="D275" s="91"/>
      <c r="E275" s="82">
        <v>108.39</v>
      </c>
      <c r="F275" s="83">
        <v>17929</v>
      </c>
      <c r="G275" s="83">
        <v>29212</v>
      </c>
      <c r="H275" s="83"/>
    </row>
    <row r="276" spans="1:8" x14ac:dyDescent="0.25">
      <c r="A276" s="93" t="s">
        <v>5798</v>
      </c>
      <c r="B276" s="57" t="s">
        <v>5832</v>
      </c>
      <c r="C276" s="81" t="s">
        <v>5851</v>
      </c>
      <c r="D276" s="91"/>
      <c r="E276" s="82">
        <v>108.39</v>
      </c>
      <c r="F276" s="83">
        <v>183363</v>
      </c>
      <c r="G276" s="83">
        <v>67544</v>
      </c>
      <c r="H276" s="83"/>
    </row>
    <row r="277" spans="1:8" x14ac:dyDescent="0.25">
      <c r="A277" s="93" t="s">
        <v>5798</v>
      </c>
      <c r="B277" s="57" t="s">
        <v>5833</v>
      </c>
      <c r="C277" s="81" t="s">
        <v>5852</v>
      </c>
      <c r="D277" s="91"/>
      <c r="E277" s="82">
        <v>108.39</v>
      </c>
      <c r="F277" s="83">
        <v>190789</v>
      </c>
      <c r="G277" s="83">
        <v>72916</v>
      </c>
      <c r="H277" s="83"/>
    </row>
    <row r="278" spans="1:8" x14ac:dyDescent="0.25">
      <c r="A278" s="93" t="s">
        <v>5798</v>
      </c>
      <c r="B278" s="57" t="s">
        <v>5834</v>
      </c>
      <c r="C278" s="81" t="s">
        <v>5853</v>
      </c>
      <c r="D278" s="91"/>
      <c r="E278" s="82">
        <v>108.39</v>
      </c>
      <c r="F278" s="83">
        <v>214566</v>
      </c>
      <c r="G278" s="83">
        <v>52587</v>
      </c>
      <c r="H278" s="83"/>
    </row>
    <row r="279" spans="1:8" x14ac:dyDescent="0.25">
      <c r="A279" s="93" t="s">
        <v>5798</v>
      </c>
      <c r="B279" s="105" t="s">
        <v>5865</v>
      </c>
      <c r="C279" s="81" t="s">
        <v>5855</v>
      </c>
      <c r="D279" s="97">
        <v>104.03</v>
      </c>
      <c r="E279" s="82"/>
      <c r="F279" s="83"/>
      <c r="G279" s="83"/>
      <c r="H279" s="83"/>
    </row>
    <row r="280" spans="1:8" x14ac:dyDescent="0.25">
      <c r="A280" s="93" t="s">
        <v>5798</v>
      </c>
      <c r="B280" s="57" t="s">
        <v>5835</v>
      </c>
      <c r="C280" s="81" t="s">
        <v>5778</v>
      </c>
      <c r="D280" s="91"/>
      <c r="E280" s="82">
        <v>52.5</v>
      </c>
      <c r="F280" s="83">
        <v>148310</v>
      </c>
      <c r="G280" s="83">
        <v>139965</v>
      </c>
      <c r="H280" s="83"/>
    </row>
    <row r="281" spans="1:8" x14ac:dyDescent="0.25">
      <c r="A281" s="93" t="s">
        <v>5798</v>
      </c>
      <c r="B281" s="57" t="s">
        <v>5836</v>
      </c>
      <c r="C281" s="81" t="s">
        <v>5779</v>
      </c>
      <c r="D281" s="91"/>
      <c r="E281" s="82">
        <v>166.18</v>
      </c>
      <c r="F281" s="83">
        <v>236911</v>
      </c>
      <c r="G281" s="83">
        <v>142963</v>
      </c>
      <c r="H281" s="83"/>
    </row>
    <row r="282" spans="1:8" x14ac:dyDescent="0.25">
      <c r="A282" s="93" t="s">
        <v>5798</v>
      </c>
      <c r="B282" s="57" t="s">
        <v>5837</v>
      </c>
      <c r="C282" s="81" t="s">
        <v>5780</v>
      </c>
      <c r="D282" s="91"/>
      <c r="E282" s="82">
        <v>166.18</v>
      </c>
      <c r="F282" s="83">
        <v>460660</v>
      </c>
      <c r="G282" s="83">
        <v>140540</v>
      </c>
      <c r="H282" s="83"/>
    </row>
    <row r="283" spans="1:8" x14ac:dyDescent="0.25">
      <c r="A283" s="93" t="s">
        <v>5798</v>
      </c>
      <c r="B283" s="57" t="s">
        <v>5838</v>
      </c>
      <c r="C283" s="81" t="s">
        <v>5784</v>
      </c>
      <c r="D283" s="91"/>
      <c r="E283" s="82">
        <v>166.18</v>
      </c>
      <c r="F283" s="83">
        <v>460660</v>
      </c>
      <c r="G283" s="83">
        <v>202241</v>
      </c>
      <c r="H283" s="83"/>
    </row>
    <row r="284" spans="1:8" x14ac:dyDescent="0.25">
      <c r="A284" s="93" t="s">
        <v>5798</v>
      </c>
      <c r="B284" s="57" t="s">
        <v>5839</v>
      </c>
      <c r="C284" s="81" t="s">
        <v>5786</v>
      </c>
      <c r="D284" s="91"/>
      <c r="E284" s="82">
        <v>166.18</v>
      </c>
      <c r="F284" s="83">
        <v>27825</v>
      </c>
      <c r="G284" s="83">
        <v>35587</v>
      </c>
      <c r="H284" s="83"/>
    </row>
    <row r="285" spans="1:8" x14ac:dyDescent="0.25">
      <c r="A285" s="93" t="s">
        <v>5798</v>
      </c>
      <c r="B285" s="57" t="s">
        <v>5840</v>
      </c>
      <c r="C285" s="81" t="s">
        <v>5788</v>
      </c>
      <c r="D285" s="91"/>
      <c r="E285" s="82">
        <v>85.5</v>
      </c>
      <c r="F285" s="83">
        <v>269654</v>
      </c>
      <c r="G285" s="83">
        <v>254482</v>
      </c>
      <c r="H285" s="83"/>
    </row>
    <row r="286" spans="1:8" x14ac:dyDescent="0.25">
      <c r="A286" s="93" t="s">
        <v>5798</v>
      </c>
      <c r="B286" s="57" t="s">
        <v>5841</v>
      </c>
      <c r="C286" s="81" t="s">
        <v>5790</v>
      </c>
      <c r="D286" s="91"/>
      <c r="E286" s="82">
        <v>85.5</v>
      </c>
      <c r="F286" s="83">
        <v>269654</v>
      </c>
      <c r="G286" s="83">
        <v>254482</v>
      </c>
      <c r="H286" s="83"/>
    </row>
    <row r="287" spans="1:8" x14ac:dyDescent="0.25">
      <c r="A287" s="93" t="s">
        <v>5798</v>
      </c>
      <c r="B287" s="57" t="s">
        <v>5842</v>
      </c>
      <c r="C287" s="81" t="s">
        <v>5792</v>
      </c>
      <c r="D287" s="91"/>
      <c r="E287" s="82">
        <v>85.5</v>
      </c>
      <c r="F287" s="83">
        <v>269654</v>
      </c>
      <c r="G287" s="83">
        <v>254482</v>
      </c>
      <c r="H287" s="83"/>
    </row>
    <row r="288" spans="1:8" x14ac:dyDescent="0.25">
      <c r="A288" s="93" t="s">
        <v>5798</v>
      </c>
      <c r="B288" s="105" t="s">
        <v>5865</v>
      </c>
      <c r="C288" s="81" t="s">
        <v>5856</v>
      </c>
      <c r="D288" s="97">
        <v>44.03</v>
      </c>
      <c r="E288" s="82"/>
      <c r="F288" s="83"/>
      <c r="G288" s="83"/>
      <c r="H288" s="83"/>
    </row>
    <row r="289" spans="1:8" x14ac:dyDescent="0.25">
      <c r="A289" s="93" t="s">
        <v>5798</v>
      </c>
      <c r="B289" s="57" t="s">
        <v>5835</v>
      </c>
      <c r="C289" s="81" t="s">
        <v>5778</v>
      </c>
      <c r="D289" s="91"/>
      <c r="E289" s="82">
        <v>52.5</v>
      </c>
      <c r="F289" s="83">
        <v>148310</v>
      </c>
      <c r="G289" s="83">
        <v>139965</v>
      </c>
      <c r="H289" s="83"/>
    </row>
    <row r="290" spans="1:8" x14ac:dyDescent="0.25">
      <c r="A290" s="93" t="s">
        <v>5798</v>
      </c>
      <c r="B290" s="57" t="s">
        <v>5836</v>
      </c>
      <c r="C290" s="81" t="s">
        <v>5779</v>
      </c>
      <c r="D290" s="91"/>
      <c r="E290" s="82">
        <v>166.18</v>
      </c>
      <c r="F290" s="83">
        <v>236911</v>
      </c>
      <c r="G290" s="83">
        <v>142963</v>
      </c>
      <c r="H290" s="83"/>
    </row>
    <row r="291" spans="1:8" x14ac:dyDescent="0.25">
      <c r="A291" s="93" t="s">
        <v>5798</v>
      </c>
      <c r="B291" s="57" t="s">
        <v>5837</v>
      </c>
      <c r="C291" s="81" t="s">
        <v>5780</v>
      </c>
      <c r="D291" s="91"/>
      <c r="E291" s="82">
        <v>166.18</v>
      </c>
      <c r="F291" s="83">
        <v>460660</v>
      </c>
      <c r="G291" s="83">
        <v>140540</v>
      </c>
      <c r="H291" s="83"/>
    </row>
    <row r="292" spans="1:8" x14ac:dyDescent="0.25">
      <c r="A292" s="93" t="s">
        <v>5798</v>
      </c>
      <c r="B292" s="57" t="s">
        <v>5838</v>
      </c>
      <c r="C292" s="81" t="s">
        <v>5784</v>
      </c>
      <c r="D292" s="91"/>
      <c r="E292" s="82">
        <v>166.18</v>
      </c>
      <c r="F292" s="83">
        <v>460660</v>
      </c>
      <c r="G292" s="83">
        <v>202241</v>
      </c>
      <c r="H292" s="83"/>
    </row>
    <row r="293" spans="1:8" x14ac:dyDescent="0.25">
      <c r="A293" s="93" t="s">
        <v>5798</v>
      </c>
      <c r="B293" s="57" t="s">
        <v>5839</v>
      </c>
      <c r="C293" s="81" t="s">
        <v>5786</v>
      </c>
      <c r="D293" s="91"/>
      <c r="E293" s="82">
        <v>166.18</v>
      </c>
      <c r="F293" s="83">
        <v>27825</v>
      </c>
      <c r="G293" s="83">
        <v>35587</v>
      </c>
      <c r="H293" s="83"/>
    </row>
    <row r="294" spans="1:8" x14ac:dyDescent="0.25">
      <c r="A294" s="93" t="s">
        <v>5798</v>
      </c>
      <c r="B294" s="57" t="s">
        <v>5840</v>
      </c>
      <c r="C294" s="81" t="s">
        <v>5788</v>
      </c>
      <c r="D294" s="91"/>
      <c r="E294" s="82">
        <v>85.5</v>
      </c>
      <c r="F294" s="83">
        <v>269654</v>
      </c>
      <c r="G294" s="83">
        <v>254482</v>
      </c>
      <c r="H294" s="83"/>
    </row>
    <row r="295" spans="1:8" x14ac:dyDescent="0.25">
      <c r="A295" s="93" t="s">
        <v>5798</v>
      </c>
      <c r="B295" s="57" t="s">
        <v>5841</v>
      </c>
      <c r="C295" s="81" t="s">
        <v>5790</v>
      </c>
      <c r="D295" s="91"/>
      <c r="E295" s="82">
        <v>85.5</v>
      </c>
      <c r="F295" s="83">
        <v>269654</v>
      </c>
      <c r="G295" s="83">
        <v>254482</v>
      </c>
      <c r="H295" s="83"/>
    </row>
    <row r="296" spans="1:8" x14ac:dyDescent="0.25">
      <c r="A296" s="93" t="s">
        <v>5798</v>
      </c>
      <c r="B296" s="57" t="s">
        <v>5842</v>
      </c>
      <c r="C296" s="81" t="s">
        <v>5792</v>
      </c>
      <c r="D296" s="91"/>
      <c r="E296" s="82">
        <v>85.5</v>
      </c>
      <c r="F296" s="83">
        <v>269654</v>
      </c>
      <c r="G296" s="83">
        <v>254482</v>
      </c>
      <c r="H296" s="83"/>
    </row>
    <row r="297" spans="1:8" x14ac:dyDescent="0.25">
      <c r="A297" s="93" t="s">
        <v>5798</v>
      </c>
      <c r="B297" s="105" t="s">
        <v>5866</v>
      </c>
      <c r="C297" s="81" t="s">
        <v>5857</v>
      </c>
      <c r="D297" s="97">
        <v>31.8</v>
      </c>
      <c r="E297" s="82"/>
      <c r="F297" s="83"/>
      <c r="G297" s="83"/>
      <c r="H297" s="83"/>
    </row>
    <row r="298" spans="1:8" x14ac:dyDescent="0.25">
      <c r="A298" s="93" t="s">
        <v>5798</v>
      </c>
      <c r="B298" s="57" t="s">
        <v>5830</v>
      </c>
      <c r="C298" s="81" t="s">
        <v>5849</v>
      </c>
      <c r="D298" s="91"/>
      <c r="E298" s="82">
        <v>585.63</v>
      </c>
      <c r="F298" s="83">
        <v>271792</v>
      </c>
      <c r="G298" s="83">
        <v>236440</v>
      </c>
      <c r="H298" s="83"/>
    </row>
    <row r="299" spans="1:8" x14ac:dyDescent="0.25">
      <c r="A299" s="93" t="s">
        <v>5798</v>
      </c>
      <c r="B299" s="57" t="s">
        <v>5843</v>
      </c>
      <c r="C299" s="81" t="s">
        <v>5858</v>
      </c>
      <c r="D299" s="91"/>
      <c r="E299" s="82">
        <v>108.54</v>
      </c>
      <c r="F299" s="83">
        <v>17929</v>
      </c>
      <c r="G299" s="83">
        <v>29212</v>
      </c>
      <c r="H299" s="83"/>
    </row>
    <row r="300" spans="1:8" x14ac:dyDescent="0.25">
      <c r="A300" s="93" t="s">
        <v>5798</v>
      </c>
      <c r="B300" s="57" t="s">
        <v>5844</v>
      </c>
      <c r="C300" s="81" t="s">
        <v>5859</v>
      </c>
      <c r="D300" s="91"/>
      <c r="E300" s="82">
        <v>108.54</v>
      </c>
      <c r="F300" s="83">
        <v>183363</v>
      </c>
      <c r="G300" s="83">
        <v>67544</v>
      </c>
      <c r="H300" s="83"/>
    </row>
    <row r="301" spans="1:8" x14ac:dyDescent="0.25">
      <c r="A301" s="93" t="s">
        <v>5798</v>
      </c>
      <c r="B301" s="57" t="s">
        <v>5845</v>
      </c>
      <c r="C301" s="81" t="s">
        <v>5860</v>
      </c>
      <c r="D301" s="91"/>
      <c r="E301" s="82">
        <v>108.54</v>
      </c>
      <c r="F301" s="83">
        <v>190789</v>
      </c>
      <c r="G301" s="83">
        <v>72916</v>
      </c>
      <c r="H301" s="83"/>
    </row>
    <row r="302" spans="1:8" x14ac:dyDescent="0.25">
      <c r="A302" s="93" t="s">
        <v>5798</v>
      </c>
      <c r="B302" s="57" t="s">
        <v>5846</v>
      </c>
      <c r="C302" s="81" t="s">
        <v>5861</v>
      </c>
      <c r="D302" s="91"/>
      <c r="E302" s="82">
        <v>108.54</v>
      </c>
      <c r="F302" s="83">
        <v>214566</v>
      </c>
      <c r="G302" s="83">
        <v>52587</v>
      </c>
      <c r="H302" s="83"/>
    </row>
    <row r="303" spans="1:8" x14ac:dyDescent="0.25">
      <c r="A303" s="93" t="s">
        <v>5798</v>
      </c>
      <c r="B303" s="105" t="s">
        <v>5867</v>
      </c>
      <c r="C303" s="81" t="s">
        <v>5862</v>
      </c>
      <c r="D303" s="97">
        <v>22.69</v>
      </c>
      <c r="E303" s="82"/>
      <c r="F303" s="83"/>
      <c r="G303" s="83"/>
      <c r="H303" s="83"/>
    </row>
    <row r="304" spans="1:8" x14ac:dyDescent="0.25">
      <c r="A304" s="93" t="s">
        <v>5798</v>
      </c>
      <c r="B304" s="57" t="s">
        <v>5830</v>
      </c>
      <c r="C304" s="81" t="s">
        <v>5849</v>
      </c>
      <c r="D304" s="91"/>
      <c r="E304" s="82">
        <v>585.63</v>
      </c>
      <c r="F304" s="83">
        <v>271792</v>
      </c>
      <c r="G304" s="83">
        <v>236440</v>
      </c>
      <c r="H304" s="83"/>
    </row>
    <row r="305" spans="1:8" x14ac:dyDescent="0.25">
      <c r="A305" s="93" t="s">
        <v>5798</v>
      </c>
      <c r="B305" s="57" t="s">
        <v>5843</v>
      </c>
      <c r="C305" s="81" t="s">
        <v>5858</v>
      </c>
      <c r="D305" s="91"/>
      <c r="E305" s="82">
        <v>108.54</v>
      </c>
      <c r="F305" s="83">
        <v>17929</v>
      </c>
      <c r="G305" s="83">
        <v>29212</v>
      </c>
      <c r="H305" s="83"/>
    </row>
    <row r="306" spans="1:8" x14ac:dyDescent="0.25">
      <c r="A306" s="93" t="s">
        <v>5798</v>
      </c>
      <c r="B306" s="57" t="s">
        <v>5844</v>
      </c>
      <c r="C306" s="81" t="s">
        <v>5859</v>
      </c>
      <c r="D306" s="91"/>
      <c r="E306" s="82">
        <v>108.54</v>
      </c>
      <c r="F306" s="83">
        <v>183363</v>
      </c>
      <c r="G306" s="83">
        <v>67544</v>
      </c>
      <c r="H306" s="83"/>
    </row>
    <row r="307" spans="1:8" x14ac:dyDescent="0.25">
      <c r="A307" s="93" t="s">
        <v>5798</v>
      </c>
      <c r="B307" s="57" t="s">
        <v>5845</v>
      </c>
      <c r="C307" s="81" t="s">
        <v>5860</v>
      </c>
      <c r="D307" s="91"/>
      <c r="E307" s="82">
        <v>108.54</v>
      </c>
      <c r="F307" s="83">
        <v>190789</v>
      </c>
      <c r="G307" s="83">
        <v>72916</v>
      </c>
      <c r="H307" s="83"/>
    </row>
    <row r="308" spans="1:8" x14ac:dyDescent="0.25">
      <c r="A308" s="93" t="s">
        <v>5798</v>
      </c>
      <c r="B308" s="57" t="s">
        <v>5846</v>
      </c>
      <c r="C308" s="81" t="s">
        <v>5861</v>
      </c>
      <c r="D308" s="98"/>
      <c r="E308" s="82">
        <v>108.54</v>
      </c>
      <c r="F308" s="83">
        <v>214566</v>
      </c>
      <c r="G308" s="83">
        <v>52587</v>
      </c>
      <c r="H308" s="83"/>
    </row>
    <row r="309" spans="1:8" x14ac:dyDescent="0.25">
      <c r="B309" s="107"/>
      <c r="C309" s="107"/>
      <c r="D309" s="107"/>
      <c r="E309" s="107"/>
      <c r="F309" s="107"/>
      <c r="G309" s="108"/>
      <c r="H309" s="108"/>
    </row>
    <row r="310" spans="1:8" x14ac:dyDescent="0.25">
      <c r="B310" s="124" t="s">
        <v>5337</v>
      </c>
      <c r="C310" s="125"/>
      <c r="D310" s="125"/>
      <c r="E310" s="125"/>
      <c r="F310" s="125"/>
      <c r="G310" s="125"/>
      <c r="H310" s="126"/>
    </row>
    <row r="311" spans="1:8" x14ac:dyDescent="0.25">
      <c r="B311" s="121" t="s">
        <v>5345</v>
      </c>
      <c r="C311" s="122"/>
      <c r="D311" s="122"/>
      <c r="E311" s="122"/>
      <c r="F311" s="122"/>
      <c r="G311" s="122"/>
      <c r="H311" s="123"/>
    </row>
    <row r="312" spans="1:8" x14ac:dyDescent="0.25">
      <c r="B312" s="121" t="s">
        <v>5338</v>
      </c>
      <c r="C312" s="122"/>
      <c r="D312" s="122"/>
      <c r="E312" s="122"/>
      <c r="F312" s="122"/>
      <c r="G312" s="122"/>
      <c r="H312" s="123"/>
    </row>
    <row r="313" spans="1:8" x14ac:dyDescent="0.25">
      <c r="B313" s="121" t="s">
        <v>5339</v>
      </c>
      <c r="C313" s="122"/>
      <c r="D313" s="122"/>
      <c r="E313" s="122"/>
      <c r="F313" s="122"/>
      <c r="G313" s="122"/>
      <c r="H313" s="123"/>
    </row>
    <row r="314" spans="1:8" x14ac:dyDescent="0.25">
      <c r="B314" s="121" t="s">
        <v>5340</v>
      </c>
      <c r="C314" s="122"/>
      <c r="D314" s="122"/>
      <c r="E314" s="122"/>
      <c r="F314" s="122"/>
      <c r="G314" s="122"/>
      <c r="H314" s="123"/>
    </row>
    <row r="315" spans="1:8" x14ac:dyDescent="0.25">
      <c r="B315" s="121" t="s">
        <v>5346</v>
      </c>
      <c r="C315" s="122"/>
      <c r="D315" s="122"/>
      <c r="E315" s="122"/>
      <c r="F315" s="122"/>
      <c r="G315" s="122"/>
      <c r="H315" s="123"/>
    </row>
    <row r="316" spans="1:8" ht="15.75" thickBot="1" x14ac:dyDescent="0.3">
      <c r="B316" s="115" t="s">
        <v>5341</v>
      </c>
      <c r="C316" s="116"/>
      <c r="D316" s="116"/>
      <c r="E316" s="116"/>
      <c r="F316" s="116"/>
      <c r="G316" s="116"/>
      <c r="H316" s="117"/>
    </row>
    <row r="317" spans="1:8" x14ac:dyDescent="0.25">
      <c r="B317" s="109"/>
    </row>
    <row r="318" spans="1:8" x14ac:dyDescent="0.25">
      <c r="B318" s="109"/>
    </row>
  </sheetData>
  <sheetProtection algorithmName="SHA-512" hashValue="BYuSTwvE2txBBN14wrrFaDg1XcQfSqkJuPKHMZPmz3R+dytYyKJDLrZiE9lDhYSDkmiI9cZy6IaqcUc/Uvkc7w==" saltValue="Q2Mpy/pnrb751pexh8D4UQ==" spinCount="100000" sheet="1"/>
  <autoFilter ref="B2:I51" xr:uid="{764C6C5B-BD4E-49DA-B1B0-08C563B0CBB7}"/>
  <mergeCells count="26">
    <mergeCell ref="B316:H316"/>
    <mergeCell ref="B310:H310"/>
    <mergeCell ref="B311:H311"/>
    <mergeCell ref="B312:H312"/>
    <mergeCell ref="B313:H313"/>
    <mergeCell ref="B314:H314"/>
    <mergeCell ref="B315:H315"/>
    <mergeCell ref="D207:D213"/>
    <mergeCell ref="D111:D115"/>
    <mergeCell ref="D117:D121"/>
    <mergeCell ref="D123:D129"/>
    <mergeCell ref="D131:D137"/>
    <mergeCell ref="D139:D148"/>
    <mergeCell ref="D150:D159"/>
    <mergeCell ref="D161:D170"/>
    <mergeCell ref="D172:D181"/>
    <mergeCell ref="D183:D189"/>
    <mergeCell ref="D191:D197"/>
    <mergeCell ref="D199:D205"/>
    <mergeCell ref="D105:D109"/>
    <mergeCell ref="B1:I1"/>
    <mergeCell ref="B84:I84"/>
    <mergeCell ref="D87:D91"/>
    <mergeCell ref="D93:D97"/>
    <mergeCell ref="D99:D103"/>
    <mergeCell ref="B54:I5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F731-355C-4248-ACB3-001DBC9C45E7}">
  <dimension ref="A1"/>
  <sheetViews>
    <sheetView workbookViewId="0">
      <selection activeCell="V3" sqref="A3:V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Hardware Purchase</vt:lpstr>
      <vt:lpstr>Accessories</vt:lpstr>
      <vt:lpstr>Supplies</vt:lpstr>
      <vt:lpstr>Care Packs</vt:lpstr>
      <vt:lpstr>36 Month Maintenance Services</vt:lpstr>
      <vt:lpstr>48 Month Maintenance Services</vt:lpstr>
      <vt:lpstr>60 Month Maintenance Services</vt:lpstr>
      <vt:lpstr>Sheet1</vt:lpstr>
      <vt:lpstr>'Hardware Purchase'!Print_Titles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Lee</dc:creator>
  <cp:lastModifiedBy>Easter Haimur</cp:lastModifiedBy>
  <cp:lastPrinted>2023-02-03T16:47:18Z</cp:lastPrinted>
  <dcterms:created xsi:type="dcterms:W3CDTF">2021-03-15T19:33:06Z</dcterms:created>
  <dcterms:modified xsi:type="dcterms:W3CDTF">2023-12-18T14:48:10Z</dcterms:modified>
</cp:coreProperties>
</file>