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Shakrita Fields\Water Treatment\2023\RENEWAL\Kurita America, Inc. (formerly US Water Services Inc.)\Price List\"/>
    </mc:Choice>
  </mc:AlternateContent>
  <xr:revisionPtr revIDLastSave="0" documentId="13_ncr:1_{F3659D35-7074-4778-9EEE-EB1BE1B9E8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26" i="1" l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 l="1"/>
  <c r="Q86" i="1" l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 l="1"/>
  <c r="Q64" i="1"/>
  <c r="Q63" i="1"/>
  <c r="Q62" i="1" l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</calcChain>
</file>

<file path=xl/sharedStrings.xml><?xml version="1.0" encoding="utf-8"?>
<sst xmlns="http://schemas.openxmlformats.org/spreadsheetml/2006/main" count="1434" uniqueCount="298">
  <si>
    <t>Cetamine F4000</t>
  </si>
  <si>
    <t>CT0274-15</t>
  </si>
  <si>
    <t>CT0274-30</t>
  </si>
  <si>
    <t>CT0274-55</t>
  </si>
  <si>
    <t>BT0226-15</t>
  </si>
  <si>
    <t>BT0226-30</t>
  </si>
  <si>
    <t>BT0226-55</t>
  </si>
  <si>
    <t>BT0227-15</t>
  </si>
  <si>
    <t>BT0227-30</t>
  </si>
  <si>
    <t>BT0227-55</t>
  </si>
  <si>
    <t>BT0228-15</t>
  </si>
  <si>
    <t>BT0228-30</t>
  </si>
  <si>
    <t>BT0228-55</t>
  </si>
  <si>
    <t>Cetamine E595.2205</t>
  </si>
  <si>
    <t>Cetamine E650.0124</t>
  </si>
  <si>
    <t>Cetamine E650.0454</t>
  </si>
  <si>
    <t>SP0079</t>
  </si>
  <si>
    <t>PhosZero 1500, 141 lbs</t>
  </si>
  <si>
    <t>PhosZero 1500, 282 lbs</t>
  </si>
  <si>
    <t>PhosZero 1500, 518 lbs</t>
  </si>
  <si>
    <t>Dreem BL4361, 132 lbs</t>
  </si>
  <si>
    <t>Dreem BL4361, 264 lbs</t>
  </si>
  <si>
    <t>Dreem BL4361, 488 lbs</t>
  </si>
  <si>
    <t>Dreem BL4363, 142 lbs</t>
  </si>
  <si>
    <t>Dreem BL4363, 284 lbs</t>
  </si>
  <si>
    <t>Dreem BL4363, 524 lbs</t>
  </si>
  <si>
    <t>Dreem BL4910, 137 lbs</t>
  </si>
  <si>
    <t>Dreem BL4910, 275 lbs</t>
  </si>
  <si>
    <t>Dreem BL4910, 505 lbs</t>
  </si>
  <si>
    <t>Cetamine E595, 440 lbs</t>
  </si>
  <si>
    <t>Cetamine E650, 124 lbs</t>
  </si>
  <si>
    <t>Cetamine E650, 454 lbs</t>
  </si>
  <si>
    <t>LoopPro N Tab, 20 lbs</t>
  </si>
  <si>
    <t>DR</t>
  </si>
  <si>
    <t>Pail</t>
  </si>
  <si>
    <t>CS</t>
  </si>
  <si>
    <t>BT0036-15</t>
  </si>
  <si>
    <t>BT0036-30</t>
  </si>
  <si>
    <t>BT0036-55</t>
  </si>
  <si>
    <t>RLT 35, 123 lbs</t>
  </si>
  <si>
    <t>RLT 35, 247 lbs</t>
  </si>
  <si>
    <t>RLT 35, 453 lbs</t>
  </si>
  <si>
    <t>Oxigon 102, 532 lbs</t>
  </si>
  <si>
    <t>Boilershield 365, 577 lbs</t>
  </si>
  <si>
    <t>Alkapro 30, 610 lbs</t>
  </si>
  <si>
    <t>Boiler MP 2745, 484 lbs</t>
  </si>
  <si>
    <t>Biotrol 103CF, 45 lbs</t>
  </si>
  <si>
    <t>Biotrol 103CF, 128 lbs</t>
  </si>
  <si>
    <t>Biotrol 103CF, 440 lbs</t>
  </si>
  <si>
    <t>Boil Out 881, 486 lbs</t>
  </si>
  <si>
    <t>BT0101-15</t>
  </si>
  <si>
    <t>CT0166-30</t>
  </si>
  <si>
    <t>CT0166-55</t>
  </si>
  <si>
    <t>RLT 4400, 120 lbs</t>
  </si>
  <si>
    <t>RLT 4400, 240 lbs</t>
  </si>
  <si>
    <t>RLT 4400, 441 lbs</t>
  </si>
  <si>
    <t>TowerAssure A510, 285 lbs</t>
  </si>
  <si>
    <t>TowerAssure A510, 513 lbs</t>
  </si>
  <si>
    <t>Kurita America</t>
  </si>
  <si>
    <t>BT0001-55</t>
  </si>
  <si>
    <t>Boiler , Oxygen Scavenger</t>
  </si>
  <si>
    <t>BT0111-55</t>
  </si>
  <si>
    <t>Boiler Internal</t>
  </si>
  <si>
    <t>BT0045-55</t>
  </si>
  <si>
    <t>Concentrated pH booster</t>
  </si>
  <si>
    <t>BT0114-55</t>
  </si>
  <si>
    <t>CL0001-55</t>
  </si>
  <si>
    <t>Boiler Internal, cleaner</t>
  </si>
  <si>
    <t>BI0158-5</t>
  </si>
  <si>
    <t>Biocide</t>
  </si>
  <si>
    <t>BI0158-15</t>
  </si>
  <si>
    <t>BI0158-55</t>
  </si>
  <si>
    <t>BT0220-15</t>
  </si>
  <si>
    <t>BT0220-30</t>
  </si>
  <si>
    <t>BT0220-55</t>
  </si>
  <si>
    <t>BT0222-15</t>
  </si>
  <si>
    <t>BT0222-30</t>
  </si>
  <si>
    <t>BT0222-55</t>
  </si>
  <si>
    <t>Cetamine V2000, 127 lbs</t>
  </si>
  <si>
    <t>Cetamine V2000, 253 lbs</t>
  </si>
  <si>
    <t>Cetamine V2000, 463 lbs</t>
  </si>
  <si>
    <t>Cetamine V211, 127 lbs</t>
  </si>
  <si>
    <t>Cetamine V211, 253 lbs</t>
  </si>
  <si>
    <t>Cetamine V211, 463 lbs</t>
  </si>
  <si>
    <t>CT0358-5</t>
  </si>
  <si>
    <t>CT0358-15</t>
  </si>
  <si>
    <t>CT0358-30</t>
  </si>
  <si>
    <t>CT0358-55</t>
  </si>
  <si>
    <t>Phosphate Free Cooling Tower Inhibitor</t>
  </si>
  <si>
    <t>Boiler Depost Control Internal Treatment</t>
  </si>
  <si>
    <t>Boiler Internal Filming Technology</t>
  </si>
  <si>
    <t>Cooling Tower Internal Filming Technology</t>
  </si>
  <si>
    <t>Closed Loop Filming Technology</t>
  </si>
  <si>
    <t>Solid Closed Loop Inhibitor</t>
  </si>
  <si>
    <t>Coolingt Tower Internal Treatment</t>
  </si>
  <si>
    <t>SP0101-CS</t>
  </si>
  <si>
    <t>TowerPro BD Sticks, 18 lbs</t>
  </si>
  <si>
    <t>Cooling Tower Biocide</t>
  </si>
  <si>
    <t>Oxigon 103, 582 lbs</t>
  </si>
  <si>
    <t>BT0005-55</t>
  </si>
  <si>
    <t>WTP Zinc Orthophosphate Blend</t>
  </si>
  <si>
    <t>OR0014-55</t>
  </si>
  <si>
    <t>CM0106-55</t>
  </si>
  <si>
    <t>WTP Coagulant</t>
  </si>
  <si>
    <t>PWT-45L, 619 lbs</t>
  </si>
  <si>
    <t>Ferric Chloride, 647 lbs</t>
  </si>
  <si>
    <t>BT0111-5</t>
  </si>
  <si>
    <t>BT0111-15</t>
  </si>
  <si>
    <t>BT0111-30</t>
  </si>
  <si>
    <t>BWT 365, 53 lbs</t>
  </si>
  <si>
    <t>BWT 365, 157 lbs</t>
  </si>
  <si>
    <t>BWT 365, 315 lbs</t>
  </si>
  <si>
    <t>CT0418-15</t>
  </si>
  <si>
    <t>CT0418-30</t>
  </si>
  <si>
    <t>CT0418-55</t>
  </si>
  <si>
    <t>Cetamine E655, 126 lbs</t>
  </si>
  <si>
    <t>Cetamine E655, 251 lbs</t>
  </si>
  <si>
    <t>Cetamine E655, 460 lbs</t>
  </si>
  <si>
    <t>WT0313-55</t>
  </si>
  <si>
    <t>Kuribio 8102, 462 lbs</t>
  </si>
  <si>
    <t>Deodorizer</t>
  </si>
  <si>
    <t>BT0256-55</t>
  </si>
  <si>
    <t>Boilershield 360, 489 lbs</t>
  </si>
  <si>
    <t>Boiler internal</t>
  </si>
  <si>
    <t>BT0256-30</t>
  </si>
  <si>
    <t>Boilershield 360, 257 lbs</t>
  </si>
  <si>
    <t>BT0256-5</t>
  </si>
  <si>
    <t>Boilershield 360, 45 lbs</t>
  </si>
  <si>
    <t>BT0192=55</t>
  </si>
  <si>
    <t>Boilershield 440, 596 lbs</t>
  </si>
  <si>
    <t>BT0192=30</t>
  </si>
  <si>
    <t>Boilershield 440, 325 lbs</t>
  </si>
  <si>
    <t>BT0192=5</t>
  </si>
  <si>
    <t>Boilershield 440, 54 lbs</t>
  </si>
  <si>
    <t>CT0323-5</t>
  </si>
  <si>
    <t>Protect 3294, 51 lbs</t>
  </si>
  <si>
    <t>Closed Loop</t>
  </si>
  <si>
    <t>CT0323-55</t>
  </si>
  <si>
    <t>Protect 3294, 555 lbs</t>
  </si>
  <si>
    <t>CT0419-5</t>
  </si>
  <si>
    <t>CT0419-30</t>
  </si>
  <si>
    <t>CT0419-15</t>
  </si>
  <si>
    <t>CT0419-55</t>
  </si>
  <si>
    <t>PhosZero 1550, 45 lbs</t>
  </si>
  <si>
    <t>PhosZero 1550, 135 lbs</t>
  </si>
  <si>
    <t>PhosZero 1550, 269 lbs</t>
  </si>
  <si>
    <t>PhosZero 1550, 494 lbs</t>
  </si>
  <si>
    <t>CT0422-5</t>
  </si>
  <si>
    <t>CT0422-15</t>
  </si>
  <si>
    <t>CT0422-30</t>
  </si>
  <si>
    <t>CT0422-55</t>
  </si>
  <si>
    <t>CT0423-5</t>
  </si>
  <si>
    <t>CT0423-15</t>
  </si>
  <si>
    <t>CT0423-30</t>
  </si>
  <si>
    <t>CT0423-55</t>
  </si>
  <si>
    <t>Tower NG 7100, 46 lbs</t>
  </si>
  <si>
    <t>Tower NG 7100, 139 lbs</t>
  </si>
  <si>
    <t>Tower NG 7100, 277 lbs</t>
  </si>
  <si>
    <t>Tower NG 7100, 509 lbs</t>
  </si>
  <si>
    <t>Tower NG 7200, 47 lbs</t>
  </si>
  <si>
    <t>Tower NG 7200, 142 lbs</t>
  </si>
  <si>
    <t>Tower NG 7200, 283 lbs</t>
  </si>
  <si>
    <t>Tower NG 7200, 520 lbs</t>
  </si>
  <si>
    <t>CT0424-5</t>
  </si>
  <si>
    <t>CT0424-15</t>
  </si>
  <si>
    <t>CT0424-30</t>
  </si>
  <si>
    <t>CT0424-55</t>
  </si>
  <si>
    <t>Tower NG 7300, 46 lbs</t>
  </si>
  <si>
    <t>Tower NG 7300, 137 lbs</t>
  </si>
  <si>
    <t>Tower NG 7300, 275 lbs</t>
  </si>
  <si>
    <t>Tower NG 7300, 504 lbs</t>
  </si>
  <si>
    <t>CT0335-5</t>
  </si>
  <si>
    <t>CT0335-15</t>
  </si>
  <si>
    <t>CT0335-30</t>
  </si>
  <si>
    <t>CT0335-55</t>
  </si>
  <si>
    <t>TowerAssure A646, 51 lbs</t>
  </si>
  <si>
    <t>TowerAssure A646, 152 lbs</t>
  </si>
  <si>
    <t>TowerAssure A646, 304 lbs</t>
  </si>
  <si>
    <t>TowerAssure A646, 558 lbs</t>
  </si>
  <si>
    <t>TowerSheild 5075, 42 lbs</t>
  </si>
  <si>
    <t>TowerSheild 5075, 127 lbs</t>
  </si>
  <si>
    <t>TowerSheild 5075, 255 lbs</t>
  </si>
  <si>
    <t>TowerSheild 5075, 467 lbs</t>
  </si>
  <si>
    <t>CT0291-5</t>
  </si>
  <si>
    <t>CT0291-15</t>
  </si>
  <si>
    <t>CT0291-30</t>
  </si>
  <si>
    <t>CT0291-55</t>
  </si>
  <si>
    <t>CT0245-5</t>
  </si>
  <si>
    <t>TowerAssure A5060, 46 lbs</t>
  </si>
  <si>
    <t>Traced cooling tower inhibitor</t>
  </si>
  <si>
    <t>CT0245-55</t>
  </si>
  <si>
    <t>CT0245-15</t>
  </si>
  <si>
    <t>TowerAssure A5060, 143 lbs</t>
  </si>
  <si>
    <t>TowerAssure A5060, 527 lbs</t>
  </si>
  <si>
    <t>BI0034-5</t>
  </si>
  <si>
    <t>Biotrol 407, 53 lbs</t>
  </si>
  <si>
    <t>BI0034-15</t>
  </si>
  <si>
    <t>Biotrol 407, 162 lbs</t>
  </si>
  <si>
    <t>BI0034-55</t>
  </si>
  <si>
    <t>Biotrol 407, 570 lbs</t>
  </si>
  <si>
    <t>KBAC 7015, 45 lbs</t>
  </si>
  <si>
    <t>KBAC 7015, 128 lbs</t>
  </si>
  <si>
    <t>KBAC 7015, 440 lbs</t>
  </si>
  <si>
    <t>CT0073-55</t>
  </si>
  <si>
    <t>FreezeGuard Plus 35,</t>
  </si>
  <si>
    <t>Glycol, Inhibited</t>
  </si>
  <si>
    <t>CT0266-5</t>
  </si>
  <si>
    <t>Closed Loop treatment</t>
  </si>
  <si>
    <t>CT0266-55</t>
  </si>
  <si>
    <t>CL0003-5</t>
  </si>
  <si>
    <t>Ferroclean, 46 lbs</t>
  </si>
  <si>
    <t>Closed Loop cleaner</t>
  </si>
  <si>
    <t>CL0003-55</t>
  </si>
  <si>
    <t>Ferroclean, 509 lbs</t>
  </si>
  <si>
    <t>BI0090-5</t>
  </si>
  <si>
    <t>Biotrol 12.5, 45 lbs</t>
  </si>
  <si>
    <t>BI0090-15</t>
  </si>
  <si>
    <t>Biotrol 12.5, 145 lbs</t>
  </si>
  <si>
    <t>BI0090-55</t>
  </si>
  <si>
    <t>Biotrol 12.5, 535 lbs</t>
  </si>
  <si>
    <t>CT0339-5</t>
  </si>
  <si>
    <t>TowerShield 6020, 46 lbs</t>
  </si>
  <si>
    <t>CT0339-15</t>
  </si>
  <si>
    <t>TowerShield 6020, 144 lbs</t>
  </si>
  <si>
    <t>CT0339-55</t>
  </si>
  <si>
    <t>TowerShield 6020, 530 lbs</t>
  </si>
  <si>
    <t>SP0036-CS</t>
  </si>
  <si>
    <t>Tower Pro 250, 44 lbs</t>
  </si>
  <si>
    <t>Cooling Tower scale/corrosion inhibitor, solid</t>
  </si>
  <si>
    <t>SP0096-CS</t>
  </si>
  <si>
    <t>Tower Pro 400, 44 lbs</t>
  </si>
  <si>
    <t>BI0004</t>
  </si>
  <si>
    <t>Biotrol BT, 50 lbs pail</t>
  </si>
  <si>
    <t>Biocide, tablets</t>
  </si>
  <si>
    <t>PAI</t>
  </si>
  <si>
    <t>SP0032-CS</t>
  </si>
  <si>
    <t>Clean Pro 100, 44 lbs</t>
  </si>
  <si>
    <t>Scale cleaner, cooling tower, solid</t>
  </si>
  <si>
    <t>SP0090-CS</t>
  </si>
  <si>
    <t>Tower Pro BD , 44 lbs</t>
  </si>
  <si>
    <t>Anti dispersant, cooling tower, solid</t>
  </si>
  <si>
    <t>BI0157-CS</t>
  </si>
  <si>
    <t>Durobrom , 44 lbs</t>
  </si>
  <si>
    <t>Biocide, solid</t>
  </si>
  <si>
    <t>SP0088-CS</t>
  </si>
  <si>
    <t>Boiler Pro 278 , 44 lbs</t>
  </si>
  <si>
    <t>Boiler Internal, solid</t>
  </si>
  <si>
    <t>SP0082-CS</t>
  </si>
  <si>
    <t>Boiler Pro Complete , 44 lbs</t>
  </si>
  <si>
    <t>SP0094-CS</t>
  </si>
  <si>
    <t>Boiler Pro 10, 44 lbs</t>
  </si>
  <si>
    <t>SP0055-CS</t>
  </si>
  <si>
    <t>Steam Pro 19, 36 lbs</t>
  </si>
  <si>
    <t>Boiler Steam Line treatment, solid</t>
  </si>
  <si>
    <t>SP0084-CS</t>
  </si>
  <si>
    <t>Boiler Pro 101, 48 lbs</t>
  </si>
  <si>
    <t>BWT 102L, 532 lbs</t>
  </si>
  <si>
    <t>BWT 100A, 610 lbs</t>
  </si>
  <si>
    <t>BWT 2745, 484 lbs</t>
  </si>
  <si>
    <t>Boiler, condensate treatment</t>
  </si>
  <si>
    <t>CT0263-5</t>
  </si>
  <si>
    <t>TowerAssure A580, 46 lbs</t>
  </si>
  <si>
    <t>CT0263-15</t>
  </si>
  <si>
    <t>TowerAssure A580, 136 lbs</t>
  </si>
  <si>
    <t>CT0263-55</t>
  </si>
  <si>
    <t>TowerAssure A580, 500 lbs</t>
  </si>
  <si>
    <t>CL0111-55</t>
  </si>
  <si>
    <t>Pro Clean 626, 550 lbs</t>
  </si>
  <si>
    <t>Scale cleaner, cooling tower</t>
  </si>
  <si>
    <t>Boil Out, 486 lbs</t>
  </si>
  <si>
    <t>CT0074-55</t>
  </si>
  <si>
    <t>Tower MP 1000, 597 lbs</t>
  </si>
  <si>
    <t>Cooling tower, polymer based passivation</t>
  </si>
  <si>
    <t>Protect 1201, 53 lbs</t>
  </si>
  <si>
    <t>Protect 1201, 582 lbs</t>
  </si>
  <si>
    <t>Supplier</t>
  </si>
  <si>
    <t>Supplier Part Number</t>
  </si>
  <si>
    <t>Short Description</t>
  </si>
  <si>
    <t>Long Description</t>
  </si>
  <si>
    <t>Product Group</t>
  </si>
  <si>
    <t>Contract
Price</t>
  </si>
  <si>
    <t>MSRP</t>
  </si>
  <si>
    <r>
      <rPr>
        <b/>
        <sz val="12"/>
        <rFont val="Calibri"/>
        <family val="2"/>
      </rPr>
      <t>Contract
Number</t>
    </r>
  </si>
  <si>
    <r>
      <rPr>
        <b/>
        <sz val="12"/>
        <rFont val="Calibri"/>
        <family val="2"/>
      </rPr>
      <t>Delivery In
Days</t>
    </r>
  </si>
  <si>
    <t>UOM</t>
  </si>
  <si>
    <t>Hyperlink URL</t>
  </si>
  <si>
    <t>Manufacturer</t>
  </si>
  <si>
    <t>Manufacturer PN</t>
  </si>
  <si>
    <r>
      <rPr>
        <u/>
        <sz val="12"/>
        <color rgb="FF0000FF"/>
        <rFont val="Arial"/>
        <family val="2"/>
      </rPr>
      <t>www.kuritaamerica.com</t>
    </r>
  </si>
  <si>
    <t>Supplier ID</t>
  </si>
  <si>
    <t>Price Base Qty</t>
  </si>
  <si>
    <t>Currency</t>
  </si>
  <si>
    <t>USD</t>
  </si>
  <si>
    <t>Price Base Qty UOM</t>
  </si>
  <si>
    <t>Supplier Catalog Name</t>
  </si>
  <si>
    <t>OPTFM</t>
  </si>
  <si>
    <t>Category</t>
  </si>
  <si>
    <t>Water Treatment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</si>
</sst>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5.5"/>
      <color rgb="FF000000"/>
      <name val="Calibri"/>
      <family val="2"/>
      <scheme val="minor"/>
    </font>
    <font>
      <sz val="8"/>
      <color rgb="FF000000"/>
      <name val="Times New Roman"/>
      <family val="1"/>
    </font>
    <font>
      <sz val="8"/>
      <color rgb="FF000000"/>
      <name val="Calibri"/>
      <family val="2"/>
      <scheme val="minor"/>
    </font>
    <font>
      <b/>
      <sz val="12"/>
      <name val="Calibri"/>
      <family val="2"/>
    </font>
    <font>
      <sz val="12"/>
      <color rgb="FF000000"/>
      <name val="Times New Roman"/>
      <family val="1"/>
    </font>
    <font>
      <sz val="12"/>
      <color rgb="FF000000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</font>
    <font>
      <sz val="12"/>
      <color rgb="FF000000"/>
      <name val="Calibri"/>
      <family val="2"/>
    </font>
    <font>
      <sz val="12"/>
      <name val="Arial"/>
      <family val="2"/>
    </font>
    <font>
      <u/>
      <sz val="12"/>
      <color rgb="FF0000FF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44" fontId="5" fillId="2" borderId="0" xfId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shrinkToFit="1"/>
    </xf>
    <xf numFmtId="44" fontId="10" fillId="0" borderId="0" xfId="1" applyFont="1" applyFill="1" applyBorder="1" applyAlignment="1">
      <alignment horizontal="center" vertical="center" shrinkToFit="1"/>
    </xf>
    <xf numFmtId="44" fontId="6" fillId="0" borderId="0" xfId="1" applyFont="1" applyFill="1" applyBorder="1" applyAlignment="1">
      <alignment horizontal="center" vertical="center"/>
    </xf>
    <xf numFmtId="44" fontId="8" fillId="0" borderId="0" xfId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5" fillId="2" borderId="0" xfId="1" applyNumberFormat="1" applyFont="1" applyFill="1" applyBorder="1" applyAlignment="1">
      <alignment horizontal="center" vertical="center" wrapText="1"/>
    </xf>
    <xf numFmtId="0" fontId="10" fillId="0" borderId="0" xfId="1" applyNumberFormat="1" applyFont="1" applyFill="1" applyBorder="1" applyAlignment="1">
      <alignment horizontal="center" vertical="center" shrinkToFit="1"/>
    </xf>
    <xf numFmtId="0" fontId="6" fillId="0" borderId="0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top"/>
    </xf>
    <xf numFmtId="0" fontId="8" fillId="0" borderId="0" xfId="0" applyFont="1" applyAlignment="1">
      <alignment horizontal="left" vertical="top"/>
    </xf>
    <xf numFmtId="0" fontId="13" fillId="3" borderId="0" xfId="0" applyFont="1" applyFill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kuritaamerica.com/" TargetMode="External"/><Relationship Id="rId117" Type="http://schemas.openxmlformats.org/officeDocument/2006/relationships/hyperlink" Target="http://www.kuritaamerica.com/" TargetMode="External"/><Relationship Id="rId21" Type="http://schemas.openxmlformats.org/officeDocument/2006/relationships/hyperlink" Target="http://www.kuritaamerica.com/" TargetMode="External"/><Relationship Id="rId42" Type="http://schemas.openxmlformats.org/officeDocument/2006/relationships/hyperlink" Target="http://www.kuritaamerica.com/" TargetMode="External"/><Relationship Id="rId47" Type="http://schemas.openxmlformats.org/officeDocument/2006/relationships/hyperlink" Target="http://www.kuritaamerica.com/" TargetMode="External"/><Relationship Id="rId63" Type="http://schemas.openxmlformats.org/officeDocument/2006/relationships/hyperlink" Target="http://www.kuritaamerica.com/" TargetMode="External"/><Relationship Id="rId68" Type="http://schemas.openxmlformats.org/officeDocument/2006/relationships/hyperlink" Target="http://www.kuritaamerica.com/" TargetMode="External"/><Relationship Id="rId84" Type="http://schemas.openxmlformats.org/officeDocument/2006/relationships/hyperlink" Target="http://www.kuritaamerica.com/" TargetMode="External"/><Relationship Id="rId89" Type="http://schemas.openxmlformats.org/officeDocument/2006/relationships/hyperlink" Target="http://www.kuritaamerica.com/" TargetMode="External"/><Relationship Id="rId112" Type="http://schemas.openxmlformats.org/officeDocument/2006/relationships/hyperlink" Target="http://www.kuritaamerica.com/" TargetMode="External"/><Relationship Id="rId16" Type="http://schemas.openxmlformats.org/officeDocument/2006/relationships/hyperlink" Target="http://www.kuritaamerica.com/" TargetMode="External"/><Relationship Id="rId107" Type="http://schemas.openxmlformats.org/officeDocument/2006/relationships/hyperlink" Target="http://www.kuritaamerica.com/" TargetMode="External"/><Relationship Id="rId11" Type="http://schemas.openxmlformats.org/officeDocument/2006/relationships/hyperlink" Target="http://www.kuritaamerica.com/" TargetMode="External"/><Relationship Id="rId32" Type="http://schemas.openxmlformats.org/officeDocument/2006/relationships/hyperlink" Target="http://www.kuritaamerica.com/" TargetMode="External"/><Relationship Id="rId37" Type="http://schemas.openxmlformats.org/officeDocument/2006/relationships/hyperlink" Target="http://www.kuritaamerica.com/" TargetMode="External"/><Relationship Id="rId53" Type="http://schemas.openxmlformats.org/officeDocument/2006/relationships/hyperlink" Target="http://www.kuritaamerica.com/" TargetMode="External"/><Relationship Id="rId58" Type="http://schemas.openxmlformats.org/officeDocument/2006/relationships/hyperlink" Target="http://www.kuritaamerica.com/" TargetMode="External"/><Relationship Id="rId74" Type="http://schemas.openxmlformats.org/officeDocument/2006/relationships/hyperlink" Target="http://www.kuritaamerica.com/" TargetMode="External"/><Relationship Id="rId79" Type="http://schemas.openxmlformats.org/officeDocument/2006/relationships/hyperlink" Target="http://www.kuritaamerica.com/" TargetMode="External"/><Relationship Id="rId102" Type="http://schemas.openxmlformats.org/officeDocument/2006/relationships/hyperlink" Target="http://www.kuritaamerica.com/" TargetMode="External"/><Relationship Id="rId123" Type="http://schemas.openxmlformats.org/officeDocument/2006/relationships/hyperlink" Target="http://www.kuritaamerica.com/" TargetMode="External"/><Relationship Id="rId5" Type="http://schemas.openxmlformats.org/officeDocument/2006/relationships/hyperlink" Target="http://www.kuritaamerica.com/" TargetMode="External"/><Relationship Id="rId90" Type="http://schemas.openxmlformats.org/officeDocument/2006/relationships/hyperlink" Target="http://www.kuritaamerica.com/" TargetMode="External"/><Relationship Id="rId95" Type="http://schemas.openxmlformats.org/officeDocument/2006/relationships/hyperlink" Target="http://www.kuritaamerica.com/" TargetMode="External"/><Relationship Id="rId22" Type="http://schemas.openxmlformats.org/officeDocument/2006/relationships/hyperlink" Target="http://www.kuritaamerica.com/" TargetMode="External"/><Relationship Id="rId27" Type="http://schemas.openxmlformats.org/officeDocument/2006/relationships/hyperlink" Target="http://www.kuritaamerica.com/" TargetMode="External"/><Relationship Id="rId43" Type="http://schemas.openxmlformats.org/officeDocument/2006/relationships/hyperlink" Target="http://www.kuritaamerica.com/" TargetMode="External"/><Relationship Id="rId48" Type="http://schemas.openxmlformats.org/officeDocument/2006/relationships/hyperlink" Target="http://www.kuritaamerica.com/" TargetMode="External"/><Relationship Id="rId64" Type="http://schemas.openxmlformats.org/officeDocument/2006/relationships/hyperlink" Target="http://www.kuritaamerica.com/" TargetMode="External"/><Relationship Id="rId69" Type="http://schemas.openxmlformats.org/officeDocument/2006/relationships/hyperlink" Target="http://www.kuritaamerica.com/" TargetMode="External"/><Relationship Id="rId113" Type="http://schemas.openxmlformats.org/officeDocument/2006/relationships/hyperlink" Target="http://www.kuritaamerica.com/" TargetMode="External"/><Relationship Id="rId118" Type="http://schemas.openxmlformats.org/officeDocument/2006/relationships/hyperlink" Target="http://www.kuritaamerica.com/" TargetMode="External"/><Relationship Id="rId80" Type="http://schemas.openxmlformats.org/officeDocument/2006/relationships/hyperlink" Target="http://www.kuritaamerica.com/" TargetMode="External"/><Relationship Id="rId85" Type="http://schemas.openxmlformats.org/officeDocument/2006/relationships/hyperlink" Target="http://www.kuritaamerica.com/" TargetMode="External"/><Relationship Id="rId12" Type="http://schemas.openxmlformats.org/officeDocument/2006/relationships/hyperlink" Target="http://www.kuritaamerica.com/" TargetMode="External"/><Relationship Id="rId17" Type="http://schemas.openxmlformats.org/officeDocument/2006/relationships/hyperlink" Target="http://www.kuritaamerica.com/" TargetMode="External"/><Relationship Id="rId33" Type="http://schemas.openxmlformats.org/officeDocument/2006/relationships/hyperlink" Target="http://www.kuritaamerica.com/" TargetMode="External"/><Relationship Id="rId38" Type="http://schemas.openxmlformats.org/officeDocument/2006/relationships/hyperlink" Target="http://www.kuritaamerica.com/" TargetMode="External"/><Relationship Id="rId59" Type="http://schemas.openxmlformats.org/officeDocument/2006/relationships/hyperlink" Target="http://www.kuritaamerica.com/" TargetMode="External"/><Relationship Id="rId103" Type="http://schemas.openxmlformats.org/officeDocument/2006/relationships/hyperlink" Target="http://www.kuritaamerica.com/" TargetMode="External"/><Relationship Id="rId108" Type="http://schemas.openxmlformats.org/officeDocument/2006/relationships/hyperlink" Target="http://www.kuritaamerica.com/" TargetMode="External"/><Relationship Id="rId124" Type="http://schemas.openxmlformats.org/officeDocument/2006/relationships/hyperlink" Target="http://www.kuritaamerica.com/" TargetMode="External"/><Relationship Id="rId54" Type="http://schemas.openxmlformats.org/officeDocument/2006/relationships/hyperlink" Target="http://www.kuritaamerica.com/" TargetMode="External"/><Relationship Id="rId70" Type="http://schemas.openxmlformats.org/officeDocument/2006/relationships/hyperlink" Target="http://www.kuritaamerica.com/" TargetMode="External"/><Relationship Id="rId75" Type="http://schemas.openxmlformats.org/officeDocument/2006/relationships/hyperlink" Target="http://www.kuritaamerica.com/" TargetMode="External"/><Relationship Id="rId91" Type="http://schemas.openxmlformats.org/officeDocument/2006/relationships/hyperlink" Target="http://www.kuritaamerica.com/" TargetMode="External"/><Relationship Id="rId96" Type="http://schemas.openxmlformats.org/officeDocument/2006/relationships/hyperlink" Target="http://www.kuritaamerica.com/" TargetMode="External"/><Relationship Id="rId1" Type="http://schemas.openxmlformats.org/officeDocument/2006/relationships/hyperlink" Target="http://www.kuritaamerica.com/" TargetMode="External"/><Relationship Id="rId6" Type="http://schemas.openxmlformats.org/officeDocument/2006/relationships/hyperlink" Target="http://www.kuritaamerica.com/" TargetMode="External"/><Relationship Id="rId23" Type="http://schemas.openxmlformats.org/officeDocument/2006/relationships/hyperlink" Target="http://www.kuritaamerica.com/" TargetMode="External"/><Relationship Id="rId28" Type="http://schemas.openxmlformats.org/officeDocument/2006/relationships/hyperlink" Target="http://www.kuritaamerica.com/" TargetMode="External"/><Relationship Id="rId49" Type="http://schemas.openxmlformats.org/officeDocument/2006/relationships/hyperlink" Target="http://www.kuritaamerica.com/" TargetMode="External"/><Relationship Id="rId114" Type="http://schemas.openxmlformats.org/officeDocument/2006/relationships/hyperlink" Target="http://www.kuritaamerica.com/" TargetMode="External"/><Relationship Id="rId119" Type="http://schemas.openxmlformats.org/officeDocument/2006/relationships/hyperlink" Target="http://www.kuritaamerica.com/" TargetMode="External"/><Relationship Id="rId44" Type="http://schemas.openxmlformats.org/officeDocument/2006/relationships/hyperlink" Target="http://www.kuritaamerica.com/" TargetMode="External"/><Relationship Id="rId60" Type="http://schemas.openxmlformats.org/officeDocument/2006/relationships/hyperlink" Target="http://www.kuritaamerica.com/" TargetMode="External"/><Relationship Id="rId65" Type="http://schemas.openxmlformats.org/officeDocument/2006/relationships/hyperlink" Target="http://www.kuritaamerica.com/" TargetMode="External"/><Relationship Id="rId81" Type="http://schemas.openxmlformats.org/officeDocument/2006/relationships/hyperlink" Target="http://www.kuritaamerica.com/" TargetMode="External"/><Relationship Id="rId86" Type="http://schemas.openxmlformats.org/officeDocument/2006/relationships/hyperlink" Target="http://www.kuritaamerica.com/" TargetMode="External"/><Relationship Id="rId13" Type="http://schemas.openxmlformats.org/officeDocument/2006/relationships/hyperlink" Target="http://www.kuritaamerica.com/" TargetMode="External"/><Relationship Id="rId18" Type="http://schemas.openxmlformats.org/officeDocument/2006/relationships/hyperlink" Target="http://www.kuritaamerica.com/" TargetMode="External"/><Relationship Id="rId39" Type="http://schemas.openxmlformats.org/officeDocument/2006/relationships/hyperlink" Target="http://www.kuritaamerica.com/" TargetMode="External"/><Relationship Id="rId109" Type="http://schemas.openxmlformats.org/officeDocument/2006/relationships/hyperlink" Target="http://www.kuritaamerica.com/" TargetMode="External"/><Relationship Id="rId34" Type="http://schemas.openxmlformats.org/officeDocument/2006/relationships/hyperlink" Target="http://www.kuritaamerica.com/" TargetMode="External"/><Relationship Id="rId50" Type="http://schemas.openxmlformats.org/officeDocument/2006/relationships/hyperlink" Target="http://www.kuritaamerica.com/" TargetMode="External"/><Relationship Id="rId55" Type="http://schemas.openxmlformats.org/officeDocument/2006/relationships/hyperlink" Target="http://www.kuritaamerica.com/" TargetMode="External"/><Relationship Id="rId76" Type="http://schemas.openxmlformats.org/officeDocument/2006/relationships/hyperlink" Target="http://www.kuritaamerica.com/" TargetMode="External"/><Relationship Id="rId97" Type="http://schemas.openxmlformats.org/officeDocument/2006/relationships/hyperlink" Target="http://www.kuritaamerica.com/" TargetMode="External"/><Relationship Id="rId104" Type="http://schemas.openxmlformats.org/officeDocument/2006/relationships/hyperlink" Target="http://www.kuritaamerica.com/" TargetMode="External"/><Relationship Id="rId120" Type="http://schemas.openxmlformats.org/officeDocument/2006/relationships/hyperlink" Target="http://www.kuritaamerica.com/" TargetMode="External"/><Relationship Id="rId125" Type="http://schemas.openxmlformats.org/officeDocument/2006/relationships/hyperlink" Target="http://www.kuritaamerica.com/" TargetMode="External"/><Relationship Id="rId7" Type="http://schemas.openxmlformats.org/officeDocument/2006/relationships/hyperlink" Target="http://www.kuritaamerica.com/" TargetMode="External"/><Relationship Id="rId71" Type="http://schemas.openxmlformats.org/officeDocument/2006/relationships/hyperlink" Target="http://www.kuritaamerica.com/" TargetMode="External"/><Relationship Id="rId92" Type="http://schemas.openxmlformats.org/officeDocument/2006/relationships/hyperlink" Target="http://www.kuritaamerica.com/" TargetMode="External"/><Relationship Id="rId2" Type="http://schemas.openxmlformats.org/officeDocument/2006/relationships/hyperlink" Target="http://www.kuritaamerica.com/" TargetMode="External"/><Relationship Id="rId29" Type="http://schemas.openxmlformats.org/officeDocument/2006/relationships/hyperlink" Target="http://www.kuritaamerica.com/" TargetMode="External"/><Relationship Id="rId24" Type="http://schemas.openxmlformats.org/officeDocument/2006/relationships/hyperlink" Target="http://www.kuritaamerica.com/" TargetMode="External"/><Relationship Id="rId40" Type="http://schemas.openxmlformats.org/officeDocument/2006/relationships/hyperlink" Target="http://www.kuritaamerica.com/" TargetMode="External"/><Relationship Id="rId45" Type="http://schemas.openxmlformats.org/officeDocument/2006/relationships/hyperlink" Target="http://www.kuritaamerica.com/" TargetMode="External"/><Relationship Id="rId66" Type="http://schemas.openxmlformats.org/officeDocument/2006/relationships/hyperlink" Target="http://www.kuritaamerica.com/" TargetMode="External"/><Relationship Id="rId87" Type="http://schemas.openxmlformats.org/officeDocument/2006/relationships/hyperlink" Target="http://www.kuritaamerica.com/" TargetMode="External"/><Relationship Id="rId110" Type="http://schemas.openxmlformats.org/officeDocument/2006/relationships/hyperlink" Target="http://www.kuritaamerica.com/" TargetMode="External"/><Relationship Id="rId115" Type="http://schemas.openxmlformats.org/officeDocument/2006/relationships/hyperlink" Target="http://www.kuritaamerica.com/" TargetMode="External"/><Relationship Id="rId61" Type="http://schemas.openxmlformats.org/officeDocument/2006/relationships/hyperlink" Target="http://www.kuritaamerica.com/" TargetMode="External"/><Relationship Id="rId82" Type="http://schemas.openxmlformats.org/officeDocument/2006/relationships/hyperlink" Target="http://www.kuritaamerica.com/" TargetMode="External"/><Relationship Id="rId19" Type="http://schemas.openxmlformats.org/officeDocument/2006/relationships/hyperlink" Target="http://www.kuritaamerica.com/" TargetMode="External"/><Relationship Id="rId14" Type="http://schemas.openxmlformats.org/officeDocument/2006/relationships/hyperlink" Target="http://www.kuritaamerica.com/" TargetMode="External"/><Relationship Id="rId30" Type="http://schemas.openxmlformats.org/officeDocument/2006/relationships/hyperlink" Target="http://www.kuritaamerica.com/" TargetMode="External"/><Relationship Id="rId35" Type="http://schemas.openxmlformats.org/officeDocument/2006/relationships/hyperlink" Target="http://www.kuritaamerica.com/" TargetMode="External"/><Relationship Id="rId56" Type="http://schemas.openxmlformats.org/officeDocument/2006/relationships/hyperlink" Target="http://www.kuritaamerica.com/" TargetMode="External"/><Relationship Id="rId77" Type="http://schemas.openxmlformats.org/officeDocument/2006/relationships/hyperlink" Target="http://www.kuritaamerica.com/" TargetMode="External"/><Relationship Id="rId100" Type="http://schemas.openxmlformats.org/officeDocument/2006/relationships/hyperlink" Target="http://www.kuritaamerica.com/" TargetMode="External"/><Relationship Id="rId105" Type="http://schemas.openxmlformats.org/officeDocument/2006/relationships/hyperlink" Target="http://www.kuritaamerica.com/" TargetMode="External"/><Relationship Id="rId126" Type="http://schemas.openxmlformats.org/officeDocument/2006/relationships/printerSettings" Target="../printerSettings/printerSettings1.bin"/><Relationship Id="rId8" Type="http://schemas.openxmlformats.org/officeDocument/2006/relationships/hyperlink" Target="http://www.kuritaamerica.com/" TargetMode="External"/><Relationship Id="rId51" Type="http://schemas.openxmlformats.org/officeDocument/2006/relationships/hyperlink" Target="http://www.kuritaamerica.com/" TargetMode="External"/><Relationship Id="rId72" Type="http://schemas.openxmlformats.org/officeDocument/2006/relationships/hyperlink" Target="http://www.kuritaamerica.com/" TargetMode="External"/><Relationship Id="rId93" Type="http://schemas.openxmlformats.org/officeDocument/2006/relationships/hyperlink" Target="http://www.kuritaamerica.com/" TargetMode="External"/><Relationship Id="rId98" Type="http://schemas.openxmlformats.org/officeDocument/2006/relationships/hyperlink" Target="http://www.kuritaamerica.com/" TargetMode="External"/><Relationship Id="rId121" Type="http://schemas.openxmlformats.org/officeDocument/2006/relationships/hyperlink" Target="http://www.kuritaamerica.com/" TargetMode="External"/><Relationship Id="rId3" Type="http://schemas.openxmlformats.org/officeDocument/2006/relationships/hyperlink" Target="http://www.kuritaamerica.com/" TargetMode="External"/><Relationship Id="rId25" Type="http://schemas.openxmlformats.org/officeDocument/2006/relationships/hyperlink" Target="http://www.kuritaamerica.com/" TargetMode="External"/><Relationship Id="rId46" Type="http://schemas.openxmlformats.org/officeDocument/2006/relationships/hyperlink" Target="http://www.kuritaamerica.com/" TargetMode="External"/><Relationship Id="rId67" Type="http://schemas.openxmlformats.org/officeDocument/2006/relationships/hyperlink" Target="http://www.kuritaamerica.com/" TargetMode="External"/><Relationship Id="rId116" Type="http://schemas.openxmlformats.org/officeDocument/2006/relationships/hyperlink" Target="http://www.kuritaamerica.com/" TargetMode="External"/><Relationship Id="rId20" Type="http://schemas.openxmlformats.org/officeDocument/2006/relationships/hyperlink" Target="http://www.kuritaamerica.com/" TargetMode="External"/><Relationship Id="rId41" Type="http://schemas.openxmlformats.org/officeDocument/2006/relationships/hyperlink" Target="http://www.kuritaamerica.com/" TargetMode="External"/><Relationship Id="rId62" Type="http://schemas.openxmlformats.org/officeDocument/2006/relationships/hyperlink" Target="http://www.kuritaamerica.com/" TargetMode="External"/><Relationship Id="rId83" Type="http://schemas.openxmlformats.org/officeDocument/2006/relationships/hyperlink" Target="http://www.kuritaamerica.com/" TargetMode="External"/><Relationship Id="rId88" Type="http://schemas.openxmlformats.org/officeDocument/2006/relationships/hyperlink" Target="http://www.kuritaamerica.com/" TargetMode="External"/><Relationship Id="rId111" Type="http://schemas.openxmlformats.org/officeDocument/2006/relationships/hyperlink" Target="http://www.kuritaamerica.com/" TargetMode="External"/><Relationship Id="rId15" Type="http://schemas.openxmlformats.org/officeDocument/2006/relationships/hyperlink" Target="http://www.kuritaamerica.com/" TargetMode="External"/><Relationship Id="rId36" Type="http://schemas.openxmlformats.org/officeDocument/2006/relationships/hyperlink" Target="http://www.kuritaamerica.com/" TargetMode="External"/><Relationship Id="rId57" Type="http://schemas.openxmlformats.org/officeDocument/2006/relationships/hyperlink" Target="http://www.kuritaamerica.com/" TargetMode="External"/><Relationship Id="rId106" Type="http://schemas.openxmlformats.org/officeDocument/2006/relationships/hyperlink" Target="http://www.kuritaamerica.com/" TargetMode="External"/><Relationship Id="rId10" Type="http://schemas.openxmlformats.org/officeDocument/2006/relationships/hyperlink" Target="http://www.kuritaamerica.com/" TargetMode="External"/><Relationship Id="rId31" Type="http://schemas.openxmlformats.org/officeDocument/2006/relationships/hyperlink" Target="http://www.kuritaamerica.com/" TargetMode="External"/><Relationship Id="rId52" Type="http://schemas.openxmlformats.org/officeDocument/2006/relationships/hyperlink" Target="http://www.kuritaamerica.com/" TargetMode="External"/><Relationship Id="rId73" Type="http://schemas.openxmlformats.org/officeDocument/2006/relationships/hyperlink" Target="http://www.kuritaamerica.com/" TargetMode="External"/><Relationship Id="rId78" Type="http://schemas.openxmlformats.org/officeDocument/2006/relationships/hyperlink" Target="http://www.kuritaamerica.com/" TargetMode="External"/><Relationship Id="rId94" Type="http://schemas.openxmlformats.org/officeDocument/2006/relationships/hyperlink" Target="http://www.kuritaamerica.com/" TargetMode="External"/><Relationship Id="rId99" Type="http://schemas.openxmlformats.org/officeDocument/2006/relationships/hyperlink" Target="http://www.kuritaamerica.com/" TargetMode="External"/><Relationship Id="rId101" Type="http://schemas.openxmlformats.org/officeDocument/2006/relationships/hyperlink" Target="http://www.kuritaamerica.com/" TargetMode="External"/><Relationship Id="rId122" Type="http://schemas.openxmlformats.org/officeDocument/2006/relationships/hyperlink" Target="http://www.kuritaamerica.com/" TargetMode="External"/><Relationship Id="rId4" Type="http://schemas.openxmlformats.org/officeDocument/2006/relationships/hyperlink" Target="http://www.kuritaamerica.com/" TargetMode="External"/><Relationship Id="rId9" Type="http://schemas.openxmlformats.org/officeDocument/2006/relationships/hyperlink" Target="http://www.kuritaameri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93"/>
  <sheetViews>
    <sheetView tabSelected="1" showWhiteSpace="0" view="pageLayout" zoomScale="80" zoomScaleNormal="100" zoomScalePageLayoutView="80" workbookViewId="0">
      <selection activeCell="B1" sqref="B1"/>
    </sheetView>
  </sheetViews>
  <sheetFormatPr defaultRowHeight="15.75" x14ac:dyDescent="0.2"/>
  <cols>
    <col min="1" max="1" width="14.5" style="13" customWidth="1"/>
    <col min="2" max="2" width="25.6640625" style="13" customWidth="1"/>
    <col min="3" max="3" width="20.6640625" style="10" customWidth="1"/>
    <col min="4" max="4" width="20.83203125" style="13" customWidth="1"/>
    <col min="5" max="5" width="30.1640625" style="10" customWidth="1"/>
    <col min="6" max="6" width="24" style="10" customWidth="1"/>
    <col min="7" max="7" width="16" style="17" customWidth="1"/>
    <col min="8" max="8" width="13.6640625" style="17" bestFit="1" customWidth="1"/>
    <col min="9" max="10" width="13.6640625" style="22" customWidth="1"/>
    <col min="11" max="11" width="17.83203125" style="10" customWidth="1"/>
    <col min="12" max="12" width="12.83203125" style="10" customWidth="1"/>
    <col min="13" max="14" width="11.1640625" style="10" customWidth="1"/>
    <col min="15" max="15" width="29" style="10" customWidth="1"/>
    <col min="16" max="16" width="18.83203125" style="10" customWidth="1"/>
    <col min="17" max="17" width="19.83203125" style="10" customWidth="1"/>
    <col min="18" max="18" width="24" style="10" customWidth="1"/>
    <col min="19" max="19" width="23.83203125" customWidth="1"/>
  </cols>
  <sheetData>
    <row r="1" spans="1:19" ht="47.25" x14ac:dyDescent="0.2">
      <c r="A1" s="4" t="s">
        <v>275</v>
      </c>
      <c r="B1" s="5" t="s">
        <v>289</v>
      </c>
      <c r="C1" s="5" t="s">
        <v>276</v>
      </c>
      <c r="D1" s="4" t="s">
        <v>277</v>
      </c>
      <c r="E1" s="5" t="s">
        <v>278</v>
      </c>
      <c r="F1" s="5" t="s">
        <v>279</v>
      </c>
      <c r="G1" s="6" t="s">
        <v>280</v>
      </c>
      <c r="H1" s="6" t="s">
        <v>281</v>
      </c>
      <c r="I1" s="20" t="s">
        <v>290</v>
      </c>
      <c r="J1" s="20" t="s">
        <v>291</v>
      </c>
      <c r="K1" s="7" t="s">
        <v>282</v>
      </c>
      <c r="L1" s="7" t="s">
        <v>283</v>
      </c>
      <c r="M1" s="5" t="s">
        <v>284</v>
      </c>
      <c r="N1" s="5" t="s">
        <v>293</v>
      </c>
      <c r="O1" s="5" t="s">
        <v>285</v>
      </c>
      <c r="P1" s="5" t="s">
        <v>286</v>
      </c>
      <c r="Q1" s="5" t="s">
        <v>287</v>
      </c>
      <c r="R1" s="24" t="s">
        <v>294</v>
      </c>
      <c r="S1" s="26" t="s">
        <v>296</v>
      </c>
    </row>
    <row r="2" spans="1:19" s="2" customFormat="1" ht="31.5" x14ac:dyDescent="0.2">
      <c r="A2" s="11" t="s">
        <v>58</v>
      </c>
      <c r="B2" s="11">
        <v>3100007570</v>
      </c>
      <c r="C2" s="14" t="s">
        <v>187</v>
      </c>
      <c r="D2" s="11" t="s">
        <v>188</v>
      </c>
      <c r="E2" s="14" t="s">
        <v>189</v>
      </c>
      <c r="F2" s="15">
        <v>88500</v>
      </c>
      <c r="G2" s="16">
        <v>370</v>
      </c>
      <c r="H2" s="16">
        <v>439.3</v>
      </c>
      <c r="I2" s="21">
        <v>1</v>
      </c>
      <c r="J2" s="21" t="s">
        <v>292</v>
      </c>
      <c r="K2" s="8">
        <v>8200070377</v>
      </c>
      <c r="L2" s="15">
        <v>5</v>
      </c>
      <c r="M2" s="14" t="s">
        <v>33</v>
      </c>
      <c r="N2" s="14" t="s">
        <v>33</v>
      </c>
      <c r="O2" s="19" t="s">
        <v>288</v>
      </c>
      <c r="P2" s="14" t="s">
        <v>58</v>
      </c>
      <c r="Q2" s="14" t="s">
        <v>190</v>
      </c>
      <c r="R2" s="25" t="s">
        <v>295</v>
      </c>
      <c r="S2" s="25" t="s">
        <v>297</v>
      </c>
    </row>
    <row r="3" spans="1:19" s="2" customFormat="1" ht="31.5" x14ac:dyDescent="0.2">
      <c r="A3" s="11" t="s">
        <v>58</v>
      </c>
      <c r="B3" s="11">
        <v>3100007570</v>
      </c>
      <c r="C3" s="14" t="s">
        <v>191</v>
      </c>
      <c r="D3" s="11" t="s">
        <v>192</v>
      </c>
      <c r="E3" s="14" t="s">
        <v>189</v>
      </c>
      <c r="F3" s="15">
        <v>88500</v>
      </c>
      <c r="G3" s="16">
        <v>900</v>
      </c>
      <c r="H3" s="16">
        <v>1139.71</v>
      </c>
      <c r="I3" s="21">
        <v>1</v>
      </c>
      <c r="J3" s="21" t="s">
        <v>292</v>
      </c>
      <c r="K3" s="8">
        <v>8200070377</v>
      </c>
      <c r="L3" s="15">
        <v>5</v>
      </c>
      <c r="M3" s="14" t="s">
        <v>33</v>
      </c>
      <c r="N3" s="14" t="s">
        <v>33</v>
      </c>
      <c r="O3" s="19" t="s">
        <v>288</v>
      </c>
      <c r="P3" s="14" t="s">
        <v>58</v>
      </c>
      <c r="Q3" s="14" t="s">
        <v>191</v>
      </c>
      <c r="R3" s="25" t="s">
        <v>295</v>
      </c>
      <c r="S3" s="25" t="s">
        <v>297</v>
      </c>
    </row>
    <row r="4" spans="1:19" s="2" customFormat="1" ht="31.5" x14ac:dyDescent="0.2">
      <c r="A4" s="11" t="s">
        <v>58</v>
      </c>
      <c r="B4" s="11">
        <v>3100007570</v>
      </c>
      <c r="C4" s="14" t="s">
        <v>190</v>
      </c>
      <c r="D4" s="11" t="s">
        <v>193</v>
      </c>
      <c r="E4" s="14" t="s">
        <v>189</v>
      </c>
      <c r="F4" s="15">
        <v>88500</v>
      </c>
      <c r="G4" s="16">
        <v>2500</v>
      </c>
      <c r="H4" s="16">
        <v>3683.73</v>
      </c>
      <c r="I4" s="21">
        <v>1</v>
      </c>
      <c r="J4" s="21" t="s">
        <v>292</v>
      </c>
      <c r="K4" s="8">
        <v>8200070377</v>
      </c>
      <c r="L4" s="15">
        <v>5</v>
      </c>
      <c r="M4" s="14" t="s">
        <v>33</v>
      </c>
      <c r="N4" s="14" t="s">
        <v>33</v>
      </c>
      <c r="O4" s="19" t="s">
        <v>288</v>
      </c>
      <c r="P4" s="14" t="s">
        <v>58</v>
      </c>
      <c r="Q4" s="14" t="s">
        <v>190</v>
      </c>
      <c r="R4" s="25" t="s">
        <v>295</v>
      </c>
      <c r="S4" s="25" t="s">
        <v>297</v>
      </c>
    </row>
    <row r="5" spans="1:19" s="2" customFormat="1" ht="31.5" x14ac:dyDescent="0.2">
      <c r="A5" s="11" t="s">
        <v>58</v>
      </c>
      <c r="B5" s="11">
        <v>3100007570</v>
      </c>
      <c r="C5" s="14" t="s">
        <v>194</v>
      </c>
      <c r="D5" s="11" t="s">
        <v>195</v>
      </c>
      <c r="E5" s="14" t="s">
        <v>69</v>
      </c>
      <c r="F5" s="15">
        <v>88500</v>
      </c>
      <c r="G5" s="16">
        <v>320.12</v>
      </c>
      <c r="H5" s="16">
        <v>516.75</v>
      </c>
      <c r="I5" s="21">
        <v>1</v>
      </c>
      <c r="J5" s="21" t="s">
        <v>292</v>
      </c>
      <c r="K5" s="8">
        <v>8200070377</v>
      </c>
      <c r="L5" s="15">
        <v>5</v>
      </c>
      <c r="M5" s="14" t="s">
        <v>33</v>
      </c>
      <c r="N5" s="14" t="s">
        <v>33</v>
      </c>
      <c r="O5" s="19" t="s">
        <v>288</v>
      </c>
      <c r="P5" s="14" t="s">
        <v>58</v>
      </c>
      <c r="Q5" s="14" t="s">
        <v>194</v>
      </c>
      <c r="R5" s="25" t="s">
        <v>295</v>
      </c>
      <c r="S5" s="25" t="s">
        <v>297</v>
      </c>
    </row>
    <row r="6" spans="1:19" s="2" customFormat="1" ht="31.5" x14ac:dyDescent="0.2">
      <c r="A6" s="11" t="s">
        <v>58</v>
      </c>
      <c r="B6" s="11">
        <v>3100007570</v>
      </c>
      <c r="C6" s="14" t="s">
        <v>196</v>
      </c>
      <c r="D6" s="11" t="s">
        <v>197</v>
      </c>
      <c r="E6" s="14" t="s">
        <v>69</v>
      </c>
      <c r="F6" s="15">
        <v>88500</v>
      </c>
      <c r="G6" s="16">
        <v>944.46</v>
      </c>
      <c r="H6" s="16">
        <v>1487.16</v>
      </c>
      <c r="I6" s="21">
        <v>1</v>
      </c>
      <c r="J6" s="21" t="s">
        <v>292</v>
      </c>
      <c r="K6" s="8">
        <v>8200070377</v>
      </c>
      <c r="L6" s="15">
        <v>5</v>
      </c>
      <c r="M6" s="14" t="s">
        <v>33</v>
      </c>
      <c r="N6" s="14" t="s">
        <v>33</v>
      </c>
      <c r="O6" s="19" t="s">
        <v>288</v>
      </c>
      <c r="P6" s="14" t="s">
        <v>58</v>
      </c>
      <c r="Q6" s="14" t="s">
        <v>196</v>
      </c>
      <c r="R6" s="25" t="s">
        <v>295</v>
      </c>
      <c r="S6" s="25" t="s">
        <v>297</v>
      </c>
    </row>
    <row r="7" spans="1:19" s="2" customFormat="1" ht="31.5" x14ac:dyDescent="0.2">
      <c r="A7" s="11" t="s">
        <v>58</v>
      </c>
      <c r="B7" s="11">
        <v>3100007570</v>
      </c>
      <c r="C7" s="14" t="s">
        <v>198</v>
      </c>
      <c r="D7" s="11" t="s">
        <v>199</v>
      </c>
      <c r="E7" s="14" t="s">
        <v>69</v>
      </c>
      <c r="F7" s="15">
        <v>88500</v>
      </c>
      <c r="G7" s="16">
        <v>2525.1</v>
      </c>
      <c r="H7" s="16">
        <v>3990</v>
      </c>
      <c r="I7" s="21">
        <v>1</v>
      </c>
      <c r="J7" s="21" t="s">
        <v>292</v>
      </c>
      <c r="K7" s="8">
        <v>8200070377</v>
      </c>
      <c r="L7" s="15">
        <v>5</v>
      </c>
      <c r="M7" s="14" t="s">
        <v>33</v>
      </c>
      <c r="N7" s="14" t="s">
        <v>33</v>
      </c>
      <c r="O7" s="19" t="s">
        <v>288</v>
      </c>
      <c r="P7" s="14" t="s">
        <v>58</v>
      </c>
      <c r="Q7" s="14" t="s">
        <v>198</v>
      </c>
      <c r="R7" s="25" t="s">
        <v>295</v>
      </c>
      <c r="S7" s="25" t="s">
        <v>297</v>
      </c>
    </row>
    <row r="8" spans="1:19" s="2" customFormat="1" ht="31.5" x14ac:dyDescent="0.2">
      <c r="A8" s="11" t="s">
        <v>58</v>
      </c>
      <c r="B8" s="11">
        <v>3100007570</v>
      </c>
      <c r="C8" s="14" t="s">
        <v>68</v>
      </c>
      <c r="D8" s="11" t="s">
        <v>200</v>
      </c>
      <c r="E8" s="14" t="s">
        <v>69</v>
      </c>
      <c r="F8" s="15">
        <v>88500</v>
      </c>
      <c r="G8" s="16">
        <v>336.6</v>
      </c>
      <c r="H8" s="16">
        <v>491.4</v>
      </c>
      <c r="I8" s="21">
        <v>1</v>
      </c>
      <c r="J8" s="21" t="s">
        <v>292</v>
      </c>
      <c r="K8" s="8">
        <v>8200070377</v>
      </c>
      <c r="L8" s="15">
        <v>5</v>
      </c>
      <c r="M8" s="14" t="s">
        <v>33</v>
      </c>
      <c r="N8" s="14" t="s">
        <v>33</v>
      </c>
      <c r="O8" s="19" t="s">
        <v>288</v>
      </c>
      <c r="P8" s="14" t="s">
        <v>58</v>
      </c>
      <c r="Q8" s="14" t="s">
        <v>68</v>
      </c>
      <c r="R8" s="25" t="s">
        <v>295</v>
      </c>
      <c r="S8" s="25" t="s">
        <v>297</v>
      </c>
    </row>
    <row r="9" spans="1:19" s="2" customFormat="1" ht="31.5" x14ac:dyDescent="0.2">
      <c r="A9" s="11" t="s">
        <v>58</v>
      </c>
      <c r="B9" s="11">
        <v>3100007570</v>
      </c>
      <c r="C9" s="14" t="s">
        <v>70</v>
      </c>
      <c r="D9" s="11" t="s">
        <v>201</v>
      </c>
      <c r="E9" s="14" t="s">
        <v>69</v>
      </c>
      <c r="F9" s="15">
        <v>88500</v>
      </c>
      <c r="G9" s="16">
        <v>810.24</v>
      </c>
      <c r="H9" s="16">
        <v>1224.96</v>
      </c>
      <c r="I9" s="21">
        <v>1</v>
      </c>
      <c r="J9" s="21" t="s">
        <v>292</v>
      </c>
      <c r="K9" s="8">
        <v>8200070377</v>
      </c>
      <c r="L9" s="15">
        <v>5</v>
      </c>
      <c r="M9" s="14" t="s">
        <v>33</v>
      </c>
      <c r="N9" s="14" t="s">
        <v>33</v>
      </c>
      <c r="O9" s="19" t="s">
        <v>288</v>
      </c>
      <c r="P9" s="14" t="s">
        <v>58</v>
      </c>
      <c r="Q9" s="14" t="s">
        <v>70</v>
      </c>
      <c r="R9" s="25" t="s">
        <v>295</v>
      </c>
      <c r="S9" s="25" t="s">
        <v>297</v>
      </c>
    </row>
    <row r="10" spans="1:19" s="2" customFormat="1" ht="31.5" x14ac:dyDescent="0.2">
      <c r="A10" s="11" t="s">
        <v>58</v>
      </c>
      <c r="B10" s="11">
        <v>3100007570</v>
      </c>
      <c r="C10" s="14" t="s">
        <v>71</v>
      </c>
      <c r="D10" s="11" t="s">
        <v>202</v>
      </c>
      <c r="E10" s="14" t="s">
        <v>69</v>
      </c>
      <c r="F10" s="15">
        <v>88500</v>
      </c>
      <c r="G10" s="16">
        <v>2415.6</v>
      </c>
      <c r="H10" s="16">
        <v>3836.8</v>
      </c>
      <c r="I10" s="21">
        <v>1</v>
      </c>
      <c r="J10" s="21" t="s">
        <v>292</v>
      </c>
      <c r="K10" s="8">
        <v>8200070377</v>
      </c>
      <c r="L10" s="15">
        <v>5</v>
      </c>
      <c r="M10" s="14" t="s">
        <v>33</v>
      </c>
      <c r="N10" s="14" t="s">
        <v>33</v>
      </c>
      <c r="O10" s="19" t="s">
        <v>288</v>
      </c>
      <c r="P10" s="14" t="s">
        <v>58</v>
      </c>
      <c r="Q10" s="14" t="s">
        <v>71</v>
      </c>
      <c r="R10" s="25" t="s">
        <v>295</v>
      </c>
      <c r="S10" s="25" t="s">
        <v>297</v>
      </c>
    </row>
    <row r="11" spans="1:19" s="2" customFormat="1" ht="31.5" x14ac:dyDescent="0.2">
      <c r="A11" s="11" t="s">
        <v>58</v>
      </c>
      <c r="B11" s="11">
        <v>3100007570</v>
      </c>
      <c r="C11" s="14" t="s">
        <v>203</v>
      </c>
      <c r="D11" s="11" t="s">
        <v>204</v>
      </c>
      <c r="E11" s="14" t="s">
        <v>205</v>
      </c>
      <c r="F11" s="15">
        <v>88500</v>
      </c>
      <c r="G11" s="16">
        <v>2000</v>
      </c>
      <c r="H11" s="16">
        <v>2800</v>
      </c>
      <c r="I11" s="21">
        <v>1</v>
      </c>
      <c r="J11" s="21" t="s">
        <v>292</v>
      </c>
      <c r="K11" s="8">
        <v>8200070377</v>
      </c>
      <c r="L11" s="15">
        <v>5</v>
      </c>
      <c r="M11" s="14" t="s">
        <v>33</v>
      </c>
      <c r="N11" s="14" t="s">
        <v>33</v>
      </c>
      <c r="O11" s="19" t="s">
        <v>288</v>
      </c>
      <c r="P11" s="14" t="s">
        <v>58</v>
      </c>
      <c r="Q11" s="14" t="s">
        <v>203</v>
      </c>
      <c r="R11" s="25" t="s">
        <v>295</v>
      </c>
      <c r="S11" s="25" t="s">
        <v>297</v>
      </c>
    </row>
    <row r="12" spans="1:19" s="2" customFormat="1" ht="31.5" x14ac:dyDescent="0.2">
      <c r="A12" s="11" t="s">
        <v>58</v>
      </c>
      <c r="B12" s="11">
        <v>3100007570</v>
      </c>
      <c r="C12" s="14" t="s">
        <v>206</v>
      </c>
      <c r="D12" s="11" t="s">
        <v>273</v>
      </c>
      <c r="E12" s="14" t="s">
        <v>207</v>
      </c>
      <c r="F12" s="15">
        <v>88500</v>
      </c>
      <c r="G12" s="16">
        <v>300.51</v>
      </c>
      <c r="H12" s="16">
        <v>409.69</v>
      </c>
      <c r="I12" s="21">
        <v>1</v>
      </c>
      <c r="J12" s="21" t="s">
        <v>292</v>
      </c>
      <c r="K12" s="8">
        <v>8200070377</v>
      </c>
      <c r="L12" s="15">
        <v>5</v>
      </c>
      <c r="M12" s="14" t="s">
        <v>33</v>
      </c>
      <c r="N12" s="14" t="s">
        <v>33</v>
      </c>
      <c r="O12" s="19" t="s">
        <v>288</v>
      </c>
      <c r="P12" s="14" t="s">
        <v>58</v>
      </c>
      <c r="Q12" s="14" t="s">
        <v>206</v>
      </c>
      <c r="R12" s="25" t="s">
        <v>295</v>
      </c>
      <c r="S12" s="25" t="s">
        <v>297</v>
      </c>
    </row>
    <row r="13" spans="1:19" s="2" customFormat="1" ht="31.5" x14ac:dyDescent="0.2">
      <c r="A13" s="11" t="s">
        <v>58</v>
      </c>
      <c r="B13" s="11">
        <v>3100007570</v>
      </c>
      <c r="C13" s="14" t="s">
        <v>208</v>
      </c>
      <c r="D13" s="11" t="s">
        <v>274</v>
      </c>
      <c r="E13" s="14" t="s">
        <v>207</v>
      </c>
      <c r="F13" s="15">
        <v>88500</v>
      </c>
      <c r="G13" s="16">
        <v>1990.44</v>
      </c>
      <c r="H13" s="16">
        <v>3084.6</v>
      </c>
      <c r="I13" s="21">
        <v>1</v>
      </c>
      <c r="J13" s="21" t="s">
        <v>292</v>
      </c>
      <c r="K13" s="8">
        <v>8200070377</v>
      </c>
      <c r="L13" s="15">
        <v>5</v>
      </c>
      <c r="M13" s="14" t="s">
        <v>33</v>
      </c>
      <c r="N13" s="14" t="s">
        <v>33</v>
      </c>
      <c r="O13" s="19" t="s">
        <v>288</v>
      </c>
      <c r="P13" s="14" t="s">
        <v>58</v>
      </c>
      <c r="Q13" s="14" t="s">
        <v>208</v>
      </c>
      <c r="R13" s="25" t="s">
        <v>295</v>
      </c>
      <c r="S13" s="25" t="s">
        <v>297</v>
      </c>
    </row>
    <row r="14" spans="1:19" s="2" customFormat="1" ht="31.5" x14ac:dyDescent="0.2">
      <c r="A14" s="11" t="s">
        <v>58</v>
      </c>
      <c r="B14" s="11">
        <v>3100007570</v>
      </c>
      <c r="C14" s="14" t="s">
        <v>209</v>
      </c>
      <c r="D14" s="11" t="s">
        <v>210</v>
      </c>
      <c r="E14" s="14" t="s">
        <v>211</v>
      </c>
      <c r="F14" s="15">
        <v>88500</v>
      </c>
      <c r="G14" s="16">
        <v>266.8</v>
      </c>
      <c r="H14" s="16">
        <v>335.8</v>
      </c>
      <c r="I14" s="21">
        <v>1</v>
      </c>
      <c r="J14" s="21" t="s">
        <v>292</v>
      </c>
      <c r="K14" s="8">
        <v>8200070377</v>
      </c>
      <c r="L14" s="15">
        <v>5</v>
      </c>
      <c r="M14" s="14" t="s">
        <v>33</v>
      </c>
      <c r="N14" s="14" t="s">
        <v>33</v>
      </c>
      <c r="O14" s="19" t="s">
        <v>288</v>
      </c>
      <c r="P14" s="14" t="s">
        <v>58</v>
      </c>
      <c r="Q14" s="14" t="s">
        <v>209</v>
      </c>
      <c r="R14" s="25" t="s">
        <v>295</v>
      </c>
      <c r="S14" s="25" t="s">
        <v>297</v>
      </c>
    </row>
    <row r="15" spans="1:19" s="2" customFormat="1" ht="31.5" x14ac:dyDescent="0.2">
      <c r="A15" s="11" t="s">
        <v>58</v>
      </c>
      <c r="B15" s="11">
        <v>3100007570</v>
      </c>
      <c r="C15" s="14" t="s">
        <v>212</v>
      </c>
      <c r="D15" s="11" t="s">
        <v>213</v>
      </c>
      <c r="E15" s="14" t="s">
        <v>211</v>
      </c>
      <c r="F15" s="15">
        <v>88500</v>
      </c>
      <c r="G15" s="16">
        <v>1679.7</v>
      </c>
      <c r="H15" s="16">
        <v>2366.85</v>
      </c>
      <c r="I15" s="21">
        <v>1</v>
      </c>
      <c r="J15" s="21" t="s">
        <v>292</v>
      </c>
      <c r="K15" s="8">
        <v>8200070377</v>
      </c>
      <c r="L15" s="15">
        <v>5</v>
      </c>
      <c r="M15" s="14" t="s">
        <v>33</v>
      </c>
      <c r="N15" s="14" t="s">
        <v>33</v>
      </c>
      <c r="O15" s="19" t="s">
        <v>288</v>
      </c>
      <c r="P15" s="14" t="s">
        <v>58</v>
      </c>
      <c r="Q15" s="14" t="s">
        <v>212</v>
      </c>
      <c r="R15" s="25" t="s">
        <v>295</v>
      </c>
      <c r="S15" s="25" t="s">
        <v>297</v>
      </c>
    </row>
    <row r="16" spans="1:19" s="2" customFormat="1" ht="31.5" x14ac:dyDescent="0.2">
      <c r="A16" s="11" t="s">
        <v>58</v>
      </c>
      <c r="B16" s="11">
        <v>3100007570</v>
      </c>
      <c r="C16" s="14" t="s">
        <v>214</v>
      </c>
      <c r="D16" s="11" t="s">
        <v>215</v>
      </c>
      <c r="E16" s="14" t="s">
        <v>69</v>
      </c>
      <c r="F16" s="15">
        <v>88500</v>
      </c>
      <c r="G16" s="16">
        <v>170</v>
      </c>
      <c r="H16" s="16">
        <v>180.45</v>
      </c>
      <c r="I16" s="21">
        <v>1</v>
      </c>
      <c r="J16" s="21" t="s">
        <v>292</v>
      </c>
      <c r="K16" s="8">
        <v>8200070377</v>
      </c>
      <c r="L16" s="15">
        <v>5</v>
      </c>
      <c r="M16" s="14" t="s">
        <v>33</v>
      </c>
      <c r="N16" s="14" t="s">
        <v>33</v>
      </c>
      <c r="O16" s="19" t="s">
        <v>288</v>
      </c>
      <c r="P16" s="14" t="s">
        <v>58</v>
      </c>
      <c r="Q16" s="14" t="s">
        <v>214</v>
      </c>
      <c r="R16" s="25" t="s">
        <v>295</v>
      </c>
      <c r="S16" s="25" t="s">
        <v>297</v>
      </c>
    </row>
    <row r="17" spans="1:19" s="2" customFormat="1" ht="31.5" x14ac:dyDescent="0.2">
      <c r="A17" s="11" t="s">
        <v>58</v>
      </c>
      <c r="B17" s="11">
        <v>3100007570</v>
      </c>
      <c r="C17" s="14" t="s">
        <v>216</v>
      </c>
      <c r="D17" s="11" t="s">
        <v>217</v>
      </c>
      <c r="E17" s="14" t="s">
        <v>69</v>
      </c>
      <c r="F17" s="15">
        <v>88500</v>
      </c>
      <c r="G17" s="16">
        <v>300</v>
      </c>
      <c r="H17" s="16">
        <v>369.75</v>
      </c>
      <c r="I17" s="21">
        <v>1</v>
      </c>
      <c r="J17" s="21" t="s">
        <v>292</v>
      </c>
      <c r="K17" s="8">
        <v>8200070377</v>
      </c>
      <c r="L17" s="15">
        <v>5</v>
      </c>
      <c r="M17" s="14" t="s">
        <v>33</v>
      </c>
      <c r="N17" s="14" t="s">
        <v>33</v>
      </c>
      <c r="O17" s="19" t="s">
        <v>288</v>
      </c>
      <c r="P17" s="14" t="s">
        <v>58</v>
      </c>
      <c r="Q17" s="14" t="s">
        <v>216</v>
      </c>
      <c r="R17" s="25" t="s">
        <v>295</v>
      </c>
      <c r="S17" s="25" t="s">
        <v>297</v>
      </c>
    </row>
    <row r="18" spans="1:19" s="2" customFormat="1" ht="31.5" x14ac:dyDescent="0.2">
      <c r="A18" s="11" t="s">
        <v>58</v>
      </c>
      <c r="B18" s="11">
        <v>3100007570</v>
      </c>
      <c r="C18" s="14" t="s">
        <v>218</v>
      </c>
      <c r="D18" s="11" t="s">
        <v>219</v>
      </c>
      <c r="E18" s="14" t="s">
        <v>69</v>
      </c>
      <c r="F18" s="15">
        <v>88500</v>
      </c>
      <c r="G18" s="16">
        <v>600</v>
      </c>
      <c r="H18" s="16">
        <v>877.4</v>
      </c>
      <c r="I18" s="21">
        <v>1</v>
      </c>
      <c r="J18" s="21" t="s">
        <v>292</v>
      </c>
      <c r="K18" s="8">
        <v>8200070377</v>
      </c>
      <c r="L18" s="15">
        <v>5</v>
      </c>
      <c r="M18" s="14" t="s">
        <v>33</v>
      </c>
      <c r="N18" s="14" t="s">
        <v>33</v>
      </c>
      <c r="O18" s="19" t="s">
        <v>288</v>
      </c>
      <c r="P18" s="14" t="s">
        <v>58</v>
      </c>
      <c r="Q18" s="14" t="s">
        <v>218</v>
      </c>
      <c r="R18" s="25" t="s">
        <v>295</v>
      </c>
      <c r="S18" s="25" t="s">
        <v>297</v>
      </c>
    </row>
    <row r="19" spans="1:19" s="2" customFormat="1" ht="31.5" x14ac:dyDescent="0.2">
      <c r="A19" s="11" t="s">
        <v>58</v>
      </c>
      <c r="B19" s="11">
        <v>3100007570</v>
      </c>
      <c r="C19" s="14" t="s">
        <v>220</v>
      </c>
      <c r="D19" s="11" t="s">
        <v>221</v>
      </c>
      <c r="E19" s="14" t="s">
        <v>189</v>
      </c>
      <c r="F19" s="15">
        <v>88500</v>
      </c>
      <c r="G19" s="16">
        <v>300</v>
      </c>
      <c r="H19" s="16">
        <v>383.18</v>
      </c>
      <c r="I19" s="21">
        <v>1</v>
      </c>
      <c r="J19" s="21" t="s">
        <v>292</v>
      </c>
      <c r="K19" s="8">
        <v>8200070377</v>
      </c>
      <c r="L19" s="15">
        <v>5</v>
      </c>
      <c r="M19" s="14" t="s">
        <v>33</v>
      </c>
      <c r="N19" s="14" t="s">
        <v>33</v>
      </c>
      <c r="O19" s="19" t="s">
        <v>288</v>
      </c>
      <c r="P19" s="14" t="s">
        <v>58</v>
      </c>
      <c r="Q19" s="14" t="s">
        <v>220</v>
      </c>
      <c r="R19" s="25" t="s">
        <v>295</v>
      </c>
      <c r="S19" s="25" t="s">
        <v>297</v>
      </c>
    </row>
    <row r="20" spans="1:19" s="2" customFormat="1" ht="31.5" x14ac:dyDescent="0.2">
      <c r="A20" s="11" t="s">
        <v>58</v>
      </c>
      <c r="B20" s="11">
        <v>3100007570</v>
      </c>
      <c r="C20" s="14" t="s">
        <v>222</v>
      </c>
      <c r="D20" s="11" t="s">
        <v>223</v>
      </c>
      <c r="E20" s="14" t="s">
        <v>189</v>
      </c>
      <c r="F20" s="15">
        <v>88500</v>
      </c>
      <c r="G20" s="16">
        <v>750</v>
      </c>
      <c r="H20" s="16">
        <v>999.36</v>
      </c>
      <c r="I20" s="21">
        <v>1</v>
      </c>
      <c r="J20" s="21" t="s">
        <v>292</v>
      </c>
      <c r="K20" s="8">
        <v>8200070377</v>
      </c>
      <c r="L20" s="15">
        <v>5</v>
      </c>
      <c r="M20" s="14" t="s">
        <v>33</v>
      </c>
      <c r="N20" s="14" t="s">
        <v>33</v>
      </c>
      <c r="O20" s="19" t="s">
        <v>288</v>
      </c>
      <c r="P20" s="14" t="s">
        <v>58</v>
      </c>
      <c r="Q20" s="14" t="s">
        <v>222</v>
      </c>
      <c r="R20" s="25" t="s">
        <v>295</v>
      </c>
      <c r="S20" s="25" t="s">
        <v>297</v>
      </c>
    </row>
    <row r="21" spans="1:19" s="2" customFormat="1" ht="31.5" x14ac:dyDescent="0.2">
      <c r="A21" s="11" t="s">
        <v>58</v>
      </c>
      <c r="B21" s="11">
        <v>3100007570</v>
      </c>
      <c r="C21" s="14" t="s">
        <v>224</v>
      </c>
      <c r="D21" s="11" t="s">
        <v>225</v>
      </c>
      <c r="E21" s="14" t="s">
        <v>189</v>
      </c>
      <c r="F21" s="15">
        <v>88500</v>
      </c>
      <c r="G21" s="16">
        <v>1982.2</v>
      </c>
      <c r="H21" s="16">
        <v>3211.8</v>
      </c>
      <c r="I21" s="21">
        <v>1</v>
      </c>
      <c r="J21" s="21" t="s">
        <v>292</v>
      </c>
      <c r="K21" s="8">
        <v>8200070377</v>
      </c>
      <c r="L21" s="15">
        <v>5</v>
      </c>
      <c r="M21" s="14" t="s">
        <v>33</v>
      </c>
      <c r="N21" s="14" t="s">
        <v>33</v>
      </c>
      <c r="O21" s="19" t="s">
        <v>288</v>
      </c>
      <c r="P21" s="14" t="s">
        <v>58</v>
      </c>
      <c r="Q21" s="14" t="s">
        <v>224</v>
      </c>
      <c r="R21" s="25" t="s">
        <v>295</v>
      </c>
      <c r="S21" s="25" t="s">
        <v>297</v>
      </c>
    </row>
    <row r="22" spans="1:19" s="2" customFormat="1" ht="47.25" x14ac:dyDescent="0.2">
      <c r="A22" s="11" t="s">
        <v>58</v>
      </c>
      <c r="B22" s="11">
        <v>3100007570</v>
      </c>
      <c r="C22" s="14" t="s">
        <v>226</v>
      </c>
      <c r="D22" s="11" t="s">
        <v>227</v>
      </c>
      <c r="E22" s="14" t="s">
        <v>228</v>
      </c>
      <c r="F22" s="15">
        <v>88500</v>
      </c>
      <c r="G22" s="16">
        <v>1847.56</v>
      </c>
      <c r="H22" s="16">
        <v>2757.92</v>
      </c>
      <c r="I22" s="21">
        <v>1</v>
      </c>
      <c r="J22" s="21" t="s">
        <v>292</v>
      </c>
      <c r="K22" s="8">
        <v>8200070377</v>
      </c>
      <c r="L22" s="15">
        <v>5</v>
      </c>
      <c r="M22" s="14" t="s">
        <v>35</v>
      </c>
      <c r="N22" s="14" t="s">
        <v>35</v>
      </c>
      <c r="O22" s="19" t="s">
        <v>288</v>
      </c>
      <c r="P22" s="14" t="s">
        <v>58</v>
      </c>
      <c r="Q22" s="14" t="s">
        <v>226</v>
      </c>
      <c r="R22" s="25" t="s">
        <v>295</v>
      </c>
      <c r="S22" s="25" t="s">
        <v>297</v>
      </c>
    </row>
    <row r="23" spans="1:19" s="2" customFormat="1" ht="47.25" x14ac:dyDescent="0.2">
      <c r="A23" s="11" t="s">
        <v>58</v>
      </c>
      <c r="B23" s="11">
        <v>3100007570</v>
      </c>
      <c r="C23" s="14" t="s">
        <v>229</v>
      </c>
      <c r="D23" s="11" t="s">
        <v>230</v>
      </c>
      <c r="E23" s="14" t="s">
        <v>228</v>
      </c>
      <c r="F23" s="15">
        <v>88500</v>
      </c>
      <c r="G23" s="16">
        <v>1451.56</v>
      </c>
      <c r="H23" s="16">
        <v>2164.8000000000002</v>
      </c>
      <c r="I23" s="21">
        <v>1</v>
      </c>
      <c r="J23" s="21" t="s">
        <v>292</v>
      </c>
      <c r="K23" s="8">
        <v>8200070377</v>
      </c>
      <c r="L23" s="15">
        <v>5</v>
      </c>
      <c r="M23" s="14" t="s">
        <v>35</v>
      </c>
      <c r="N23" s="14" t="s">
        <v>35</v>
      </c>
      <c r="O23" s="19" t="s">
        <v>288</v>
      </c>
      <c r="P23" s="14" t="s">
        <v>58</v>
      </c>
      <c r="Q23" s="14" t="s">
        <v>229</v>
      </c>
      <c r="R23" s="25" t="s">
        <v>295</v>
      </c>
      <c r="S23" s="25" t="s">
        <v>297</v>
      </c>
    </row>
    <row r="24" spans="1:19" s="2" customFormat="1" ht="31.5" x14ac:dyDescent="0.2">
      <c r="A24" s="11" t="s">
        <v>58</v>
      </c>
      <c r="B24" s="11">
        <v>3100007570</v>
      </c>
      <c r="C24" s="14" t="s">
        <v>231</v>
      </c>
      <c r="D24" s="11" t="s">
        <v>232</v>
      </c>
      <c r="E24" s="14" t="s">
        <v>233</v>
      </c>
      <c r="F24" s="15">
        <v>88500</v>
      </c>
      <c r="G24" s="16">
        <v>685.5</v>
      </c>
      <c r="H24" s="16">
        <v>859.5</v>
      </c>
      <c r="I24" s="21">
        <v>1</v>
      </c>
      <c r="J24" s="21" t="s">
        <v>292</v>
      </c>
      <c r="K24" s="8">
        <v>8200070377</v>
      </c>
      <c r="L24" s="15">
        <v>5</v>
      </c>
      <c r="M24" s="14" t="s">
        <v>234</v>
      </c>
      <c r="N24" s="14" t="s">
        <v>234</v>
      </c>
      <c r="O24" s="19" t="s">
        <v>288</v>
      </c>
      <c r="P24" s="14" t="s">
        <v>58</v>
      </c>
      <c r="Q24" s="14" t="s">
        <v>231</v>
      </c>
      <c r="R24" s="25" t="s">
        <v>295</v>
      </c>
      <c r="S24" s="25" t="s">
        <v>297</v>
      </c>
    </row>
    <row r="25" spans="1:19" s="2" customFormat="1" ht="31.5" x14ac:dyDescent="0.2">
      <c r="A25" s="11" t="s">
        <v>58</v>
      </c>
      <c r="B25" s="11">
        <v>3100007570</v>
      </c>
      <c r="C25" s="14" t="s">
        <v>235</v>
      </c>
      <c r="D25" s="11" t="s">
        <v>236</v>
      </c>
      <c r="E25" s="14" t="s">
        <v>237</v>
      </c>
      <c r="F25" s="15">
        <v>88500</v>
      </c>
      <c r="G25" s="16">
        <v>1473.56</v>
      </c>
      <c r="H25" s="16">
        <v>2197.8000000000002</v>
      </c>
      <c r="I25" s="21">
        <v>1</v>
      </c>
      <c r="J25" s="21" t="s">
        <v>292</v>
      </c>
      <c r="K25" s="8">
        <v>8200070377</v>
      </c>
      <c r="L25" s="15">
        <v>5</v>
      </c>
      <c r="M25" s="14" t="s">
        <v>35</v>
      </c>
      <c r="N25" s="14" t="s">
        <v>35</v>
      </c>
      <c r="O25" s="19" t="s">
        <v>288</v>
      </c>
      <c r="P25" s="14" t="s">
        <v>58</v>
      </c>
      <c r="Q25" s="14" t="s">
        <v>235</v>
      </c>
      <c r="R25" s="25" t="s">
        <v>295</v>
      </c>
      <c r="S25" s="25" t="s">
        <v>297</v>
      </c>
    </row>
    <row r="26" spans="1:19" s="2" customFormat="1" ht="31.5" x14ac:dyDescent="0.2">
      <c r="A26" s="11" t="s">
        <v>58</v>
      </c>
      <c r="B26" s="11">
        <v>3100007570</v>
      </c>
      <c r="C26" s="14" t="s">
        <v>238</v>
      </c>
      <c r="D26" s="11" t="s">
        <v>239</v>
      </c>
      <c r="E26" s="14" t="s">
        <v>240</v>
      </c>
      <c r="F26" s="15">
        <v>88500</v>
      </c>
      <c r="G26" s="16">
        <v>1133.28</v>
      </c>
      <c r="H26" s="16">
        <v>1687.32</v>
      </c>
      <c r="I26" s="21">
        <v>1</v>
      </c>
      <c r="J26" s="21" t="s">
        <v>292</v>
      </c>
      <c r="K26" s="8">
        <v>8200070377</v>
      </c>
      <c r="L26" s="15">
        <v>5</v>
      </c>
      <c r="M26" s="14" t="s">
        <v>35</v>
      </c>
      <c r="N26" s="14" t="s">
        <v>35</v>
      </c>
      <c r="O26" s="19" t="s">
        <v>288</v>
      </c>
      <c r="P26" s="14" t="s">
        <v>58</v>
      </c>
      <c r="Q26" s="14" t="s">
        <v>238</v>
      </c>
      <c r="R26" s="25" t="s">
        <v>295</v>
      </c>
      <c r="S26" s="25" t="s">
        <v>297</v>
      </c>
    </row>
    <row r="27" spans="1:19" s="2" customFormat="1" ht="31.5" x14ac:dyDescent="0.2">
      <c r="A27" s="11" t="s">
        <v>58</v>
      </c>
      <c r="B27" s="11">
        <v>3100007570</v>
      </c>
      <c r="C27" s="14" t="s">
        <v>241</v>
      </c>
      <c r="D27" s="11" t="s">
        <v>242</v>
      </c>
      <c r="E27" s="14" t="s">
        <v>243</v>
      </c>
      <c r="F27" s="15">
        <v>88500</v>
      </c>
      <c r="G27" s="16">
        <v>1281.03</v>
      </c>
      <c r="H27" s="16">
        <v>1909.06</v>
      </c>
      <c r="I27" s="21">
        <v>1</v>
      </c>
      <c r="J27" s="21" t="s">
        <v>292</v>
      </c>
      <c r="K27" s="8">
        <v>8200070377</v>
      </c>
      <c r="L27" s="15">
        <v>5</v>
      </c>
      <c r="M27" s="14" t="s">
        <v>35</v>
      </c>
      <c r="N27" s="14" t="s">
        <v>35</v>
      </c>
      <c r="O27" s="19" t="s">
        <v>288</v>
      </c>
      <c r="P27" s="14" t="s">
        <v>58</v>
      </c>
      <c r="Q27" s="14" t="s">
        <v>241</v>
      </c>
      <c r="R27" s="25" t="s">
        <v>295</v>
      </c>
      <c r="S27" s="25" t="s">
        <v>297</v>
      </c>
    </row>
    <row r="28" spans="1:19" s="2" customFormat="1" ht="31.5" x14ac:dyDescent="0.2">
      <c r="A28" s="11" t="s">
        <v>58</v>
      </c>
      <c r="B28" s="11">
        <v>3100007570</v>
      </c>
      <c r="C28" s="14" t="s">
        <v>244</v>
      </c>
      <c r="D28" s="11" t="s">
        <v>245</v>
      </c>
      <c r="E28" s="14" t="s">
        <v>246</v>
      </c>
      <c r="F28" s="15">
        <v>88500</v>
      </c>
      <c r="G28" s="16">
        <v>952.16</v>
      </c>
      <c r="H28" s="16">
        <v>1415.04</v>
      </c>
      <c r="I28" s="21">
        <v>1</v>
      </c>
      <c r="J28" s="21" t="s">
        <v>292</v>
      </c>
      <c r="K28" s="8">
        <v>8200070377</v>
      </c>
      <c r="L28" s="15">
        <v>5</v>
      </c>
      <c r="M28" s="14" t="s">
        <v>35</v>
      </c>
      <c r="N28" s="14" t="s">
        <v>35</v>
      </c>
      <c r="O28" s="19" t="s">
        <v>288</v>
      </c>
      <c r="P28" s="14" t="s">
        <v>58</v>
      </c>
      <c r="Q28" s="14" t="s">
        <v>244</v>
      </c>
      <c r="R28" s="25" t="s">
        <v>295</v>
      </c>
      <c r="S28" s="25" t="s">
        <v>297</v>
      </c>
    </row>
    <row r="29" spans="1:19" s="2" customFormat="1" ht="31.5" x14ac:dyDescent="0.2">
      <c r="A29" s="11" t="s">
        <v>58</v>
      </c>
      <c r="B29" s="11">
        <v>3100007570</v>
      </c>
      <c r="C29" s="14" t="s">
        <v>247</v>
      </c>
      <c r="D29" s="11" t="s">
        <v>248</v>
      </c>
      <c r="E29" s="14" t="s">
        <v>246</v>
      </c>
      <c r="F29" s="15">
        <v>88500</v>
      </c>
      <c r="G29" s="16">
        <v>941.28</v>
      </c>
      <c r="H29" s="16">
        <v>1397.76</v>
      </c>
      <c r="I29" s="21">
        <v>1</v>
      </c>
      <c r="J29" s="21" t="s">
        <v>292</v>
      </c>
      <c r="K29" s="8">
        <v>8200070377</v>
      </c>
      <c r="L29" s="15">
        <v>5</v>
      </c>
      <c r="M29" s="14" t="s">
        <v>35</v>
      </c>
      <c r="N29" s="14" t="s">
        <v>35</v>
      </c>
      <c r="O29" s="19" t="s">
        <v>288</v>
      </c>
      <c r="P29" s="14" t="s">
        <v>58</v>
      </c>
      <c r="Q29" s="14" t="s">
        <v>247</v>
      </c>
      <c r="R29" s="25" t="s">
        <v>295</v>
      </c>
      <c r="S29" s="25" t="s">
        <v>297</v>
      </c>
    </row>
    <row r="30" spans="1:19" s="2" customFormat="1" ht="31.5" x14ac:dyDescent="0.2">
      <c r="A30" s="11" t="s">
        <v>58</v>
      </c>
      <c r="B30" s="11">
        <v>3100007570</v>
      </c>
      <c r="C30" s="14" t="s">
        <v>249</v>
      </c>
      <c r="D30" s="11" t="s">
        <v>250</v>
      </c>
      <c r="E30" s="14" t="s">
        <v>246</v>
      </c>
      <c r="F30" s="15">
        <v>88500</v>
      </c>
      <c r="G30" s="16">
        <v>937.44</v>
      </c>
      <c r="H30" s="16">
        <v>1391.04</v>
      </c>
      <c r="I30" s="21">
        <v>1</v>
      </c>
      <c r="J30" s="21" t="s">
        <v>292</v>
      </c>
      <c r="K30" s="8">
        <v>8200070377</v>
      </c>
      <c r="L30" s="15">
        <v>5</v>
      </c>
      <c r="M30" s="14" t="s">
        <v>35</v>
      </c>
      <c r="N30" s="14" t="s">
        <v>35</v>
      </c>
      <c r="O30" s="19" t="s">
        <v>288</v>
      </c>
      <c r="P30" s="14" t="s">
        <v>58</v>
      </c>
      <c r="Q30" s="14" t="s">
        <v>249</v>
      </c>
      <c r="R30" s="25" t="s">
        <v>295</v>
      </c>
      <c r="S30" s="25" t="s">
        <v>297</v>
      </c>
    </row>
    <row r="31" spans="1:19" s="2" customFormat="1" ht="31.5" x14ac:dyDescent="0.2">
      <c r="A31" s="11" t="s">
        <v>58</v>
      </c>
      <c r="B31" s="11">
        <v>3100007570</v>
      </c>
      <c r="C31" s="14" t="s">
        <v>251</v>
      </c>
      <c r="D31" s="11" t="s">
        <v>252</v>
      </c>
      <c r="E31" s="14" t="s">
        <v>253</v>
      </c>
      <c r="F31" s="15">
        <v>88500</v>
      </c>
      <c r="G31" s="16">
        <v>1080.72</v>
      </c>
      <c r="H31" s="16">
        <v>1609.56</v>
      </c>
      <c r="I31" s="21">
        <v>1</v>
      </c>
      <c r="J31" s="21" t="s">
        <v>292</v>
      </c>
      <c r="K31" s="8">
        <v>8200070377</v>
      </c>
      <c r="L31" s="15">
        <v>5</v>
      </c>
      <c r="M31" s="14" t="s">
        <v>35</v>
      </c>
      <c r="N31" s="14" t="s">
        <v>35</v>
      </c>
      <c r="O31" s="19" t="s">
        <v>288</v>
      </c>
      <c r="P31" s="14" t="s">
        <v>58</v>
      </c>
      <c r="Q31" s="14" t="s">
        <v>251</v>
      </c>
      <c r="R31" s="25" t="s">
        <v>295</v>
      </c>
      <c r="S31" s="25" t="s">
        <v>297</v>
      </c>
    </row>
    <row r="32" spans="1:19" s="2" customFormat="1" ht="31.5" x14ac:dyDescent="0.2">
      <c r="A32" s="11" t="s">
        <v>58</v>
      </c>
      <c r="B32" s="11">
        <v>3100007570</v>
      </c>
      <c r="C32" s="14" t="s">
        <v>254</v>
      </c>
      <c r="D32" s="11" t="s">
        <v>255</v>
      </c>
      <c r="E32" s="14" t="s">
        <v>246</v>
      </c>
      <c r="F32" s="15">
        <v>88500</v>
      </c>
      <c r="G32" s="16">
        <v>637.91999999999996</v>
      </c>
      <c r="H32" s="16">
        <v>941.28</v>
      </c>
      <c r="I32" s="21">
        <v>1</v>
      </c>
      <c r="J32" s="21" t="s">
        <v>292</v>
      </c>
      <c r="K32" s="8">
        <v>8200070377</v>
      </c>
      <c r="L32" s="15">
        <v>5</v>
      </c>
      <c r="M32" s="14" t="s">
        <v>35</v>
      </c>
      <c r="N32" s="14" t="s">
        <v>35</v>
      </c>
      <c r="O32" s="19" t="s">
        <v>288</v>
      </c>
      <c r="P32" s="14" t="s">
        <v>58</v>
      </c>
      <c r="Q32" s="14" t="s">
        <v>254</v>
      </c>
      <c r="R32" s="25" t="s">
        <v>295</v>
      </c>
      <c r="S32" s="25" t="s">
        <v>297</v>
      </c>
    </row>
    <row r="33" spans="1:19" s="2" customFormat="1" ht="31.5" x14ac:dyDescent="0.2">
      <c r="A33" s="11" t="s">
        <v>58</v>
      </c>
      <c r="B33" s="11">
        <v>3100007570</v>
      </c>
      <c r="C33" s="14" t="s">
        <v>59</v>
      </c>
      <c r="D33" s="11" t="s">
        <v>256</v>
      </c>
      <c r="E33" s="14" t="s">
        <v>60</v>
      </c>
      <c r="F33" s="15">
        <v>88500</v>
      </c>
      <c r="G33" s="16">
        <v>1218.28</v>
      </c>
      <c r="H33" s="16">
        <v>1808.8</v>
      </c>
      <c r="I33" s="21">
        <v>1</v>
      </c>
      <c r="J33" s="21" t="s">
        <v>292</v>
      </c>
      <c r="K33" s="8">
        <v>8200070377</v>
      </c>
      <c r="L33" s="15">
        <v>5</v>
      </c>
      <c r="M33" s="14" t="s">
        <v>33</v>
      </c>
      <c r="N33" s="14" t="s">
        <v>33</v>
      </c>
      <c r="O33" s="19" t="s">
        <v>288</v>
      </c>
      <c r="P33" s="14" t="s">
        <v>58</v>
      </c>
      <c r="Q33" s="14" t="s">
        <v>59</v>
      </c>
      <c r="R33" s="25" t="s">
        <v>295</v>
      </c>
      <c r="S33" s="25" t="s">
        <v>297</v>
      </c>
    </row>
    <row r="34" spans="1:19" s="2" customFormat="1" ht="31.5" x14ac:dyDescent="0.2">
      <c r="A34" s="11" t="s">
        <v>58</v>
      </c>
      <c r="B34" s="11">
        <v>3100007570</v>
      </c>
      <c r="C34" s="14" t="s">
        <v>63</v>
      </c>
      <c r="D34" s="11" t="s">
        <v>257</v>
      </c>
      <c r="E34" s="14" t="s">
        <v>64</v>
      </c>
      <c r="F34" s="15">
        <v>88500</v>
      </c>
      <c r="G34" s="16">
        <v>1400</v>
      </c>
      <c r="H34" s="16">
        <v>2122.8000000000002</v>
      </c>
      <c r="I34" s="21">
        <v>1</v>
      </c>
      <c r="J34" s="21" t="s">
        <v>292</v>
      </c>
      <c r="K34" s="8">
        <v>8200070377</v>
      </c>
      <c r="L34" s="15">
        <v>5</v>
      </c>
      <c r="M34" s="14" t="s">
        <v>33</v>
      </c>
      <c r="N34" s="14" t="s">
        <v>33</v>
      </c>
      <c r="O34" s="19" t="s">
        <v>288</v>
      </c>
      <c r="P34" s="14" t="s">
        <v>58</v>
      </c>
      <c r="Q34" s="14" t="s">
        <v>63</v>
      </c>
      <c r="R34" s="25" t="s">
        <v>295</v>
      </c>
      <c r="S34" s="25" t="s">
        <v>297</v>
      </c>
    </row>
    <row r="35" spans="1:19" s="2" customFormat="1" ht="31.5" x14ac:dyDescent="0.2">
      <c r="A35" s="11" t="s">
        <v>58</v>
      </c>
      <c r="B35" s="11">
        <v>3100007570</v>
      </c>
      <c r="C35" s="14" t="s">
        <v>65</v>
      </c>
      <c r="D35" s="11" t="s">
        <v>258</v>
      </c>
      <c r="E35" s="14" t="s">
        <v>62</v>
      </c>
      <c r="F35" s="15">
        <v>88500</v>
      </c>
      <c r="G35" s="16">
        <v>1529.44</v>
      </c>
      <c r="H35" s="16">
        <v>2032.8</v>
      </c>
      <c r="I35" s="21">
        <v>1</v>
      </c>
      <c r="J35" s="21" t="s">
        <v>292</v>
      </c>
      <c r="K35" s="8">
        <v>8200070377</v>
      </c>
      <c r="L35" s="15">
        <v>5</v>
      </c>
      <c r="M35" s="14" t="s">
        <v>33</v>
      </c>
      <c r="N35" s="14" t="s">
        <v>33</v>
      </c>
      <c r="O35" s="19" t="s">
        <v>288</v>
      </c>
      <c r="P35" s="14" t="s">
        <v>58</v>
      </c>
      <c r="Q35" s="14" t="s">
        <v>65</v>
      </c>
      <c r="R35" s="25" t="s">
        <v>295</v>
      </c>
      <c r="S35" s="25" t="s">
        <v>297</v>
      </c>
    </row>
    <row r="36" spans="1:19" s="2" customFormat="1" ht="31.5" x14ac:dyDescent="0.2">
      <c r="A36" s="11" t="s">
        <v>58</v>
      </c>
      <c r="B36" s="11">
        <v>3100007570</v>
      </c>
      <c r="C36" s="14" t="s">
        <v>260</v>
      </c>
      <c r="D36" s="11" t="s">
        <v>261</v>
      </c>
      <c r="E36" s="14" t="s">
        <v>189</v>
      </c>
      <c r="F36" s="15">
        <v>88500</v>
      </c>
      <c r="G36" s="16">
        <v>353.74</v>
      </c>
      <c r="H36" s="16">
        <v>506</v>
      </c>
      <c r="I36" s="21">
        <v>1</v>
      </c>
      <c r="J36" s="21" t="s">
        <v>292</v>
      </c>
      <c r="K36" s="8">
        <v>8200070377</v>
      </c>
      <c r="L36" s="15">
        <v>5</v>
      </c>
      <c r="M36" s="14" t="s">
        <v>33</v>
      </c>
      <c r="N36" s="14" t="s">
        <v>33</v>
      </c>
      <c r="O36" s="19" t="s">
        <v>288</v>
      </c>
      <c r="P36" s="14" t="s">
        <v>58</v>
      </c>
      <c r="Q36" s="14" t="s">
        <v>260</v>
      </c>
      <c r="R36" s="25" t="s">
        <v>295</v>
      </c>
      <c r="S36" s="25" t="s">
        <v>297</v>
      </c>
    </row>
    <row r="37" spans="1:19" s="2" customFormat="1" ht="31.5" x14ac:dyDescent="0.2">
      <c r="A37" s="11" t="s">
        <v>58</v>
      </c>
      <c r="B37" s="11">
        <v>3100007570</v>
      </c>
      <c r="C37" s="14" t="s">
        <v>262</v>
      </c>
      <c r="D37" s="11" t="s">
        <v>263</v>
      </c>
      <c r="E37" s="14" t="s">
        <v>189</v>
      </c>
      <c r="F37" s="15">
        <v>88500</v>
      </c>
      <c r="G37" s="16">
        <v>858.16</v>
      </c>
      <c r="H37" s="16">
        <v>1282.48</v>
      </c>
      <c r="I37" s="21">
        <v>1</v>
      </c>
      <c r="J37" s="21" t="s">
        <v>292</v>
      </c>
      <c r="K37" s="8">
        <v>8200070377</v>
      </c>
      <c r="L37" s="15">
        <v>5</v>
      </c>
      <c r="M37" s="14" t="s">
        <v>33</v>
      </c>
      <c r="N37" s="14" t="s">
        <v>33</v>
      </c>
      <c r="O37" s="19" t="s">
        <v>288</v>
      </c>
      <c r="P37" s="14" t="s">
        <v>58</v>
      </c>
      <c r="Q37" s="14" t="s">
        <v>262</v>
      </c>
      <c r="R37" s="25" t="s">
        <v>295</v>
      </c>
      <c r="S37" s="25" t="s">
        <v>297</v>
      </c>
    </row>
    <row r="38" spans="1:19" s="2" customFormat="1" ht="31.5" x14ac:dyDescent="0.2">
      <c r="A38" s="11" t="s">
        <v>58</v>
      </c>
      <c r="B38" s="11">
        <v>3100007570</v>
      </c>
      <c r="C38" s="14" t="s">
        <v>264</v>
      </c>
      <c r="D38" s="11" t="s">
        <v>265</v>
      </c>
      <c r="E38" s="14" t="s">
        <v>189</v>
      </c>
      <c r="F38" s="15">
        <v>88500</v>
      </c>
      <c r="G38" s="16">
        <v>2660</v>
      </c>
      <c r="H38" s="16">
        <v>4230</v>
      </c>
      <c r="I38" s="21">
        <v>1</v>
      </c>
      <c r="J38" s="21" t="s">
        <v>292</v>
      </c>
      <c r="K38" s="8">
        <v>8200070377</v>
      </c>
      <c r="L38" s="15">
        <v>5</v>
      </c>
      <c r="M38" s="14" t="s">
        <v>33</v>
      </c>
      <c r="N38" s="14" t="s">
        <v>33</v>
      </c>
      <c r="O38" s="19" t="s">
        <v>288</v>
      </c>
      <c r="P38" s="14" t="s">
        <v>58</v>
      </c>
      <c r="Q38" s="14" t="s">
        <v>264</v>
      </c>
      <c r="R38" s="25" t="s">
        <v>295</v>
      </c>
      <c r="S38" s="25" t="s">
        <v>297</v>
      </c>
    </row>
    <row r="39" spans="1:19" s="2" customFormat="1" ht="31.5" x14ac:dyDescent="0.2">
      <c r="A39" s="11" t="s">
        <v>58</v>
      </c>
      <c r="B39" s="11">
        <v>3100007570</v>
      </c>
      <c r="C39" s="14" t="s">
        <v>266</v>
      </c>
      <c r="D39" s="11" t="s">
        <v>267</v>
      </c>
      <c r="E39" s="14" t="s">
        <v>268</v>
      </c>
      <c r="F39" s="15">
        <v>88500</v>
      </c>
      <c r="G39" s="16">
        <v>2442</v>
      </c>
      <c r="H39" s="16">
        <v>4020.5</v>
      </c>
      <c r="I39" s="21">
        <v>1</v>
      </c>
      <c r="J39" s="21" t="s">
        <v>292</v>
      </c>
      <c r="K39" s="8">
        <v>8200070377</v>
      </c>
      <c r="L39" s="15">
        <v>5</v>
      </c>
      <c r="M39" s="14" t="s">
        <v>33</v>
      </c>
      <c r="N39" s="14" t="s">
        <v>33</v>
      </c>
      <c r="O39" s="19" t="s">
        <v>288</v>
      </c>
      <c r="P39" s="14" t="s">
        <v>58</v>
      </c>
      <c r="Q39" s="14" t="s">
        <v>266</v>
      </c>
      <c r="R39" s="25" t="s">
        <v>295</v>
      </c>
      <c r="S39" s="25" t="s">
        <v>297</v>
      </c>
    </row>
    <row r="40" spans="1:19" s="2" customFormat="1" ht="31.5" x14ac:dyDescent="0.2">
      <c r="A40" s="11" t="s">
        <v>58</v>
      </c>
      <c r="B40" s="11">
        <v>3100007570</v>
      </c>
      <c r="C40" s="14" t="s">
        <v>66</v>
      </c>
      <c r="D40" s="11" t="s">
        <v>269</v>
      </c>
      <c r="E40" s="14" t="s">
        <v>67</v>
      </c>
      <c r="F40" s="15">
        <v>88500</v>
      </c>
      <c r="G40" s="16">
        <v>1263.5999999999999</v>
      </c>
      <c r="H40" s="16">
        <v>2289.06</v>
      </c>
      <c r="I40" s="21">
        <v>1</v>
      </c>
      <c r="J40" s="21" t="s">
        <v>292</v>
      </c>
      <c r="K40" s="8">
        <v>8200070377</v>
      </c>
      <c r="L40" s="15">
        <v>5</v>
      </c>
      <c r="M40" s="14" t="s">
        <v>33</v>
      </c>
      <c r="N40" s="14" t="s">
        <v>33</v>
      </c>
      <c r="O40" s="19" t="s">
        <v>288</v>
      </c>
      <c r="P40" s="14" t="s">
        <v>58</v>
      </c>
      <c r="Q40" s="14" t="s">
        <v>66</v>
      </c>
      <c r="R40" s="25" t="s">
        <v>295</v>
      </c>
      <c r="S40" s="25" t="s">
        <v>297</v>
      </c>
    </row>
    <row r="41" spans="1:19" s="2" customFormat="1" ht="31.5" x14ac:dyDescent="0.2">
      <c r="A41" s="11" t="s">
        <v>58</v>
      </c>
      <c r="B41" s="11">
        <v>3100007570</v>
      </c>
      <c r="C41" s="14" t="s">
        <v>270</v>
      </c>
      <c r="D41" s="11" t="s">
        <v>271</v>
      </c>
      <c r="E41" s="14" t="s">
        <v>272</v>
      </c>
      <c r="F41" s="15">
        <v>88500</v>
      </c>
      <c r="G41" s="16">
        <v>2370.09</v>
      </c>
      <c r="H41" s="16">
        <v>3480.51</v>
      </c>
      <c r="I41" s="21">
        <v>1</v>
      </c>
      <c r="J41" s="21" t="s">
        <v>292</v>
      </c>
      <c r="K41" s="8">
        <v>8200070377</v>
      </c>
      <c r="L41" s="15">
        <v>5</v>
      </c>
      <c r="M41" s="14" t="s">
        <v>33</v>
      </c>
      <c r="N41" s="14" t="s">
        <v>33</v>
      </c>
      <c r="O41" s="19" t="s">
        <v>288</v>
      </c>
      <c r="P41" s="14" t="s">
        <v>58</v>
      </c>
      <c r="Q41" s="14" t="s">
        <v>270</v>
      </c>
      <c r="R41" s="25" t="s">
        <v>295</v>
      </c>
      <c r="S41" s="25" t="s">
        <v>297</v>
      </c>
    </row>
    <row r="42" spans="1:19" s="2" customFormat="1" ht="31.5" x14ac:dyDescent="0.2">
      <c r="A42" s="11" t="s">
        <v>58</v>
      </c>
      <c r="B42" s="11">
        <v>3100007570</v>
      </c>
      <c r="C42" s="10" t="s">
        <v>1</v>
      </c>
      <c r="D42" s="13" t="s">
        <v>17</v>
      </c>
      <c r="E42" s="10" t="s">
        <v>88</v>
      </c>
      <c r="F42" s="15">
        <v>88500</v>
      </c>
      <c r="G42" s="17">
        <v>770</v>
      </c>
      <c r="H42" s="17">
        <v>800.88</v>
      </c>
      <c r="I42" s="21">
        <v>1</v>
      </c>
      <c r="J42" s="21" t="s">
        <v>292</v>
      </c>
      <c r="K42" s="8">
        <v>8200070377</v>
      </c>
      <c r="L42" s="15">
        <v>5</v>
      </c>
      <c r="M42" s="10" t="s">
        <v>33</v>
      </c>
      <c r="N42" s="14" t="s">
        <v>33</v>
      </c>
      <c r="O42" s="19" t="s">
        <v>288</v>
      </c>
      <c r="P42" s="14" t="s">
        <v>58</v>
      </c>
      <c r="Q42" s="10" t="str">
        <f t="shared" ref="Q42:Q62" si="0">C42</f>
        <v>CT0274-15</v>
      </c>
      <c r="R42" s="25" t="s">
        <v>295</v>
      </c>
      <c r="S42" s="25" t="s">
        <v>297</v>
      </c>
    </row>
    <row r="43" spans="1:19" s="2" customFormat="1" ht="31.5" x14ac:dyDescent="0.2">
      <c r="A43" s="11" t="s">
        <v>58</v>
      </c>
      <c r="B43" s="11">
        <v>3100007570</v>
      </c>
      <c r="C43" s="10" t="s">
        <v>2</v>
      </c>
      <c r="D43" s="13" t="s">
        <v>18</v>
      </c>
      <c r="E43" s="10" t="s">
        <v>88</v>
      </c>
      <c r="F43" s="15">
        <v>88500</v>
      </c>
      <c r="G43" s="17">
        <v>1400</v>
      </c>
      <c r="H43" s="17">
        <v>1494.6</v>
      </c>
      <c r="I43" s="21">
        <v>1</v>
      </c>
      <c r="J43" s="21" t="s">
        <v>292</v>
      </c>
      <c r="K43" s="8">
        <v>8200070377</v>
      </c>
      <c r="L43" s="15">
        <v>5</v>
      </c>
      <c r="M43" s="10" t="s">
        <v>33</v>
      </c>
      <c r="N43" s="14" t="s">
        <v>33</v>
      </c>
      <c r="O43" s="19" t="s">
        <v>288</v>
      </c>
      <c r="P43" s="14" t="s">
        <v>58</v>
      </c>
      <c r="Q43" s="10" t="str">
        <f t="shared" si="0"/>
        <v>CT0274-30</v>
      </c>
      <c r="R43" s="25" t="s">
        <v>295</v>
      </c>
      <c r="S43" s="25" t="s">
        <v>297</v>
      </c>
    </row>
    <row r="44" spans="1:19" s="2" customFormat="1" ht="31.5" x14ac:dyDescent="0.2">
      <c r="A44" s="11" t="s">
        <v>58</v>
      </c>
      <c r="B44" s="11">
        <v>3100007570</v>
      </c>
      <c r="C44" s="10" t="s">
        <v>3</v>
      </c>
      <c r="D44" s="13" t="s">
        <v>19</v>
      </c>
      <c r="E44" s="10" t="s">
        <v>88</v>
      </c>
      <c r="F44" s="15">
        <v>88500</v>
      </c>
      <c r="G44" s="17">
        <v>2400</v>
      </c>
      <c r="H44" s="17">
        <v>2465.6799999999998</v>
      </c>
      <c r="I44" s="21">
        <v>1</v>
      </c>
      <c r="J44" s="21" t="s">
        <v>292</v>
      </c>
      <c r="K44" s="8">
        <v>8200070377</v>
      </c>
      <c r="L44" s="15">
        <v>5</v>
      </c>
      <c r="M44" s="10" t="s">
        <v>33</v>
      </c>
      <c r="N44" s="14" t="s">
        <v>33</v>
      </c>
      <c r="O44" s="19" t="s">
        <v>288</v>
      </c>
      <c r="P44" s="14" t="s">
        <v>58</v>
      </c>
      <c r="Q44" s="10" t="str">
        <f t="shared" si="0"/>
        <v>CT0274-55</v>
      </c>
      <c r="R44" s="25" t="s">
        <v>295</v>
      </c>
      <c r="S44" s="25" t="s">
        <v>297</v>
      </c>
    </row>
    <row r="45" spans="1:19" s="2" customFormat="1" ht="31.5" x14ac:dyDescent="0.2">
      <c r="A45" s="11" t="s">
        <v>58</v>
      </c>
      <c r="B45" s="11">
        <v>3100007570</v>
      </c>
      <c r="C45" s="10" t="s">
        <v>4</v>
      </c>
      <c r="D45" s="13" t="s">
        <v>20</v>
      </c>
      <c r="E45" s="10" t="s">
        <v>89</v>
      </c>
      <c r="F45" s="15">
        <v>88500</v>
      </c>
      <c r="G45" s="17">
        <v>450</v>
      </c>
      <c r="H45" s="17">
        <v>500</v>
      </c>
      <c r="I45" s="21">
        <v>1</v>
      </c>
      <c r="J45" s="21" t="s">
        <v>292</v>
      </c>
      <c r="K45" s="8">
        <v>8200070377</v>
      </c>
      <c r="L45" s="15">
        <v>5</v>
      </c>
      <c r="M45" s="10" t="s">
        <v>33</v>
      </c>
      <c r="N45" s="14" t="s">
        <v>33</v>
      </c>
      <c r="O45" s="19" t="s">
        <v>288</v>
      </c>
      <c r="P45" s="14" t="s">
        <v>58</v>
      </c>
      <c r="Q45" s="10" t="str">
        <f t="shared" si="0"/>
        <v>BT0226-15</v>
      </c>
      <c r="R45" s="25" t="s">
        <v>295</v>
      </c>
      <c r="S45" s="25" t="s">
        <v>297</v>
      </c>
    </row>
    <row r="46" spans="1:19" s="2" customFormat="1" ht="31.5" x14ac:dyDescent="0.2">
      <c r="A46" s="11" t="s">
        <v>58</v>
      </c>
      <c r="B46" s="11">
        <v>3100007570</v>
      </c>
      <c r="C46" s="10" t="s">
        <v>5</v>
      </c>
      <c r="D46" s="13" t="s">
        <v>21</v>
      </c>
      <c r="E46" s="10" t="s">
        <v>89</v>
      </c>
      <c r="F46" s="15">
        <v>88500</v>
      </c>
      <c r="G46" s="17">
        <v>680</v>
      </c>
      <c r="H46" s="17">
        <v>800</v>
      </c>
      <c r="I46" s="21">
        <v>1</v>
      </c>
      <c r="J46" s="21" t="s">
        <v>292</v>
      </c>
      <c r="K46" s="8">
        <v>8200070377</v>
      </c>
      <c r="L46" s="15">
        <v>5</v>
      </c>
      <c r="M46" s="10" t="s">
        <v>33</v>
      </c>
      <c r="N46" s="14" t="s">
        <v>33</v>
      </c>
      <c r="O46" s="19" t="s">
        <v>288</v>
      </c>
      <c r="P46" s="14" t="s">
        <v>58</v>
      </c>
      <c r="Q46" s="10" t="str">
        <f t="shared" si="0"/>
        <v>BT0226-30</v>
      </c>
      <c r="R46" s="25" t="s">
        <v>295</v>
      </c>
      <c r="S46" s="25" t="s">
        <v>297</v>
      </c>
    </row>
    <row r="47" spans="1:19" s="2" customFormat="1" ht="31.5" x14ac:dyDescent="0.2">
      <c r="A47" s="11" t="s">
        <v>58</v>
      </c>
      <c r="B47" s="11">
        <v>3100007570</v>
      </c>
      <c r="C47" s="10" t="s">
        <v>6</v>
      </c>
      <c r="D47" s="13" t="s">
        <v>22</v>
      </c>
      <c r="E47" s="10" t="s">
        <v>89</v>
      </c>
      <c r="F47" s="15">
        <v>88500</v>
      </c>
      <c r="G47" s="17">
        <v>1030</v>
      </c>
      <c r="H47" s="17">
        <v>1034.56</v>
      </c>
      <c r="I47" s="21">
        <v>1</v>
      </c>
      <c r="J47" s="21" t="s">
        <v>292</v>
      </c>
      <c r="K47" s="8">
        <v>8200070377</v>
      </c>
      <c r="L47" s="15">
        <v>5</v>
      </c>
      <c r="M47" s="10" t="s">
        <v>33</v>
      </c>
      <c r="N47" s="14" t="s">
        <v>33</v>
      </c>
      <c r="O47" s="19" t="s">
        <v>288</v>
      </c>
      <c r="P47" s="14" t="s">
        <v>58</v>
      </c>
      <c r="Q47" s="10" t="str">
        <f t="shared" si="0"/>
        <v>BT0226-55</v>
      </c>
      <c r="R47" s="25" t="s">
        <v>295</v>
      </c>
      <c r="S47" s="25" t="s">
        <v>297</v>
      </c>
    </row>
    <row r="48" spans="1:19" s="2" customFormat="1" ht="31.5" x14ac:dyDescent="0.2">
      <c r="A48" s="11" t="s">
        <v>58</v>
      </c>
      <c r="B48" s="11">
        <v>3100007570</v>
      </c>
      <c r="C48" s="10" t="s">
        <v>7</v>
      </c>
      <c r="D48" s="13" t="s">
        <v>23</v>
      </c>
      <c r="E48" s="10" t="s">
        <v>89</v>
      </c>
      <c r="F48" s="15">
        <v>88500</v>
      </c>
      <c r="G48" s="17">
        <v>550</v>
      </c>
      <c r="H48" s="17">
        <v>610</v>
      </c>
      <c r="I48" s="21">
        <v>1</v>
      </c>
      <c r="J48" s="21" t="s">
        <v>292</v>
      </c>
      <c r="K48" s="8">
        <v>8200070377</v>
      </c>
      <c r="L48" s="15">
        <v>5</v>
      </c>
      <c r="M48" s="10" t="s">
        <v>33</v>
      </c>
      <c r="N48" s="14" t="s">
        <v>33</v>
      </c>
      <c r="O48" s="19" t="s">
        <v>288</v>
      </c>
      <c r="P48" s="14" t="s">
        <v>58</v>
      </c>
      <c r="Q48" s="10" t="str">
        <f t="shared" si="0"/>
        <v>BT0227-15</v>
      </c>
      <c r="R48" s="25" t="s">
        <v>295</v>
      </c>
      <c r="S48" s="25" t="s">
        <v>297</v>
      </c>
    </row>
    <row r="49" spans="1:19" s="2" customFormat="1" ht="31.5" x14ac:dyDescent="0.2">
      <c r="A49" s="11" t="s">
        <v>58</v>
      </c>
      <c r="B49" s="11">
        <v>3100007570</v>
      </c>
      <c r="C49" s="10" t="s">
        <v>8</v>
      </c>
      <c r="D49" s="13" t="s">
        <v>24</v>
      </c>
      <c r="E49" s="10" t="s">
        <v>89</v>
      </c>
      <c r="F49" s="15">
        <v>88500</v>
      </c>
      <c r="G49" s="17">
        <v>930</v>
      </c>
      <c r="H49" s="17">
        <v>934.36</v>
      </c>
      <c r="I49" s="21">
        <v>1</v>
      </c>
      <c r="J49" s="21" t="s">
        <v>292</v>
      </c>
      <c r="K49" s="8">
        <v>8200070377</v>
      </c>
      <c r="L49" s="15">
        <v>5</v>
      </c>
      <c r="M49" s="10" t="s">
        <v>33</v>
      </c>
      <c r="N49" s="14" t="s">
        <v>33</v>
      </c>
      <c r="O49" s="19" t="s">
        <v>288</v>
      </c>
      <c r="P49" s="14" t="s">
        <v>58</v>
      </c>
      <c r="Q49" s="10" t="str">
        <f t="shared" si="0"/>
        <v>BT0227-30</v>
      </c>
      <c r="R49" s="25" t="s">
        <v>295</v>
      </c>
      <c r="S49" s="25" t="s">
        <v>297</v>
      </c>
    </row>
    <row r="50" spans="1:19" s="2" customFormat="1" ht="31.5" x14ac:dyDescent="0.2">
      <c r="A50" s="11" t="s">
        <v>58</v>
      </c>
      <c r="B50" s="11">
        <v>3100007570</v>
      </c>
      <c r="C50" s="10" t="s">
        <v>9</v>
      </c>
      <c r="D50" s="13" t="s">
        <v>25</v>
      </c>
      <c r="E50" s="10" t="s">
        <v>89</v>
      </c>
      <c r="F50" s="15">
        <v>88500</v>
      </c>
      <c r="G50" s="17">
        <v>1480</v>
      </c>
      <c r="H50" s="17">
        <v>1482.92</v>
      </c>
      <c r="I50" s="21">
        <v>1</v>
      </c>
      <c r="J50" s="21" t="s">
        <v>292</v>
      </c>
      <c r="K50" s="8">
        <v>8200070377</v>
      </c>
      <c r="L50" s="15">
        <v>5</v>
      </c>
      <c r="M50" s="10" t="s">
        <v>33</v>
      </c>
      <c r="N50" s="14" t="s">
        <v>33</v>
      </c>
      <c r="O50" s="19" t="s">
        <v>288</v>
      </c>
      <c r="P50" s="14" t="s">
        <v>58</v>
      </c>
      <c r="Q50" s="10" t="str">
        <f t="shared" si="0"/>
        <v>BT0227-55</v>
      </c>
      <c r="R50" s="25" t="s">
        <v>295</v>
      </c>
      <c r="S50" s="25" t="s">
        <v>297</v>
      </c>
    </row>
    <row r="51" spans="1:19" s="2" customFormat="1" ht="31.5" x14ac:dyDescent="0.2">
      <c r="A51" s="11" t="s">
        <v>58</v>
      </c>
      <c r="B51" s="11">
        <v>3100007570</v>
      </c>
      <c r="C51" s="10" t="s">
        <v>10</v>
      </c>
      <c r="D51" s="13" t="s">
        <v>26</v>
      </c>
      <c r="E51" s="10" t="s">
        <v>89</v>
      </c>
      <c r="F51" s="15">
        <v>88500</v>
      </c>
      <c r="G51" s="17">
        <v>550</v>
      </c>
      <c r="H51" s="17">
        <v>610</v>
      </c>
      <c r="I51" s="21">
        <v>1</v>
      </c>
      <c r="J51" s="21" t="s">
        <v>292</v>
      </c>
      <c r="K51" s="8">
        <v>8200070377</v>
      </c>
      <c r="L51" s="15">
        <v>5</v>
      </c>
      <c r="M51" s="10" t="s">
        <v>33</v>
      </c>
      <c r="N51" s="14" t="s">
        <v>33</v>
      </c>
      <c r="O51" s="19" t="s">
        <v>288</v>
      </c>
      <c r="P51" s="14" t="s">
        <v>58</v>
      </c>
      <c r="Q51" s="10" t="str">
        <f t="shared" si="0"/>
        <v>BT0228-15</v>
      </c>
      <c r="R51" s="25" t="s">
        <v>295</v>
      </c>
      <c r="S51" s="25" t="s">
        <v>297</v>
      </c>
    </row>
    <row r="52" spans="1:19" s="2" customFormat="1" ht="31.5" x14ac:dyDescent="0.2">
      <c r="A52" s="11" t="s">
        <v>58</v>
      </c>
      <c r="B52" s="11">
        <v>3100007570</v>
      </c>
      <c r="C52" s="10" t="s">
        <v>11</v>
      </c>
      <c r="D52" s="13" t="s">
        <v>27</v>
      </c>
      <c r="E52" s="10" t="s">
        <v>89</v>
      </c>
      <c r="F52" s="15">
        <v>88500</v>
      </c>
      <c r="G52" s="18">
        <v>900</v>
      </c>
      <c r="H52" s="17">
        <v>902</v>
      </c>
      <c r="I52" s="21">
        <v>1</v>
      </c>
      <c r="J52" s="21" t="s">
        <v>292</v>
      </c>
      <c r="K52" s="8">
        <v>8200070377</v>
      </c>
      <c r="L52" s="15">
        <v>5</v>
      </c>
      <c r="M52" s="10" t="s">
        <v>33</v>
      </c>
      <c r="N52" s="14" t="s">
        <v>33</v>
      </c>
      <c r="O52" s="19" t="s">
        <v>288</v>
      </c>
      <c r="P52" s="14" t="s">
        <v>58</v>
      </c>
      <c r="Q52" s="10" t="str">
        <f t="shared" si="0"/>
        <v>BT0228-30</v>
      </c>
      <c r="R52" s="25" t="s">
        <v>295</v>
      </c>
      <c r="S52" s="25" t="s">
        <v>297</v>
      </c>
    </row>
    <row r="53" spans="1:19" s="2" customFormat="1" ht="31.5" x14ac:dyDescent="0.2">
      <c r="A53" s="11" t="s">
        <v>58</v>
      </c>
      <c r="B53" s="11">
        <v>3100007570</v>
      </c>
      <c r="C53" s="10" t="s">
        <v>12</v>
      </c>
      <c r="D53" s="13" t="s">
        <v>28</v>
      </c>
      <c r="E53" s="10" t="s">
        <v>89</v>
      </c>
      <c r="F53" s="15">
        <v>88500</v>
      </c>
      <c r="G53" s="17">
        <v>1420</v>
      </c>
      <c r="H53" s="17">
        <v>1424.1</v>
      </c>
      <c r="I53" s="21">
        <v>1</v>
      </c>
      <c r="J53" s="21" t="s">
        <v>292</v>
      </c>
      <c r="K53" s="8">
        <v>8200070377</v>
      </c>
      <c r="L53" s="15">
        <v>5</v>
      </c>
      <c r="M53" s="10" t="s">
        <v>33</v>
      </c>
      <c r="N53" s="14" t="s">
        <v>33</v>
      </c>
      <c r="O53" s="19" t="s">
        <v>288</v>
      </c>
      <c r="P53" s="14" t="s">
        <v>58</v>
      </c>
      <c r="Q53" s="10" t="str">
        <f t="shared" si="0"/>
        <v>BT0228-55</v>
      </c>
      <c r="R53" s="25" t="s">
        <v>295</v>
      </c>
      <c r="S53" s="25" t="s">
        <v>297</v>
      </c>
    </row>
    <row r="54" spans="1:19" s="2" customFormat="1" ht="31.5" x14ac:dyDescent="0.2">
      <c r="A54" s="11" t="s">
        <v>58</v>
      </c>
      <c r="B54" s="11">
        <v>3100007570</v>
      </c>
      <c r="C54" s="10" t="s">
        <v>72</v>
      </c>
      <c r="D54" s="13" t="s">
        <v>78</v>
      </c>
      <c r="E54" s="10" t="s">
        <v>90</v>
      </c>
      <c r="F54" s="15">
        <v>88500</v>
      </c>
      <c r="G54" s="17">
        <v>460</v>
      </c>
      <c r="H54" s="17">
        <v>467.36</v>
      </c>
      <c r="I54" s="21">
        <v>1</v>
      </c>
      <c r="J54" s="21" t="s">
        <v>292</v>
      </c>
      <c r="K54" s="8">
        <v>8200070377</v>
      </c>
      <c r="L54" s="15">
        <v>5</v>
      </c>
      <c r="M54" s="10" t="s">
        <v>33</v>
      </c>
      <c r="N54" s="14" t="s">
        <v>33</v>
      </c>
      <c r="O54" s="19" t="s">
        <v>288</v>
      </c>
      <c r="P54" s="14" t="s">
        <v>58</v>
      </c>
      <c r="Q54" s="10" t="str">
        <f t="shared" si="0"/>
        <v>BT0220-15</v>
      </c>
      <c r="R54" s="25" t="s">
        <v>295</v>
      </c>
      <c r="S54" s="25" t="s">
        <v>297</v>
      </c>
    </row>
    <row r="55" spans="1:19" s="2" customFormat="1" ht="31.5" x14ac:dyDescent="0.2">
      <c r="A55" s="11" t="s">
        <v>58</v>
      </c>
      <c r="B55" s="11">
        <v>3100007570</v>
      </c>
      <c r="C55" s="10" t="s">
        <v>73</v>
      </c>
      <c r="D55" s="13" t="s">
        <v>79</v>
      </c>
      <c r="E55" s="10" t="s">
        <v>90</v>
      </c>
      <c r="F55" s="15">
        <v>88500</v>
      </c>
      <c r="G55" s="17">
        <v>930</v>
      </c>
      <c r="H55" s="17">
        <v>931.04</v>
      </c>
      <c r="I55" s="21">
        <v>1</v>
      </c>
      <c r="J55" s="21" t="s">
        <v>292</v>
      </c>
      <c r="K55" s="8">
        <v>8200070377</v>
      </c>
      <c r="L55" s="15">
        <v>5</v>
      </c>
      <c r="M55" s="10" t="s">
        <v>33</v>
      </c>
      <c r="N55" s="14" t="s">
        <v>33</v>
      </c>
      <c r="O55" s="19" t="s">
        <v>288</v>
      </c>
      <c r="P55" s="14" t="s">
        <v>58</v>
      </c>
      <c r="Q55" s="10" t="str">
        <f t="shared" si="0"/>
        <v>BT0220-30</v>
      </c>
      <c r="R55" s="25" t="s">
        <v>295</v>
      </c>
      <c r="S55" s="25" t="s">
        <v>297</v>
      </c>
    </row>
    <row r="56" spans="1:19" s="2" customFormat="1" ht="31.5" x14ac:dyDescent="0.2">
      <c r="A56" s="11" t="s">
        <v>58</v>
      </c>
      <c r="B56" s="11">
        <v>3100007570</v>
      </c>
      <c r="C56" s="10" t="s">
        <v>74</v>
      </c>
      <c r="D56" s="13" t="s">
        <v>80</v>
      </c>
      <c r="E56" s="10" t="s">
        <v>90</v>
      </c>
      <c r="F56" s="15">
        <v>88500</v>
      </c>
      <c r="G56" s="17">
        <v>1700</v>
      </c>
      <c r="H56" s="17">
        <v>1703.84</v>
      </c>
      <c r="I56" s="21">
        <v>1</v>
      </c>
      <c r="J56" s="21" t="s">
        <v>292</v>
      </c>
      <c r="K56" s="8">
        <v>8200070377</v>
      </c>
      <c r="L56" s="15">
        <v>5</v>
      </c>
      <c r="M56" s="10" t="s">
        <v>33</v>
      </c>
      <c r="N56" s="14" t="s">
        <v>33</v>
      </c>
      <c r="O56" s="19" t="s">
        <v>288</v>
      </c>
      <c r="P56" s="14" t="s">
        <v>58</v>
      </c>
      <c r="Q56" s="10" t="str">
        <f t="shared" si="0"/>
        <v>BT0220-55</v>
      </c>
      <c r="R56" s="25" t="s">
        <v>295</v>
      </c>
      <c r="S56" s="25" t="s">
        <v>297</v>
      </c>
    </row>
    <row r="57" spans="1:19" s="2" customFormat="1" ht="31.5" x14ac:dyDescent="0.2">
      <c r="A57" s="11" t="s">
        <v>58</v>
      </c>
      <c r="B57" s="11">
        <v>3100007570</v>
      </c>
      <c r="C57" s="10" t="s">
        <v>75</v>
      </c>
      <c r="D57" s="13" t="s">
        <v>81</v>
      </c>
      <c r="E57" s="10" t="s">
        <v>90</v>
      </c>
      <c r="F57" s="15">
        <v>88500</v>
      </c>
      <c r="G57" s="17">
        <v>540</v>
      </c>
      <c r="H57" s="17">
        <v>549.91</v>
      </c>
      <c r="I57" s="21">
        <v>1</v>
      </c>
      <c r="J57" s="21" t="s">
        <v>292</v>
      </c>
      <c r="K57" s="8">
        <v>8200070377</v>
      </c>
      <c r="L57" s="15">
        <v>5</v>
      </c>
      <c r="M57" s="10" t="s">
        <v>33</v>
      </c>
      <c r="N57" s="14" t="s">
        <v>33</v>
      </c>
      <c r="O57" s="19" t="s">
        <v>288</v>
      </c>
      <c r="P57" s="14" t="s">
        <v>58</v>
      </c>
      <c r="Q57" s="10" t="str">
        <f t="shared" si="0"/>
        <v>BT0222-15</v>
      </c>
      <c r="R57" s="25" t="s">
        <v>295</v>
      </c>
      <c r="S57" s="25" t="s">
        <v>297</v>
      </c>
    </row>
    <row r="58" spans="1:19" s="2" customFormat="1" ht="31.5" x14ac:dyDescent="0.2">
      <c r="A58" s="11" t="s">
        <v>58</v>
      </c>
      <c r="B58" s="11">
        <v>3100007570</v>
      </c>
      <c r="C58" s="10" t="s">
        <v>76</v>
      </c>
      <c r="D58" s="13" t="s">
        <v>82</v>
      </c>
      <c r="E58" s="10" t="s">
        <v>90</v>
      </c>
      <c r="F58" s="15">
        <v>88500</v>
      </c>
      <c r="G58" s="17">
        <v>1090</v>
      </c>
      <c r="H58" s="17">
        <v>1095.49</v>
      </c>
      <c r="I58" s="21">
        <v>1</v>
      </c>
      <c r="J58" s="21" t="s">
        <v>292</v>
      </c>
      <c r="K58" s="8">
        <v>8200070377</v>
      </c>
      <c r="L58" s="15">
        <v>5</v>
      </c>
      <c r="M58" s="10" t="s">
        <v>33</v>
      </c>
      <c r="N58" s="14" t="s">
        <v>33</v>
      </c>
      <c r="O58" s="19" t="s">
        <v>288</v>
      </c>
      <c r="P58" s="14" t="s">
        <v>58</v>
      </c>
      <c r="Q58" s="10" t="str">
        <f t="shared" si="0"/>
        <v>BT0222-30</v>
      </c>
      <c r="R58" s="25" t="s">
        <v>295</v>
      </c>
      <c r="S58" s="25" t="s">
        <v>297</v>
      </c>
    </row>
    <row r="59" spans="1:19" s="2" customFormat="1" ht="31.5" x14ac:dyDescent="0.2">
      <c r="A59" s="11" t="s">
        <v>58</v>
      </c>
      <c r="B59" s="11">
        <v>3100007570</v>
      </c>
      <c r="C59" s="10" t="s">
        <v>77</v>
      </c>
      <c r="D59" s="13" t="s">
        <v>83</v>
      </c>
      <c r="E59" s="10" t="s">
        <v>90</v>
      </c>
      <c r="F59" s="15">
        <v>88500</v>
      </c>
      <c r="G59" s="17">
        <v>2000</v>
      </c>
      <c r="H59" s="17">
        <v>2004.79</v>
      </c>
      <c r="I59" s="21">
        <v>1</v>
      </c>
      <c r="J59" s="21" t="s">
        <v>292</v>
      </c>
      <c r="K59" s="8">
        <v>8200070377</v>
      </c>
      <c r="L59" s="15">
        <v>5</v>
      </c>
      <c r="M59" s="10" t="s">
        <v>33</v>
      </c>
      <c r="N59" s="14" t="s">
        <v>33</v>
      </c>
      <c r="O59" s="19" t="s">
        <v>288</v>
      </c>
      <c r="P59" s="14" t="s">
        <v>58</v>
      </c>
      <c r="Q59" s="10" t="str">
        <f t="shared" si="0"/>
        <v>BT0222-55</v>
      </c>
      <c r="R59" s="25" t="s">
        <v>295</v>
      </c>
      <c r="S59" s="25" t="s">
        <v>297</v>
      </c>
    </row>
    <row r="60" spans="1:19" s="2" customFormat="1" ht="31.5" x14ac:dyDescent="0.2">
      <c r="A60" s="11" t="s">
        <v>58</v>
      </c>
      <c r="B60" s="11">
        <v>3100007570</v>
      </c>
      <c r="C60" s="10" t="s">
        <v>13</v>
      </c>
      <c r="D60" s="13" t="s">
        <v>29</v>
      </c>
      <c r="E60" s="10" t="s">
        <v>91</v>
      </c>
      <c r="F60" s="15">
        <v>88500</v>
      </c>
      <c r="G60" s="17">
        <v>2030</v>
      </c>
      <c r="H60" s="17">
        <v>2041.6</v>
      </c>
      <c r="I60" s="21">
        <v>1</v>
      </c>
      <c r="J60" s="21" t="s">
        <v>292</v>
      </c>
      <c r="K60" s="8">
        <v>8200070377</v>
      </c>
      <c r="L60" s="15">
        <v>5</v>
      </c>
      <c r="M60" s="10" t="s">
        <v>33</v>
      </c>
      <c r="N60" s="14" t="s">
        <v>33</v>
      </c>
      <c r="O60" s="19" t="s">
        <v>288</v>
      </c>
      <c r="P60" s="14" t="s">
        <v>58</v>
      </c>
      <c r="Q60" s="10" t="str">
        <f t="shared" si="0"/>
        <v>Cetamine E595.2205</v>
      </c>
      <c r="R60" s="25" t="s">
        <v>295</v>
      </c>
      <c r="S60" s="25" t="s">
        <v>297</v>
      </c>
    </row>
    <row r="61" spans="1:19" s="2" customFormat="1" ht="31.5" x14ac:dyDescent="0.2">
      <c r="A61" s="11" t="s">
        <v>58</v>
      </c>
      <c r="B61" s="11">
        <v>3100007570</v>
      </c>
      <c r="C61" s="10" t="s">
        <v>14</v>
      </c>
      <c r="D61" s="13" t="s">
        <v>30</v>
      </c>
      <c r="E61" s="10" t="s">
        <v>91</v>
      </c>
      <c r="F61" s="15">
        <v>88500</v>
      </c>
      <c r="G61" s="17">
        <v>560</v>
      </c>
      <c r="H61" s="17">
        <v>630</v>
      </c>
      <c r="I61" s="21">
        <v>1</v>
      </c>
      <c r="J61" s="21" t="s">
        <v>292</v>
      </c>
      <c r="K61" s="8">
        <v>8200070377</v>
      </c>
      <c r="L61" s="15">
        <v>5</v>
      </c>
      <c r="M61" s="10" t="s">
        <v>33</v>
      </c>
      <c r="N61" s="14" t="s">
        <v>33</v>
      </c>
      <c r="O61" s="19" t="s">
        <v>288</v>
      </c>
      <c r="P61" s="14" t="s">
        <v>58</v>
      </c>
      <c r="Q61" s="10" t="str">
        <f t="shared" si="0"/>
        <v>Cetamine E650.0124</v>
      </c>
      <c r="R61" s="25" t="s">
        <v>295</v>
      </c>
      <c r="S61" s="25" t="s">
        <v>297</v>
      </c>
    </row>
    <row r="62" spans="1:19" s="2" customFormat="1" ht="31.5" x14ac:dyDescent="0.2">
      <c r="A62" s="11" t="s">
        <v>58</v>
      </c>
      <c r="B62" s="11">
        <v>3100007570</v>
      </c>
      <c r="C62" s="10" t="s">
        <v>15</v>
      </c>
      <c r="D62" s="13" t="s">
        <v>31</v>
      </c>
      <c r="E62" s="10" t="s">
        <v>91</v>
      </c>
      <c r="F62" s="15">
        <v>88500</v>
      </c>
      <c r="G62" s="17">
        <v>1320</v>
      </c>
      <c r="H62" s="17">
        <v>1500</v>
      </c>
      <c r="I62" s="21">
        <v>1</v>
      </c>
      <c r="J62" s="21" t="s">
        <v>292</v>
      </c>
      <c r="K62" s="8">
        <v>8200070377</v>
      </c>
      <c r="L62" s="15">
        <v>5</v>
      </c>
      <c r="M62" s="10" t="s">
        <v>33</v>
      </c>
      <c r="N62" s="14" t="s">
        <v>33</v>
      </c>
      <c r="O62" s="19" t="s">
        <v>288</v>
      </c>
      <c r="P62" s="14" t="s">
        <v>58</v>
      </c>
      <c r="Q62" s="10" t="str">
        <f t="shared" si="0"/>
        <v>Cetamine E650.0454</v>
      </c>
      <c r="R62" s="25" t="s">
        <v>295</v>
      </c>
      <c r="S62" s="25" t="s">
        <v>297</v>
      </c>
    </row>
    <row r="63" spans="1:19" s="2" customFormat="1" ht="31.5" x14ac:dyDescent="0.2">
      <c r="A63" s="11" t="s">
        <v>58</v>
      </c>
      <c r="B63" s="11">
        <v>3100007570</v>
      </c>
      <c r="C63" s="10" t="s">
        <v>84</v>
      </c>
      <c r="D63" s="13" t="s">
        <v>0</v>
      </c>
      <c r="E63" s="10" t="s">
        <v>92</v>
      </c>
      <c r="F63" s="15">
        <v>88500</v>
      </c>
      <c r="G63" s="17">
        <v>240</v>
      </c>
      <c r="H63" s="17">
        <v>280</v>
      </c>
      <c r="I63" s="21">
        <v>1</v>
      </c>
      <c r="J63" s="21" t="s">
        <v>292</v>
      </c>
      <c r="K63" s="8">
        <v>8200070377</v>
      </c>
      <c r="L63" s="15">
        <v>5</v>
      </c>
      <c r="M63" s="10" t="s">
        <v>33</v>
      </c>
      <c r="N63" s="14" t="s">
        <v>33</v>
      </c>
      <c r="O63" s="19" t="s">
        <v>288</v>
      </c>
      <c r="P63" s="14" t="s">
        <v>58</v>
      </c>
      <c r="Q63" s="10" t="str">
        <f t="shared" ref="Q63:Q64" si="1">C63</f>
        <v>CT0358-5</v>
      </c>
      <c r="R63" s="25" t="s">
        <v>295</v>
      </c>
      <c r="S63" s="25" t="s">
        <v>297</v>
      </c>
    </row>
    <row r="64" spans="1:19" s="2" customFormat="1" ht="31.5" x14ac:dyDescent="0.2">
      <c r="A64" s="11" t="s">
        <v>58</v>
      </c>
      <c r="B64" s="11">
        <v>3100007570</v>
      </c>
      <c r="C64" s="10" t="s">
        <v>85</v>
      </c>
      <c r="D64" s="13" t="s">
        <v>0</v>
      </c>
      <c r="E64" s="10" t="s">
        <v>92</v>
      </c>
      <c r="F64" s="15">
        <v>88500</v>
      </c>
      <c r="G64" s="17">
        <v>550</v>
      </c>
      <c r="H64" s="17">
        <v>610</v>
      </c>
      <c r="I64" s="21">
        <v>1</v>
      </c>
      <c r="J64" s="21" t="s">
        <v>292</v>
      </c>
      <c r="K64" s="8">
        <v>8200070377</v>
      </c>
      <c r="L64" s="15">
        <v>5</v>
      </c>
      <c r="M64" s="10" t="s">
        <v>33</v>
      </c>
      <c r="N64" s="14" t="s">
        <v>33</v>
      </c>
      <c r="O64" s="19" t="s">
        <v>288</v>
      </c>
      <c r="P64" s="14" t="s">
        <v>58</v>
      </c>
      <c r="Q64" s="10" t="str">
        <f t="shared" si="1"/>
        <v>CT0358-15</v>
      </c>
      <c r="R64" s="25" t="s">
        <v>295</v>
      </c>
      <c r="S64" s="25" t="s">
        <v>297</v>
      </c>
    </row>
    <row r="65" spans="1:19" s="2" customFormat="1" ht="31.5" x14ac:dyDescent="0.2">
      <c r="A65" s="11" t="s">
        <v>58</v>
      </c>
      <c r="B65" s="11">
        <v>3100007570</v>
      </c>
      <c r="C65" s="10" t="s">
        <v>86</v>
      </c>
      <c r="D65" s="13" t="s">
        <v>0</v>
      </c>
      <c r="E65" s="10" t="s">
        <v>92</v>
      </c>
      <c r="F65" s="15">
        <v>88500</v>
      </c>
      <c r="G65" s="17">
        <v>865</v>
      </c>
      <c r="H65" s="17">
        <v>920</v>
      </c>
      <c r="I65" s="21">
        <v>1</v>
      </c>
      <c r="J65" s="21" t="s">
        <v>292</v>
      </c>
      <c r="K65" s="8">
        <v>8200070377</v>
      </c>
      <c r="L65" s="15">
        <v>5</v>
      </c>
      <c r="M65" s="10" t="s">
        <v>33</v>
      </c>
      <c r="N65" s="14" t="s">
        <v>33</v>
      </c>
      <c r="O65" s="19" t="s">
        <v>288</v>
      </c>
      <c r="P65" s="14" t="s">
        <v>58</v>
      </c>
      <c r="Q65" s="10" t="str">
        <f t="shared" ref="Q65:Q86" si="2">C65</f>
        <v>CT0358-30</v>
      </c>
      <c r="R65" s="25" t="s">
        <v>295</v>
      </c>
      <c r="S65" s="25" t="s">
        <v>297</v>
      </c>
    </row>
    <row r="66" spans="1:19" s="2" customFormat="1" ht="31.5" x14ac:dyDescent="0.2">
      <c r="A66" s="11" t="s">
        <v>58</v>
      </c>
      <c r="B66" s="11">
        <v>3100007570</v>
      </c>
      <c r="C66" s="10" t="s">
        <v>87</v>
      </c>
      <c r="D66" s="13" t="s">
        <v>0</v>
      </c>
      <c r="E66" s="10" t="s">
        <v>92</v>
      </c>
      <c r="F66" s="15">
        <v>88500</v>
      </c>
      <c r="G66" s="17">
        <v>1360</v>
      </c>
      <c r="H66" s="17">
        <v>1530</v>
      </c>
      <c r="I66" s="21">
        <v>1</v>
      </c>
      <c r="J66" s="21" t="s">
        <v>292</v>
      </c>
      <c r="K66" s="8">
        <v>8200070377</v>
      </c>
      <c r="L66" s="15">
        <v>5</v>
      </c>
      <c r="M66" s="10" t="s">
        <v>33</v>
      </c>
      <c r="N66" s="14" t="s">
        <v>33</v>
      </c>
      <c r="O66" s="19" t="s">
        <v>288</v>
      </c>
      <c r="P66" s="14" t="s">
        <v>58</v>
      </c>
      <c r="Q66" s="10" t="str">
        <f t="shared" si="2"/>
        <v>CT0358-55</v>
      </c>
      <c r="R66" s="25" t="s">
        <v>295</v>
      </c>
      <c r="S66" s="25" t="s">
        <v>297</v>
      </c>
    </row>
    <row r="67" spans="1:19" s="2" customFormat="1" ht="31.5" x14ac:dyDescent="0.2">
      <c r="A67" s="11" t="s">
        <v>58</v>
      </c>
      <c r="B67" s="11">
        <v>3100007570</v>
      </c>
      <c r="C67" s="10" t="s">
        <v>16</v>
      </c>
      <c r="D67" s="13" t="s">
        <v>32</v>
      </c>
      <c r="E67" s="10" t="s">
        <v>93</v>
      </c>
      <c r="F67" s="15">
        <v>88500</v>
      </c>
      <c r="G67" s="17">
        <v>640</v>
      </c>
      <c r="H67" s="17">
        <v>660</v>
      </c>
      <c r="I67" s="21">
        <v>1</v>
      </c>
      <c r="J67" s="21" t="s">
        <v>292</v>
      </c>
      <c r="K67" s="8">
        <v>8200070377</v>
      </c>
      <c r="L67" s="15">
        <v>5</v>
      </c>
      <c r="M67" s="10" t="s">
        <v>34</v>
      </c>
      <c r="N67" s="10" t="s">
        <v>34</v>
      </c>
      <c r="O67" s="19" t="s">
        <v>288</v>
      </c>
      <c r="P67" s="14" t="s">
        <v>58</v>
      </c>
      <c r="Q67" s="10" t="str">
        <f t="shared" si="2"/>
        <v>SP0079</v>
      </c>
      <c r="R67" s="25" t="s">
        <v>295</v>
      </c>
      <c r="S67" s="25" t="s">
        <v>297</v>
      </c>
    </row>
    <row r="68" spans="1:19" s="2" customFormat="1" ht="31.5" x14ac:dyDescent="0.2">
      <c r="A68" s="11" t="s">
        <v>58</v>
      </c>
      <c r="B68" s="11">
        <v>3100007570</v>
      </c>
      <c r="C68" s="10" t="s">
        <v>36</v>
      </c>
      <c r="D68" s="13" t="s">
        <v>39</v>
      </c>
      <c r="E68" s="14" t="s">
        <v>259</v>
      </c>
      <c r="F68" s="15">
        <v>88500</v>
      </c>
      <c r="G68" s="17">
        <v>700</v>
      </c>
      <c r="H68" s="17">
        <v>824.1</v>
      </c>
      <c r="I68" s="21">
        <v>1</v>
      </c>
      <c r="J68" s="21" t="s">
        <v>292</v>
      </c>
      <c r="K68" s="8">
        <v>8200070377</v>
      </c>
      <c r="L68" s="15">
        <v>5</v>
      </c>
      <c r="M68" s="10" t="s">
        <v>35</v>
      </c>
      <c r="N68" s="10" t="s">
        <v>35</v>
      </c>
      <c r="O68" s="19" t="s">
        <v>288</v>
      </c>
      <c r="P68" s="14" t="s">
        <v>58</v>
      </c>
      <c r="Q68" s="10" t="str">
        <f t="shared" si="2"/>
        <v>BT0036-15</v>
      </c>
      <c r="R68" s="25" t="s">
        <v>295</v>
      </c>
      <c r="S68" s="25" t="s">
        <v>297</v>
      </c>
    </row>
    <row r="69" spans="1:19" s="2" customFormat="1" ht="31.5" x14ac:dyDescent="0.2">
      <c r="A69" s="11" t="s">
        <v>58</v>
      </c>
      <c r="B69" s="11">
        <v>3100007570</v>
      </c>
      <c r="C69" s="10" t="s">
        <v>37</v>
      </c>
      <c r="D69" s="13" t="s">
        <v>40</v>
      </c>
      <c r="E69" s="14" t="s">
        <v>259</v>
      </c>
      <c r="F69" s="15">
        <v>88500</v>
      </c>
      <c r="G69" s="17">
        <v>1507</v>
      </c>
      <c r="H69" s="17">
        <v>1558.57</v>
      </c>
      <c r="I69" s="21">
        <v>1</v>
      </c>
      <c r="J69" s="21" t="s">
        <v>292</v>
      </c>
      <c r="K69" s="8">
        <v>8200070377</v>
      </c>
      <c r="L69" s="15">
        <v>5</v>
      </c>
      <c r="M69" s="10" t="s">
        <v>35</v>
      </c>
      <c r="N69" s="10" t="s">
        <v>35</v>
      </c>
      <c r="O69" s="19" t="s">
        <v>288</v>
      </c>
      <c r="P69" s="14" t="s">
        <v>58</v>
      </c>
      <c r="Q69" s="10" t="str">
        <f t="shared" si="2"/>
        <v>BT0036-30</v>
      </c>
      <c r="R69" s="25" t="s">
        <v>295</v>
      </c>
      <c r="S69" s="25" t="s">
        <v>297</v>
      </c>
    </row>
    <row r="70" spans="1:19" s="2" customFormat="1" ht="31.5" x14ac:dyDescent="0.2">
      <c r="A70" s="11" t="s">
        <v>58</v>
      </c>
      <c r="B70" s="11">
        <v>3100007570</v>
      </c>
      <c r="C70" s="10" t="s">
        <v>38</v>
      </c>
      <c r="D70" s="13" t="s">
        <v>41</v>
      </c>
      <c r="E70" s="14" t="s">
        <v>259</v>
      </c>
      <c r="F70" s="15">
        <v>88500</v>
      </c>
      <c r="G70" s="17">
        <v>1800</v>
      </c>
      <c r="H70" s="17">
        <v>2609.2800000000002</v>
      </c>
      <c r="I70" s="21">
        <v>1</v>
      </c>
      <c r="J70" s="21" t="s">
        <v>292</v>
      </c>
      <c r="K70" s="8">
        <v>8200070377</v>
      </c>
      <c r="L70" s="15">
        <v>5</v>
      </c>
      <c r="M70" s="10" t="s">
        <v>35</v>
      </c>
      <c r="N70" s="10" t="s">
        <v>35</v>
      </c>
      <c r="O70" s="19" t="s">
        <v>288</v>
      </c>
      <c r="P70" s="14" t="s">
        <v>58</v>
      </c>
      <c r="Q70" s="10" t="str">
        <f t="shared" si="2"/>
        <v>BT0036-55</v>
      </c>
      <c r="R70" s="25" t="s">
        <v>295</v>
      </c>
      <c r="S70" s="25" t="s">
        <v>297</v>
      </c>
    </row>
    <row r="71" spans="1:19" s="2" customFormat="1" ht="31.5" x14ac:dyDescent="0.2">
      <c r="A71" s="11" t="s">
        <v>58</v>
      </c>
      <c r="B71" s="11">
        <v>3100007570</v>
      </c>
      <c r="C71" s="10" t="s">
        <v>50</v>
      </c>
      <c r="D71" s="13" t="s">
        <v>53</v>
      </c>
      <c r="E71" s="14" t="s">
        <v>259</v>
      </c>
      <c r="F71" s="15">
        <v>88500</v>
      </c>
      <c r="G71" s="17">
        <v>900</v>
      </c>
      <c r="H71" s="17">
        <v>1200</v>
      </c>
      <c r="I71" s="21">
        <v>1</v>
      </c>
      <c r="J71" s="21" t="s">
        <v>292</v>
      </c>
      <c r="K71" s="8">
        <v>8200070377</v>
      </c>
      <c r="L71" s="15">
        <v>5</v>
      </c>
      <c r="M71" s="10" t="s">
        <v>35</v>
      </c>
      <c r="N71" s="10" t="s">
        <v>35</v>
      </c>
      <c r="O71" s="19" t="s">
        <v>288</v>
      </c>
      <c r="P71" s="14" t="s">
        <v>58</v>
      </c>
      <c r="Q71" s="10" t="str">
        <f t="shared" si="2"/>
        <v>BT0101-15</v>
      </c>
      <c r="R71" s="25" t="s">
        <v>295</v>
      </c>
      <c r="S71" s="25" t="s">
        <v>297</v>
      </c>
    </row>
    <row r="72" spans="1:19" s="2" customFormat="1" ht="31.5" x14ac:dyDescent="0.2">
      <c r="A72" s="11" t="s">
        <v>58</v>
      </c>
      <c r="B72" s="11">
        <v>3100007570</v>
      </c>
      <c r="C72" s="10" t="s">
        <v>50</v>
      </c>
      <c r="D72" s="13" t="s">
        <v>54</v>
      </c>
      <c r="E72" s="14" t="s">
        <v>259</v>
      </c>
      <c r="F72" s="15">
        <v>88500</v>
      </c>
      <c r="G72" s="17">
        <v>1500</v>
      </c>
      <c r="H72" s="17">
        <v>1800</v>
      </c>
      <c r="I72" s="21">
        <v>1</v>
      </c>
      <c r="J72" s="21" t="s">
        <v>292</v>
      </c>
      <c r="K72" s="8">
        <v>8200070377</v>
      </c>
      <c r="L72" s="15">
        <v>5</v>
      </c>
      <c r="M72" s="10" t="s">
        <v>35</v>
      </c>
      <c r="N72" s="10" t="s">
        <v>35</v>
      </c>
      <c r="O72" s="19" t="s">
        <v>288</v>
      </c>
      <c r="P72" s="14" t="s">
        <v>58</v>
      </c>
      <c r="Q72" s="10" t="str">
        <f t="shared" si="2"/>
        <v>BT0101-15</v>
      </c>
      <c r="R72" s="25" t="s">
        <v>295</v>
      </c>
      <c r="S72" s="25" t="s">
        <v>297</v>
      </c>
    </row>
    <row r="73" spans="1:19" s="2" customFormat="1" ht="31.5" x14ac:dyDescent="0.2">
      <c r="A73" s="11" t="s">
        <v>58</v>
      </c>
      <c r="B73" s="11">
        <v>3100007570</v>
      </c>
      <c r="C73" s="10" t="s">
        <v>50</v>
      </c>
      <c r="D73" s="13" t="s">
        <v>55</v>
      </c>
      <c r="E73" s="14" t="s">
        <v>259</v>
      </c>
      <c r="F73" s="15">
        <v>88500</v>
      </c>
      <c r="G73" s="17">
        <v>2700</v>
      </c>
      <c r="H73" s="17">
        <v>3200</v>
      </c>
      <c r="I73" s="21">
        <v>1</v>
      </c>
      <c r="J73" s="21" t="s">
        <v>292</v>
      </c>
      <c r="K73" s="8">
        <v>8200070377</v>
      </c>
      <c r="L73" s="15">
        <v>5</v>
      </c>
      <c r="M73" s="10" t="s">
        <v>35</v>
      </c>
      <c r="N73" s="10" t="s">
        <v>35</v>
      </c>
      <c r="O73" s="19" t="s">
        <v>288</v>
      </c>
      <c r="P73" s="14" t="s">
        <v>58</v>
      </c>
      <c r="Q73" s="10" t="str">
        <f t="shared" si="2"/>
        <v>BT0101-15</v>
      </c>
      <c r="R73" s="25" t="s">
        <v>295</v>
      </c>
      <c r="S73" s="25" t="s">
        <v>297</v>
      </c>
    </row>
    <row r="74" spans="1:19" s="2" customFormat="1" ht="31.5" x14ac:dyDescent="0.2">
      <c r="A74" s="11" t="s">
        <v>58</v>
      </c>
      <c r="B74" s="11">
        <v>3100007570</v>
      </c>
      <c r="C74" s="10" t="s">
        <v>51</v>
      </c>
      <c r="D74" s="13" t="s">
        <v>56</v>
      </c>
      <c r="E74" s="10" t="s">
        <v>94</v>
      </c>
      <c r="F74" s="15">
        <v>88500</v>
      </c>
      <c r="G74" s="17">
        <v>1300</v>
      </c>
      <c r="H74" s="17">
        <v>1789.8</v>
      </c>
      <c r="I74" s="21">
        <v>1</v>
      </c>
      <c r="J74" s="21" t="s">
        <v>292</v>
      </c>
      <c r="K74" s="8">
        <v>8200070377</v>
      </c>
      <c r="L74" s="15">
        <v>5</v>
      </c>
      <c r="M74" s="10" t="s">
        <v>35</v>
      </c>
      <c r="N74" s="10" t="s">
        <v>35</v>
      </c>
      <c r="O74" s="19" t="s">
        <v>288</v>
      </c>
      <c r="P74" s="14" t="s">
        <v>58</v>
      </c>
      <c r="Q74" s="10" t="str">
        <f t="shared" si="2"/>
        <v>CT0166-30</v>
      </c>
      <c r="R74" s="25" t="s">
        <v>295</v>
      </c>
      <c r="S74" s="25" t="s">
        <v>297</v>
      </c>
    </row>
    <row r="75" spans="1:19" s="2" customFormat="1" ht="31.5" x14ac:dyDescent="0.2">
      <c r="A75" s="11" t="s">
        <v>58</v>
      </c>
      <c r="B75" s="11">
        <v>3100007570</v>
      </c>
      <c r="C75" s="10" t="s">
        <v>52</v>
      </c>
      <c r="D75" s="13" t="s">
        <v>57</v>
      </c>
      <c r="E75" s="10" t="s">
        <v>94</v>
      </c>
      <c r="F75" s="15">
        <v>88500</v>
      </c>
      <c r="G75" s="17">
        <v>2200</v>
      </c>
      <c r="H75" s="17">
        <v>2929.23</v>
      </c>
      <c r="I75" s="21">
        <v>1</v>
      </c>
      <c r="J75" s="21" t="s">
        <v>292</v>
      </c>
      <c r="K75" s="8">
        <v>8200070377</v>
      </c>
      <c r="L75" s="15">
        <v>5</v>
      </c>
      <c r="M75" s="10" t="s">
        <v>35</v>
      </c>
      <c r="N75" s="10" t="s">
        <v>35</v>
      </c>
      <c r="O75" s="19" t="s">
        <v>288</v>
      </c>
      <c r="P75" s="14" t="s">
        <v>58</v>
      </c>
      <c r="Q75" s="10" t="str">
        <f t="shared" si="2"/>
        <v>CT0166-55</v>
      </c>
      <c r="R75" s="25" t="s">
        <v>295</v>
      </c>
      <c r="S75" s="25" t="s">
        <v>297</v>
      </c>
    </row>
    <row r="76" spans="1:19" s="2" customFormat="1" ht="31.5" x14ac:dyDescent="0.2">
      <c r="A76" s="11" t="s">
        <v>58</v>
      </c>
      <c r="B76" s="11">
        <v>3100007570</v>
      </c>
      <c r="C76" s="14" t="s">
        <v>59</v>
      </c>
      <c r="D76" s="11" t="s">
        <v>42</v>
      </c>
      <c r="E76" s="14" t="s">
        <v>60</v>
      </c>
      <c r="F76" s="15">
        <v>88500</v>
      </c>
      <c r="G76" s="16">
        <v>1218.28</v>
      </c>
      <c r="H76" s="16">
        <v>1808.8</v>
      </c>
      <c r="I76" s="21">
        <v>1</v>
      </c>
      <c r="J76" s="21" t="s">
        <v>292</v>
      </c>
      <c r="K76" s="8">
        <v>8200070377</v>
      </c>
      <c r="L76" s="15">
        <v>5</v>
      </c>
      <c r="M76" s="14" t="s">
        <v>33</v>
      </c>
      <c r="N76" s="14" t="s">
        <v>33</v>
      </c>
      <c r="O76" s="19" t="s">
        <v>288</v>
      </c>
      <c r="P76" s="14" t="s">
        <v>58</v>
      </c>
      <c r="Q76" s="10" t="str">
        <f t="shared" si="2"/>
        <v>BT0001-55</v>
      </c>
      <c r="R76" s="25" t="s">
        <v>295</v>
      </c>
      <c r="S76" s="25" t="s">
        <v>297</v>
      </c>
    </row>
    <row r="77" spans="1:19" s="2" customFormat="1" ht="31.5" x14ac:dyDescent="0.2">
      <c r="A77" s="11" t="s">
        <v>58</v>
      </c>
      <c r="B77" s="11">
        <v>3100007570</v>
      </c>
      <c r="C77" s="14" t="s">
        <v>61</v>
      </c>
      <c r="D77" s="11" t="s">
        <v>43</v>
      </c>
      <c r="E77" s="14" t="s">
        <v>62</v>
      </c>
      <c r="F77" s="15">
        <v>88500</v>
      </c>
      <c r="G77" s="16">
        <v>1956.03</v>
      </c>
      <c r="H77" s="16">
        <v>2804.22</v>
      </c>
      <c r="I77" s="21">
        <v>1</v>
      </c>
      <c r="J77" s="21" t="s">
        <v>292</v>
      </c>
      <c r="K77" s="8">
        <v>8200070377</v>
      </c>
      <c r="L77" s="15">
        <v>5</v>
      </c>
      <c r="M77" s="14" t="s">
        <v>33</v>
      </c>
      <c r="N77" s="14" t="s">
        <v>33</v>
      </c>
      <c r="O77" s="19" t="s">
        <v>288</v>
      </c>
      <c r="P77" s="14" t="s">
        <v>58</v>
      </c>
      <c r="Q77" s="10" t="str">
        <f t="shared" si="2"/>
        <v>BT0111-55</v>
      </c>
      <c r="R77" s="25" t="s">
        <v>295</v>
      </c>
      <c r="S77" s="25" t="s">
        <v>297</v>
      </c>
    </row>
    <row r="78" spans="1:19" s="2" customFormat="1" ht="31.5" x14ac:dyDescent="0.2">
      <c r="A78" s="11" t="s">
        <v>58</v>
      </c>
      <c r="B78" s="11">
        <v>3100007570</v>
      </c>
      <c r="C78" s="14" t="s">
        <v>63</v>
      </c>
      <c r="D78" s="11" t="s">
        <v>44</v>
      </c>
      <c r="E78" s="14" t="s">
        <v>64</v>
      </c>
      <c r="F78" s="15">
        <v>88500</v>
      </c>
      <c r="G78" s="16">
        <v>1450</v>
      </c>
      <c r="H78" s="16">
        <v>2122.8000000000002</v>
      </c>
      <c r="I78" s="21">
        <v>1</v>
      </c>
      <c r="J78" s="21" t="s">
        <v>292</v>
      </c>
      <c r="K78" s="8">
        <v>8200070377</v>
      </c>
      <c r="L78" s="15">
        <v>5</v>
      </c>
      <c r="M78" s="14" t="s">
        <v>33</v>
      </c>
      <c r="N78" s="14" t="s">
        <v>33</v>
      </c>
      <c r="O78" s="19" t="s">
        <v>288</v>
      </c>
      <c r="P78" s="14" t="s">
        <v>58</v>
      </c>
      <c r="Q78" s="10" t="str">
        <f t="shared" si="2"/>
        <v>BT0045-55</v>
      </c>
      <c r="R78" s="25" t="s">
        <v>295</v>
      </c>
      <c r="S78" s="25" t="s">
        <v>297</v>
      </c>
    </row>
    <row r="79" spans="1:19" s="2" customFormat="1" ht="31.5" x14ac:dyDescent="0.2">
      <c r="A79" s="11" t="s">
        <v>58</v>
      </c>
      <c r="B79" s="11">
        <v>3100007570</v>
      </c>
      <c r="C79" s="14" t="s">
        <v>65</v>
      </c>
      <c r="D79" s="11" t="s">
        <v>45</v>
      </c>
      <c r="E79" s="14" t="s">
        <v>62</v>
      </c>
      <c r="F79" s="15">
        <v>88500</v>
      </c>
      <c r="G79" s="16">
        <v>1529.44</v>
      </c>
      <c r="H79" s="16">
        <v>2032.8</v>
      </c>
      <c r="I79" s="21">
        <v>1</v>
      </c>
      <c r="J79" s="21" t="s">
        <v>292</v>
      </c>
      <c r="K79" s="8">
        <v>8200070377</v>
      </c>
      <c r="L79" s="15">
        <v>5</v>
      </c>
      <c r="M79" s="14" t="s">
        <v>33</v>
      </c>
      <c r="N79" s="14" t="s">
        <v>33</v>
      </c>
      <c r="O79" s="19" t="s">
        <v>288</v>
      </c>
      <c r="P79" s="14" t="s">
        <v>58</v>
      </c>
      <c r="Q79" s="10" t="str">
        <f t="shared" si="2"/>
        <v>BT0114-55</v>
      </c>
      <c r="R79" s="25" t="s">
        <v>295</v>
      </c>
      <c r="S79" s="25" t="s">
        <v>297</v>
      </c>
    </row>
    <row r="80" spans="1:19" s="2" customFormat="1" ht="31.5" x14ac:dyDescent="0.2">
      <c r="A80" s="11" t="s">
        <v>58</v>
      </c>
      <c r="B80" s="11">
        <v>3100007570</v>
      </c>
      <c r="C80" s="14" t="s">
        <v>66</v>
      </c>
      <c r="D80" s="11" t="s">
        <v>49</v>
      </c>
      <c r="E80" s="14" t="s">
        <v>67</v>
      </c>
      <c r="F80" s="15">
        <v>88500</v>
      </c>
      <c r="G80" s="16">
        <v>1500</v>
      </c>
      <c r="H80" s="16">
        <v>2289.06</v>
      </c>
      <c r="I80" s="21">
        <v>1</v>
      </c>
      <c r="J80" s="21" t="s">
        <v>292</v>
      </c>
      <c r="K80" s="8">
        <v>8200070377</v>
      </c>
      <c r="L80" s="15">
        <v>5</v>
      </c>
      <c r="M80" s="14" t="s">
        <v>33</v>
      </c>
      <c r="N80" s="14" t="s">
        <v>33</v>
      </c>
      <c r="O80" s="19" t="s">
        <v>288</v>
      </c>
      <c r="P80" s="14" t="s">
        <v>58</v>
      </c>
      <c r="Q80" s="10" t="str">
        <f t="shared" si="2"/>
        <v>CL0001-55</v>
      </c>
      <c r="R80" s="25" t="s">
        <v>295</v>
      </c>
      <c r="S80" s="25" t="s">
        <v>297</v>
      </c>
    </row>
    <row r="81" spans="1:19" s="2" customFormat="1" ht="31.5" x14ac:dyDescent="0.2">
      <c r="A81" s="11" t="s">
        <v>58</v>
      </c>
      <c r="B81" s="11">
        <v>3100007570</v>
      </c>
      <c r="C81" s="14" t="s">
        <v>68</v>
      </c>
      <c r="D81" s="11" t="s">
        <v>46</v>
      </c>
      <c r="E81" s="14" t="s">
        <v>69</v>
      </c>
      <c r="F81" s="15">
        <v>88500</v>
      </c>
      <c r="G81" s="16">
        <v>336.6</v>
      </c>
      <c r="H81" s="16">
        <v>491.4</v>
      </c>
      <c r="I81" s="21">
        <v>1</v>
      </c>
      <c r="J81" s="21" t="s">
        <v>292</v>
      </c>
      <c r="K81" s="8">
        <v>8200070377</v>
      </c>
      <c r="L81" s="15">
        <v>5</v>
      </c>
      <c r="M81" s="14" t="s">
        <v>33</v>
      </c>
      <c r="N81" s="14" t="s">
        <v>33</v>
      </c>
      <c r="O81" s="19" t="s">
        <v>288</v>
      </c>
      <c r="P81" s="14" t="s">
        <v>58</v>
      </c>
      <c r="Q81" s="10" t="str">
        <f t="shared" si="2"/>
        <v>BI0158-5</v>
      </c>
      <c r="R81" s="25" t="s">
        <v>295</v>
      </c>
      <c r="S81" s="25" t="s">
        <v>297</v>
      </c>
    </row>
    <row r="82" spans="1:19" s="2" customFormat="1" ht="31.5" x14ac:dyDescent="0.2">
      <c r="A82" s="11" t="s">
        <v>58</v>
      </c>
      <c r="B82" s="11">
        <v>3100007570</v>
      </c>
      <c r="C82" s="14" t="s">
        <v>70</v>
      </c>
      <c r="D82" s="11" t="s">
        <v>47</v>
      </c>
      <c r="E82" s="14" t="s">
        <v>69</v>
      </c>
      <c r="F82" s="15">
        <v>88500</v>
      </c>
      <c r="G82" s="16">
        <v>810.24</v>
      </c>
      <c r="H82" s="16">
        <v>1224.96</v>
      </c>
      <c r="I82" s="21">
        <v>1</v>
      </c>
      <c r="J82" s="21" t="s">
        <v>292</v>
      </c>
      <c r="K82" s="8">
        <v>8200070377</v>
      </c>
      <c r="L82" s="15">
        <v>5</v>
      </c>
      <c r="M82" s="14" t="s">
        <v>33</v>
      </c>
      <c r="N82" s="14" t="s">
        <v>33</v>
      </c>
      <c r="O82" s="19" t="s">
        <v>288</v>
      </c>
      <c r="P82" s="14" t="s">
        <v>58</v>
      </c>
      <c r="Q82" s="10" t="str">
        <f t="shared" si="2"/>
        <v>BI0158-15</v>
      </c>
      <c r="R82" s="25" t="s">
        <v>295</v>
      </c>
      <c r="S82" s="25" t="s">
        <v>297</v>
      </c>
    </row>
    <row r="83" spans="1:19" s="2" customFormat="1" ht="31.5" x14ac:dyDescent="0.2">
      <c r="A83" s="11" t="s">
        <v>58</v>
      </c>
      <c r="B83" s="11">
        <v>3100007570</v>
      </c>
      <c r="C83" s="14" t="s">
        <v>71</v>
      </c>
      <c r="D83" s="11" t="s">
        <v>48</v>
      </c>
      <c r="E83" s="14" t="s">
        <v>69</v>
      </c>
      <c r="F83" s="15">
        <v>88500</v>
      </c>
      <c r="G83" s="16">
        <v>2415.6</v>
      </c>
      <c r="H83" s="16">
        <v>3836.8</v>
      </c>
      <c r="I83" s="21">
        <v>1</v>
      </c>
      <c r="J83" s="21" t="s">
        <v>292</v>
      </c>
      <c r="K83" s="8">
        <v>8200070377</v>
      </c>
      <c r="L83" s="15">
        <v>5</v>
      </c>
      <c r="M83" s="14" t="s">
        <v>33</v>
      </c>
      <c r="N83" s="14" t="s">
        <v>33</v>
      </c>
      <c r="O83" s="19" t="s">
        <v>288</v>
      </c>
      <c r="P83" s="14" t="s">
        <v>58</v>
      </c>
      <c r="Q83" s="10" t="str">
        <f t="shared" si="2"/>
        <v>BI0158-55</v>
      </c>
      <c r="R83" s="25" t="s">
        <v>295</v>
      </c>
      <c r="S83" s="25" t="s">
        <v>297</v>
      </c>
    </row>
    <row r="84" spans="1:19" s="2" customFormat="1" ht="31.5" x14ac:dyDescent="0.2">
      <c r="A84" s="11" t="s">
        <v>58</v>
      </c>
      <c r="B84" s="11">
        <v>3100007570</v>
      </c>
      <c r="C84" s="14" t="s">
        <v>99</v>
      </c>
      <c r="D84" s="11" t="s">
        <v>98</v>
      </c>
      <c r="E84" s="14" t="s">
        <v>60</v>
      </c>
      <c r="F84" s="15">
        <v>88500</v>
      </c>
      <c r="G84" s="16">
        <v>1600</v>
      </c>
      <c r="H84" s="16">
        <v>1681.98</v>
      </c>
      <c r="I84" s="21">
        <v>1</v>
      </c>
      <c r="J84" s="21" t="s">
        <v>292</v>
      </c>
      <c r="K84" s="8">
        <v>8200070377</v>
      </c>
      <c r="L84" s="15">
        <v>5</v>
      </c>
      <c r="M84" s="14" t="s">
        <v>33</v>
      </c>
      <c r="N84" s="14" t="s">
        <v>33</v>
      </c>
      <c r="O84" s="19" t="s">
        <v>288</v>
      </c>
      <c r="P84" s="14" t="s">
        <v>58</v>
      </c>
      <c r="Q84" s="10" t="str">
        <f t="shared" si="2"/>
        <v>BT0005-55</v>
      </c>
      <c r="R84" s="25" t="s">
        <v>295</v>
      </c>
      <c r="S84" s="25" t="s">
        <v>297</v>
      </c>
    </row>
    <row r="85" spans="1:19" s="3" customFormat="1" ht="30" x14ac:dyDescent="0.2">
      <c r="A85" s="12" t="s">
        <v>58</v>
      </c>
      <c r="B85" s="11">
        <v>3100007570</v>
      </c>
      <c r="C85" s="9" t="s">
        <v>95</v>
      </c>
      <c r="D85" s="12" t="s">
        <v>96</v>
      </c>
      <c r="E85" s="9" t="s">
        <v>97</v>
      </c>
      <c r="F85" s="9">
        <v>88500</v>
      </c>
      <c r="G85" s="18">
        <v>700</v>
      </c>
      <c r="H85" s="18">
        <v>900</v>
      </c>
      <c r="I85" s="21">
        <v>1</v>
      </c>
      <c r="J85" s="21" t="s">
        <v>292</v>
      </c>
      <c r="K85" s="8">
        <v>8200070377</v>
      </c>
      <c r="L85" s="15">
        <v>5</v>
      </c>
      <c r="M85" s="14" t="s">
        <v>35</v>
      </c>
      <c r="N85" s="14" t="s">
        <v>33</v>
      </c>
      <c r="O85" s="19" t="s">
        <v>288</v>
      </c>
      <c r="P85" s="14" t="s">
        <v>58</v>
      </c>
      <c r="Q85" s="10" t="str">
        <f t="shared" si="2"/>
        <v>SP0101-CS</v>
      </c>
      <c r="R85" s="25" t="s">
        <v>295</v>
      </c>
      <c r="S85" s="25" t="s">
        <v>297</v>
      </c>
    </row>
    <row r="86" spans="1:19" s="3" customFormat="1" ht="30" x14ac:dyDescent="0.2">
      <c r="A86" s="12" t="s">
        <v>58</v>
      </c>
      <c r="B86" s="11">
        <v>3100007570</v>
      </c>
      <c r="C86" s="9" t="s">
        <v>101</v>
      </c>
      <c r="D86" s="12" t="s">
        <v>104</v>
      </c>
      <c r="E86" s="9" t="s">
        <v>100</v>
      </c>
      <c r="F86" s="9">
        <v>88500</v>
      </c>
      <c r="G86" s="18">
        <v>3200</v>
      </c>
      <c r="H86" s="18">
        <v>3390</v>
      </c>
      <c r="I86" s="21">
        <v>1</v>
      </c>
      <c r="J86" s="21" t="s">
        <v>292</v>
      </c>
      <c r="K86" s="8">
        <v>8200070377</v>
      </c>
      <c r="L86" s="15">
        <v>5</v>
      </c>
      <c r="M86" s="14" t="s">
        <v>33</v>
      </c>
      <c r="N86" s="14" t="s">
        <v>33</v>
      </c>
      <c r="O86" s="19" t="s">
        <v>288</v>
      </c>
      <c r="P86" s="14" t="s">
        <v>58</v>
      </c>
      <c r="Q86" s="10" t="str">
        <f t="shared" si="2"/>
        <v>OR0014-55</v>
      </c>
      <c r="R86" s="25" t="s">
        <v>295</v>
      </c>
      <c r="S86" s="25" t="s">
        <v>297</v>
      </c>
    </row>
    <row r="87" spans="1:19" s="3" customFormat="1" ht="30" x14ac:dyDescent="0.2">
      <c r="A87" s="12" t="s">
        <v>58</v>
      </c>
      <c r="B87" s="11">
        <v>3100007570</v>
      </c>
      <c r="C87" s="9" t="s">
        <v>102</v>
      </c>
      <c r="D87" s="12" t="s">
        <v>105</v>
      </c>
      <c r="E87" s="9" t="s">
        <v>103</v>
      </c>
      <c r="F87" s="9">
        <v>88500</v>
      </c>
      <c r="G87" s="18">
        <v>1300</v>
      </c>
      <c r="H87" s="18">
        <v>1500</v>
      </c>
      <c r="I87" s="21">
        <v>1</v>
      </c>
      <c r="J87" s="21" t="s">
        <v>292</v>
      </c>
      <c r="K87" s="8">
        <v>8200070377</v>
      </c>
      <c r="L87" s="15">
        <v>5</v>
      </c>
      <c r="M87" s="14" t="s">
        <v>33</v>
      </c>
      <c r="N87" s="14" t="s">
        <v>33</v>
      </c>
      <c r="O87" s="19" t="s">
        <v>288</v>
      </c>
      <c r="P87" s="14" t="s">
        <v>58</v>
      </c>
      <c r="Q87" s="10" t="str">
        <f t="shared" ref="Q87:Q92" si="3">C87</f>
        <v>CM0106-55</v>
      </c>
      <c r="R87" s="25" t="s">
        <v>295</v>
      </c>
      <c r="S87" s="25" t="s">
        <v>297</v>
      </c>
    </row>
    <row r="88" spans="1:19" s="3" customFormat="1" ht="16.350000000000001" customHeight="1" x14ac:dyDescent="0.2">
      <c r="A88" s="11" t="s">
        <v>58</v>
      </c>
      <c r="B88" s="11">
        <v>3100007570</v>
      </c>
      <c r="C88" s="14" t="s">
        <v>106</v>
      </c>
      <c r="D88" s="11" t="s">
        <v>109</v>
      </c>
      <c r="E88" s="14" t="s">
        <v>62</v>
      </c>
      <c r="F88" s="15">
        <v>88500</v>
      </c>
      <c r="G88" s="16">
        <v>350</v>
      </c>
      <c r="H88" s="16">
        <v>500</v>
      </c>
      <c r="I88" s="21">
        <v>1</v>
      </c>
      <c r="J88" s="21" t="s">
        <v>292</v>
      </c>
      <c r="K88" s="8">
        <v>8200070377</v>
      </c>
      <c r="L88" s="15">
        <v>5</v>
      </c>
      <c r="M88" s="14" t="s">
        <v>33</v>
      </c>
      <c r="N88" s="14" t="s">
        <v>33</v>
      </c>
      <c r="O88" s="19" t="s">
        <v>288</v>
      </c>
      <c r="P88" s="14" t="s">
        <v>58</v>
      </c>
      <c r="Q88" s="10" t="str">
        <f t="shared" si="3"/>
        <v>BT0111-5</v>
      </c>
      <c r="R88" s="25" t="s">
        <v>295</v>
      </c>
      <c r="S88" s="25" t="s">
        <v>297</v>
      </c>
    </row>
    <row r="89" spans="1:19" s="3" customFormat="1" ht="16.350000000000001" customHeight="1" x14ac:dyDescent="0.2">
      <c r="A89" s="11" t="s">
        <v>58</v>
      </c>
      <c r="B89" s="11">
        <v>3100007570</v>
      </c>
      <c r="C89" s="14" t="s">
        <v>107</v>
      </c>
      <c r="D89" s="11" t="s">
        <v>110</v>
      </c>
      <c r="E89" s="14" t="s">
        <v>62</v>
      </c>
      <c r="F89" s="15">
        <v>88500</v>
      </c>
      <c r="G89" s="16">
        <v>720</v>
      </c>
      <c r="H89" s="16">
        <v>900</v>
      </c>
      <c r="I89" s="21">
        <v>1</v>
      </c>
      <c r="J89" s="21" t="s">
        <v>292</v>
      </c>
      <c r="K89" s="8">
        <v>8200070377</v>
      </c>
      <c r="L89" s="15">
        <v>5</v>
      </c>
      <c r="M89" s="14" t="s">
        <v>33</v>
      </c>
      <c r="N89" s="14" t="s">
        <v>33</v>
      </c>
      <c r="O89" s="19" t="s">
        <v>288</v>
      </c>
      <c r="P89" s="14" t="s">
        <v>58</v>
      </c>
      <c r="Q89" s="10" t="str">
        <f t="shared" si="3"/>
        <v>BT0111-15</v>
      </c>
      <c r="R89" s="25" t="s">
        <v>295</v>
      </c>
      <c r="S89" s="25" t="s">
        <v>297</v>
      </c>
    </row>
    <row r="90" spans="1:19" s="3" customFormat="1" ht="17.45" customHeight="1" x14ac:dyDescent="0.2">
      <c r="A90" s="11" t="s">
        <v>58</v>
      </c>
      <c r="B90" s="11">
        <v>3100007570</v>
      </c>
      <c r="C90" s="14" t="s">
        <v>108</v>
      </c>
      <c r="D90" s="11" t="s">
        <v>111</v>
      </c>
      <c r="E90" s="14" t="s">
        <v>62</v>
      </c>
      <c r="F90" s="15">
        <v>88500</v>
      </c>
      <c r="G90" s="16">
        <v>1200</v>
      </c>
      <c r="H90" s="16">
        <v>1500</v>
      </c>
      <c r="I90" s="21">
        <v>1</v>
      </c>
      <c r="J90" s="21" t="s">
        <v>292</v>
      </c>
      <c r="K90" s="8">
        <v>8200070377</v>
      </c>
      <c r="L90" s="15">
        <v>5</v>
      </c>
      <c r="M90" s="14" t="s">
        <v>33</v>
      </c>
      <c r="N90" s="14" t="s">
        <v>33</v>
      </c>
      <c r="O90" s="19" t="s">
        <v>288</v>
      </c>
      <c r="P90" s="14" t="s">
        <v>58</v>
      </c>
      <c r="Q90" s="10" t="str">
        <f t="shared" si="3"/>
        <v>BT0111-30</v>
      </c>
      <c r="R90" s="25" t="s">
        <v>295</v>
      </c>
      <c r="S90" s="25" t="s">
        <v>297</v>
      </c>
    </row>
    <row r="91" spans="1:19" s="3" customFormat="1" ht="24.6" customHeight="1" x14ac:dyDescent="0.2">
      <c r="A91" s="11" t="s">
        <v>58</v>
      </c>
      <c r="B91" s="11">
        <v>3100007570</v>
      </c>
      <c r="C91" s="10" t="s">
        <v>112</v>
      </c>
      <c r="D91" s="13" t="s">
        <v>115</v>
      </c>
      <c r="E91" s="10" t="s">
        <v>91</v>
      </c>
      <c r="F91" s="15">
        <v>88500</v>
      </c>
      <c r="G91" s="17">
        <v>819</v>
      </c>
      <c r="H91" s="17">
        <v>1106.28</v>
      </c>
      <c r="I91" s="21">
        <v>1</v>
      </c>
      <c r="J91" s="21" t="s">
        <v>292</v>
      </c>
      <c r="K91" s="8">
        <v>8200070377</v>
      </c>
      <c r="L91" s="15">
        <v>5</v>
      </c>
      <c r="M91" s="10" t="s">
        <v>33</v>
      </c>
      <c r="N91" s="14" t="s">
        <v>33</v>
      </c>
      <c r="O91" s="19" t="s">
        <v>288</v>
      </c>
      <c r="P91" s="14" t="s">
        <v>58</v>
      </c>
      <c r="Q91" s="10" t="str">
        <f t="shared" si="3"/>
        <v>CT0418-15</v>
      </c>
      <c r="R91" s="25" t="s">
        <v>295</v>
      </c>
      <c r="S91" s="25" t="s">
        <v>297</v>
      </c>
    </row>
    <row r="92" spans="1:19" s="3" customFormat="1" ht="16.350000000000001" customHeight="1" x14ac:dyDescent="0.2">
      <c r="A92" s="11" t="s">
        <v>58</v>
      </c>
      <c r="B92" s="11">
        <v>3100007570</v>
      </c>
      <c r="C92" s="10" t="s">
        <v>113</v>
      </c>
      <c r="D92" s="13" t="s">
        <v>116</v>
      </c>
      <c r="E92" s="10" t="s">
        <v>91</v>
      </c>
      <c r="F92" s="15">
        <v>88500</v>
      </c>
      <c r="G92" s="17">
        <v>1611.42</v>
      </c>
      <c r="H92" s="17">
        <v>1734.41</v>
      </c>
      <c r="I92" s="21">
        <v>1</v>
      </c>
      <c r="J92" s="21" t="s">
        <v>292</v>
      </c>
      <c r="K92" s="8">
        <v>8200070377</v>
      </c>
      <c r="L92" s="15">
        <v>5</v>
      </c>
      <c r="M92" s="10" t="s">
        <v>33</v>
      </c>
      <c r="N92" s="14" t="s">
        <v>33</v>
      </c>
      <c r="O92" s="19" t="s">
        <v>288</v>
      </c>
      <c r="P92" s="14" t="s">
        <v>58</v>
      </c>
      <c r="Q92" s="10" t="str">
        <f t="shared" si="3"/>
        <v>CT0418-30</v>
      </c>
      <c r="R92" s="25" t="s">
        <v>295</v>
      </c>
      <c r="S92" s="25" t="s">
        <v>297</v>
      </c>
    </row>
    <row r="93" spans="1:19" s="3" customFormat="1" ht="18.600000000000001" customHeight="1" x14ac:dyDescent="0.2">
      <c r="A93" s="11" t="s">
        <v>58</v>
      </c>
      <c r="B93" s="11">
        <v>3100007570</v>
      </c>
      <c r="C93" s="10" t="s">
        <v>114</v>
      </c>
      <c r="D93" s="13" t="s">
        <v>117</v>
      </c>
      <c r="E93" s="10" t="s">
        <v>91</v>
      </c>
      <c r="F93" s="15">
        <v>88500</v>
      </c>
      <c r="G93" s="17">
        <v>2760</v>
      </c>
      <c r="H93" s="17">
        <v>2953.2</v>
      </c>
      <c r="I93" s="21">
        <v>1</v>
      </c>
      <c r="J93" s="21" t="s">
        <v>292</v>
      </c>
      <c r="K93" s="8">
        <v>8200070377</v>
      </c>
      <c r="L93" s="15">
        <v>5</v>
      </c>
      <c r="M93" s="10" t="s">
        <v>33</v>
      </c>
      <c r="N93" s="14" t="s">
        <v>33</v>
      </c>
      <c r="O93" s="19" t="s">
        <v>288</v>
      </c>
      <c r="P93" s="14" t="s">
        <v>58</v>
      </c>
      <c r="Q93" s="10" t="str">
        <f t="shared" ref="Q93" si="4">C93</f>
        <v>CT0418-55</v>
      </c>
      <c r="R93" s="25" t="s">
        <v>295</v>
      </c>
      <c r="S93" s="25" t="s">
        <v>297</v>
      </c>
    </row>
    <row r="94" spans="1:19" s="3" customFormat="1" ht="31.5" x14ac:dyDescent="0.2">
      <c r="A94" s="11" t="s">
        <v>58</v>
      </c>
      <c r="B94" s="11">
        <v>3100007570</v>
      </c>
      <c r="C94" s="10" t="s">
        <v>118</v>
      </c>
      <c r="D94" s="13" t="s">
        <v>119</v>
      </c>
      <c r="E94" s="10" t="s">
        <v>120</v>
      </c>
      <c r="F94" s="15">
        <v>88500</v>
      </c>
      <c r="G94" s="17">
        <v>5200</v>
      </c>
      <c r="H94" s="17">
        <v>5600</v>
      </c>
      <c r="I94" s="21">
        <v>1</v>
      </c>
      <c r="J94" s="21" t="s">
        <v>292</v>
      </c>
      <c r="K94" s="8">
        <v>8200070377</v>
      </c>
      <c r="L94" s="15">
        <v>5</v>
      </c>
      <c r="M94" s="10" t="s">
        <v>33</v>
      </c>
      <c r="N94" s="14" t="s">
        <v>33</v>
      </c>
      <c r="O94" s="19" t="s">
        <v>288</v>
      </c>
      <c r="P94" s="14" t="s">
        <v>58</v>
      </c>
      <c r="Q94" s="10" t="str">
        <f t="shared" ref="Q94:Q102" si="5">C94</f>
        <v>WT0313-55</v>
      </c>
      <c r="R94" s="25" t="s">
        <v>295</v>
      </c>
      <c r="S94" s="25" t="s">
        <v>297</v>
      </c>
    </row>
    <row r="95" spans="1:19" s="3" customFormat="1" ht="31.5" x14ac:dyDescent="0.2">
      <c r="A95" s="11" t="s">
        <v>58</v>
      </c>
      <c r="B95" s="11">
        <v>3100007570</v>
      </c>
      <c r="C95" s="9" t="s">
        <v>121</v>
      </c>
      <c r="D95" s="12" t="s">
        <v>122</v>
      </c>
      <c r="E95" s="9" t="s">
        <v>123</v>
      </c>
      <c r="F95" s="15">
        <v>88500</v>
      </c>
      <c r="G95" s="18">
        <v>1650</v>
      </c>
      <c r="H95" s="18">
        <v>1800</v>
      </c>
      <c r="I95" s="21">
        <v>1</v>
      </c>
      <c r="J95" s="21" t="s">
        <v>292</v>
      </c>
      <c r="K95" s="8">
        <v>8200070377</v>
      </c>
      <c r="L95" s="15">
        <v>5</v>
      </c>
      <c r="M95" s="10" t="s">
        <v>33</v>
      </c>
      <c r="N95" s="14" t="s">
        <v>33</v>
      </c>
      <c r="O95" s="19" t="s">
        <v>288</v>
      </c>
      <c r="P95" s="14" t="s">
        <v>58</v>
      </c>
      <c r="Q95" s="10" t="str">
        <f t="shared" si="5"/>
        <v>BT0256-55</v>
      </c>
      <c r="R95" s="25" t="s">
        <v>295</v>
      </c>
      <c r="S95" s="25" t="s">
        <v>297</v>
      </c>
    </row>
    <row r="96" spans="1:19" s="3" customFormat="1" ht="31.5" x14ac:dyDescent="0.2">
      <c r="A96" s="11" t="s">
        <v>58</v>
      </c>
      <c r="B96" s="11">
        <v>3100007570</v>
      </c>
      <c r="C96" s="9" t="s">
        <v>124</v>
      </c>
      <c r="D96" s="12" t="s">
        <v>125</v>
      </c>
      <c r="E96" s="9" t="s">
        <v>123</v>
      </c>
      <c r="F96" s="15">
        <v>88500</v>
      </c>
      <c r="G96" s="18">
        <v>1110</v>
      </c>
      <c r="H96" s="18">
        <v>1400</v>
      </c>
      <c r="I96" s="21">
        <v>1</v>
      </c>
      <c r="J96" s="21" t="s">
        <v>292</v>
      </c>
      <c r="K96" s="8">
        <v>8200070377</v>
      </c>
      <c r="L96" s="15">
        <v>5</v>
      </c>
      <c r="M96" s="10" t="s">
        <v>33</v>
      </c>
      <c r="N96" s="14" t="s">
        <v>33</v>
      </c>
      <c r="O96" s="19" t="s">
        <v>288</v>
      </c>
      <c r="P96" s="14" t="s">
        <v>58</v>
      </c>
      <c r="Q96" s="10" t="str">
        <f t="shared" si="5"/>
        <v>BT0256-30</v>
      </c>
      <c r="R96" s="25" t="s">
        <v>295</v>
      </c>
      <c r="S96" s="25" t="s">
        <v>297</v>
      </c>
    </row>
    <row r="97" spans="1:19" s="3" customFormat="1" ht="31.5" x14ac:dyDescent="0.2">
      <c r="A97" s="11" t="s">
        <v>58</v>
      </c>
      <c r="B97" s="11">
        <v>3100007570</v>
      </c>
      <c r="C97" s="9" t="s">
        <v>126</v>
      </c>
      <c r="D97" s="12" t="s">
        <v>127</v>
      </c>
      <c r="E97" s="9" t="s">
        <v>123</v>
      </c>
      <c r="F97" s="15">
        <v>88500</v>
      </c>
      <c r="G97" s="18">
        <v>360</v>
      </c>
      <c r="H97" s="18">
        <v>460</v>
      </c>
      <c r="I97" s="21">
        <v>1</v>
      </c>
      <c r="J97" s="21" t="s">
        <v>292</v>
      </c>
      <c r="K97" s="8">
        <v>8200070377</v>
      </c>
      <c r="L97" s="15">
        <v>5</v>
      </c>
      <c r="M97" s="10" t="s">
        <v>33</v>
      </c>
      <c r="N97" s="14" t="s">
        <v>33</v>
      </c>
      <c r="O97" s="19" t="s">
        <v>288</v>
      </c>
      <c r="P97" s="14" t="s">
        <v>58</v>
      </c>
      <c r="Q97" s="10" t="str">
        <f t="shared" si="5"/>
        <v>BT0256-5</v>
      </c>
      <c r="R97" s="25" t="s">
        <v>295</v>
      </c>
      <c r="S97" s="25" t="s">
        <v>297</v>
      </c>
    </row>
    <row r="98" spans="1:19" s="3" customFormat="1" ht="31.5" x14ac:dyDescent="0.2">
      <c r="A98" s="11" t="s">
        <v>58</v>
      </c>
      <c r="B98" s="11">
        <v>3100007570</v>
      </c>
      <c r="C98" s="9" t="s">
        <v>128</v>
      </c>
      <c r="D98" s="12" t="s">
        <v>129</v>
      </c>
      <c r="E98" s="9" t="s">
        <v>123</v>
      </c>
      <c r="F98" s="15">
        <v>88500</v>
      </c>
      <c r="G98" s="18">
        <v>2711.8</v>
      </c>
      <c r="H98" s="18">
        <v>2982.9800000000005</v>
      </c>
      <c r="I98" s="21">
        <v>1</v>
      </c>
      <c r="J98" s="21" t="s">
        <v>292</v>
      </c>
      <c r="K98" s="8">
        <v>8200070377</v>
      </c>
      <c r="L98" s="15">
        <v>5</v>
      </c>
      <c r="M98" s="10" t="s">
        <v>33</v>
      </c>
      <c r="N98" s="14" t="s">
        <v>33</v>
      </c>
      <c r="O98" s="19" t="s">
        <v>288</v>
      </c>
      <c r="P98" s="14" t="s">
        <v>58</v>
      </c>
      <c r="Q98" s="10" t="str">
        <f t="shared" si="5"/>
        <v>BT0192=55</v>
      </c>
      <c r="R98" s="25" t="s">
        <v>295</v>
      </c>
      <c r="S98" s="25" t="s">
        <v>297</v>
      </c>
    </row>
    <row r="99" spans="1:19" s="3" customFormat="1" ht="31.5" x14ac:dyDescent="0.2">
      <c r="A99" s="11" t="s">
        <v>58</v>
      </c>
      <c r="B99" s="11">
        <v>3100007570</v>
      </c>
      <c r="C99" s="9" t="s">
        <v>130</v>
      </c>
      <c r="D99" s="12" t="s">
        <v>131</v>
      </c>
      <c r="E99" s="9" t="s">
        <v>123</v>
      </c>
      <c r="F99" s="15">
        <v>88500</v>
      </c>
      <c r="G99" s="18">
        <v>1602.25</v>
      </c>
      <c r="H99" s="18">
        <v>1762.4750000000001</v>
      </c>
      <c r="I99" s="21">
        <v>1</v>
      </c>
      <c r="J99" s="21" t="s">
        <v>292</v>
      </c>
      <c r="K99" s="8">
        <v>8200070377</v>
      </c>
      <c r="L99" s="15">
        <v>5</v>
      </c>
      <c r="M99" s="10" t="s">
        <v>33</v>
      </c>
      <c r="N99" s="14" t="s">
        <v>33</v>
      </c>
      <c r="O99" s="19" t="s">
        <v>288</v>
      </c>
      <c r="P99" s="14" t="s">
        <v>58</v>
      </c>
      <c r="Q99" s="10" t="str">
        <f t="shared" si="5"/>
        <v>BT0192=30</v>
      </c>
      <c r="R99" s="25" t="s">
        <v>295</v>
      </c>
      <c r="S99" s="25" t="s">
        <v>297</v>
      </c>
    </row>
    <row r="100" spans="1:19" s="3" customFormat="1" ht="31.5" x14ac:dyDescent="0.2">
      <c r="A100" s="11" t="s">
        <v>58</v>
      </c>
      <c r="B100" s="11">
        <v>3100007570</v>
      </c>
      <c r="C100" s="9" t="s">
        <v>132</v>
      </c>
      <c r="D100" s="12" t="s">
        <v>133</v>
      </c>
      <c r="E100" s="9" t="s">
        <v>123</v>
      </c>
      <c r="F100" s="15">
        <v>88500</v>
      </c>
      <c r="G100" s="18">
        <v>375.3</v>
      </c>
      <c r="H100" s="18">
        <v>412.83000000000004</v>
      </c>
      <c r="I100" s="21">
        <v>1</v>
      </c>
      <c r="J100" s="21" t="s">
        <v>292</v>
      </c>
      <c r="K100" s="8">
        <v>8200070377</v>
      </c>
      <c r="L100" s="15">
        <v>5</v>
      </c>
      <c r="M100" s="10" t="s">
        <v>33</v>
      </c>
      <c r="N100" s="14" t="s">
        <v>33</v>
      </c>
      <c r="O100" s="19" t="s">
        <v>288</v>
      </c>
      <c r="P100" s="14" t="s">
        <v>58</v>
      </c>
      <c r="Q100" s="10" t="str">
        <f t="shared" si="5"/>
        <v>BT0192=5</v>
      </c>
      <c r="R100" s="25" t="s">
        <v>295</v>
      </c>
      <c r="S100" s="25" t="s">
        <v>297</v>
      </c>
    </row>
    <row r="101" spans="1:19" s="3" customFormat="1" ht="31.5" x14ac:dyDescent="0.2">
      <c r="A101" s="11" t="s">
        <v>58</v>
      </c>
      <c r="B101" s="11">
        <v>3100007570</v>
      </c>
      <c r="C101" s="9" t="s">
        <v>134</v>
      </c>
      <c r="D101" s="12" t="s">
        <v>135</v>
      </c>
      <c r="E101" s="9" t="s">
        <v>136</v>
      </c>
      <c r="F101" s="15">
        <v>88500</v>
      </c>
      <c r="G101" s="18">
        <v>553.86</v>
      </c>
      <c r="H101" s="18">
        <v>663.51</v>
      </c>
      <c r="I101" s="21">
        <v>1</v>
      </c>
      <c r="J101" s="21" t="s">
        <v>292</v>
      </c>
      <c r="K101" s="8">
        <v>8200070377</v>
      </c>
      <c r="L101" s="15">
        <v>5</v>
      </c>
      <c r="M101" s="10" t="s">
        <v>33</v>
      </c>
      <c r="N101" s="14" t="s">
        <v>33</v>
      </c>
      <c r="O101" s="19" t="s">
        <v>288</v>
      </c>
      <c r="P101" s="14" t="s">
        <v>58</v>
      </c>
      <c r="Q101" s="10" t="str">
        <f t="shared" si="5"/>
        <v>CT0323-5</v>
      </c>
      <c r="R101" s="25" t="s">
        <v>295</v>
      </c>
      <c r="S101" s="25" t="s">
        <v>297</v>
      </c>
    </row>
    <row r="102" spans="1:19" s="3" customFormat="1" ht="31.5" x14ac:dyDescent="0.2">
      <c r="A102" s="11" t="s">
        <v>58</v>
      </c>
      <c r="B102" s="11">
        <v>3100007570</v>
      </c>
      <c r="C102" s="9" t="s">
        <v>137</v>
      </c>
      <c r="D102" s="12" t="s">
        <v>138</v>
      </c>
      <c r="E102" s="9" t="s">
        <v>136</v>
      </c>
      <c r="F102" s="15">
        <v>88500</v>
      </c>
      <c r="G102" s="18">
        <v>4306.8</v>
      </c>
      <c r="H102" s="18">
        <v>4440</v>
      </c>
      <c r="I102" s="21">
        <v>1</v>
      </c>
      <c r="J102" s="21" t="s">
        <v>292</v>
      </c>
      <c r="K102" s="8">
        <v>8200070377</v>
      </c>
      <c r="L102" s="15">
        <v>5</v>
      </c>
      <c r="M102" s="10" t="s">
        <v>33</v>
      </c>
      <c r="N102" s="14" t="s">
        <v>33</v>
      </c>
      <c r="O102" s="19" t="s">
        <v>288</v>
      </c>
      <c r="P102" s="14" t="s">
        <v>58</v>
      </c>
      <c r="Q102" s="10" t="str">
        <f t="shared" si="5"/>
        <v>CT0323-55</v>
      </c>
      <c r="R102" s="25" t="s">
        <v>295</v>
      </c>
      <c r="S102" s="25" t="s">
        <v>297</v>
      </c>
    </row>
    <row r="103" spans="1:19" s="3" customFormat="1" ht="31.5" x14ac:dyDescent="0.2">
      <c r="A103" s="11" t="s">
        <v>58</v>
      </c>
      <c r="B103" s="11">
        <v>3100007570</v>
      </c>
      <c r="C103" s="14" t="s">
        <v>139</v>
      </c>
      <c r="D103" s="11" t="s">
        <v>143</v>
      </c>
      <c r="E103" s="10" t="s">
        <v>94</v>
      </c>
      <c r="F103" s="15">
        <v>88500</v>
      </c>
      <c r="G103" s="16">
        <v>421.12</v>
      </c>
      <c r="H103" s="16">
        <v>463.23200000000003</v>
      </c>
      <c r="I103" s="21">
        <v>1</v>
      </c>
      <c r="J103" s="21" t="s">
        <v>292</v>
      </c>
      <c r="K103" s="8">
        <v>8200070377</v>
      </c>
      <c r="L103" s="15">
        <v>5</v>
      </c>
      <c r="M103" s="10" t="s">
        <v>33</v>
      </c>
      <c r="N103" s="14" t="s">
        <v>33</v>
      </c>
      <c r="O103" s="19" t="s">
        <v>288</v>
      </c>
      <c r="P103" s="14" t="s">
        <v>58</v>
      </c>
      <c r="Q103" s="10" t="str">
        <f t="shared" ref="Q103:Q123" si="6">C103</f>
        <v>CT0419-5</v>
      </c>
      <c r="R103" s="25" t="s">
        <v>295</v>
      </c>
      <c r="S103" s="25" t="s">
        <v>297</v>
      </c>
    </row>
    <row r="104" spans="1:19" s="3" customFormat="1" ht="31.5" x14ac:dyDescent="0.2">
      <c r="A104" s="11" t="s">
        <v>58</v>
      </c>
      <c r="B104" s="11">
        <v>3100007570</v>
      </c>
      <c r="C104" s="14" t="s">
        <v>141</v>
      </c>
      <c r="D104" s="11" t="s">
        <v>144</v>
      </c>
      <c r="E104" s="10" t="s">
        <v>94</v>
      </c>
      <c r="F104" s="15">
        <v>88500</v>
      </c>
      <c r="G104" s="18">
        <v>1080</v>
      </c>
      <c r="H104" s="16">
        <v>1188</v>
      </c>
      <c r="I104" s="21">
        <v>1</v>
      </c>
      <c r="J104" s="21" t="s">
        <v>292</v>
      </c>
      <c r="K104" s="8">
        <v>8200070377</v>
      </c>
      <c r="L104" s="15">
        <v>5</v>
      </c>
      <c r="M104" s="10" t="s">
        <v>33</v>
      </c>
      <c r="N104" s="14" t="s">
        <v>33</v>
      </c>
      <c r="O104" s="19" t="s">
        <v>288</v>
      </c>
      <c r="P104" s="14" t="s">
        <v>58</v>
      </c>
      <c r="Q104" s="10" t="str">
        <f t="shared" si="6"/>
        <v>CT0419-15</v>
      </c>
      <c r="R104" s="25" t="s">
        <v>295</v>
      </c>
      <c r="S104" s="25" t="s">
        <v>297</v>
      </c>
    </row>
    <row r="105" spans="1:19" s="3" customFormat="1" ht="31.5" x14ac:dyDescent="0.2">
      <c r="A105" s="11" t="s">
        <v>58</v>
      </c>
      <c r="B105" s="11">
        <v>3100007570</v>
      </c>
      <c r="C105" s="14" t="s">
        <v>140</v>
      </c>
      <c r="D105" s="11" t="s">
        <v>145</v>
      </c>
      <c r="E105" s="10" t="s">
        <v>94</v>
      </c>
      <c r="F105" s="15">
        <v>88500</v>
      </c>
      <c r="G105" s="18">
        <v>1673.18</v>
      </c>
      <c r="H105" s="16">
        <v>1840.4980000000003</v>
      </c>
      <c r="I105" s="21">
        <v>1</v>
      </c>
      <c r="J105" s="21" t="s">
        <v>292</v>
      </c>
      <c r="K105" s="8">
        <v>8200070377</v>
      </c>
      <c r="L105" s="15">
        <v>5</v>
      </c>
      <c r="M105" s="10" t="s">
        <v>33</v>
      </c>
      <c r="N105" s="14" t="s">
        <v>33</v>
      </c>
      <c r="O105" s="19" t="s">
        <v>288</v>
      </c>
      <c r="P105" s="14" t="s">
        <v>58</v>
      </c>
      <c r="Q105" s="10" t="str">
        <f t="shared" si="6"/>
        <v>CT0419-30</v>
      </c>
      <c r="R105" s="25" t="s">
        <v>295</v>
      </c>
      <c r="S105" s="25" t="s">
        <v>297</v>
      </c>
    </row>
    <row r="106" spans="1:19" s="3" customFormat="1" ht="31.5" x14ac:dyDescent="0.2">
      <c r="A106" s="11" t="s">
        <v>58</v>
      </c>
      <c r="B106" s="11">
        <v>3100007570</v>
      </c>
      <c r="C106" s="14" t="s">
        <v>142</v>
      </c>
      <c r="D106" s="11" t="s">
        <v>146</v>
      </c>
      <c r="E106" s="10" t="s">
        <v>94</v>
      </c>
      <c r="F106" s="15">
        <v>88500</v>
      </c>
      <c r="G106" s="18">
        <v>2692.3</v>
      </c>
      <c r="H106" s="16">
        <v>2961.5300000000007</v>
      </c>
      <c r="I106" s="21">
        <v>1</v>
      </c>
      <c r="J106" s="21" t="s">
        <v>292</v>
      </c>
      <c r="K106" s="8">
        <v>8200070377</v>
      </c>
      <c r="L106" s="15">
        <v>5</v>
      </c>
      <c r="M106" s="10" t="s">
        <v>33</v>
      </c>
      <c r="N106" s="14" t="s">
        <v>33</v>
      </c>
      <c r="O106" s="19" t="s">
        <v>288</v>
      </c>
      <c r="P106" s="14" t="s">
        <v>58</v>
      </c>
      <c r="Q106" s="10" t="str">
        <f t="shared" si="6"/>
        <v>CT0419-55</v>
      </c>
      <c r="R106" s="25" t="s">
        <v>295</v>
      </c>
      <c r="S106" s="25" t="s">
        <v>297</v>
      </c>
    </row>
    <row r="107" spans="1:19" s="3" customFormat="1" ht="31.5" x14ac:dyDescent="0.2">
      <c r="A107" s="11" t="s">
        <v>58</v>
      </c>
      <c r="B107" s="11">
        <v>3100007570</v>
      </c>
      <c r="C107" s="9" t="s">
        <v>147</v>
      </c>
      <c r="D107" s="12" t="s">
        <v>155</v>
      </c>
      <c r="E107" s="10" t="s">
        <v>94</v>
      </c>
      <c r="F107" s="15">
        <v>88500</v>
      </c>
      <c r="G107" s="18">
        <v>338.56</v>
      </c>
      <c r="H107" s="16">
        <v>372.41600000000005</v>
      </c>
      <c r="I107" s="21">
        <v>1</v>
      </c>
      <c r="J107" s="21" t="s">
        <v>292</v>
      </c>
      <c r="K107" s="8">
        <v>8200070377</v>
      </c>
      <c r="L107" s="15">
        <v>5</v>
      </c>
      <c r="M107" s="10" t="s">
        <v>33</v>
      </c>
      <c r="N107" s="14" t="s">
        <v>33</v>
      </c>
      <c r="O107" s="19" t="s">
        <v>288</v>
      </c>
      <c r="P107" s="14" t="s">
        <v>58</v>
      </c>
      <c r="Q107" s="10" t="str">
        <f t="shared" si="6"/>
        <v>CT0422-5</v>
      </c>
      <c r="R107" s="25" t="s">
        <v>295</v>
      </c>
      <c r="S107" s="25" t="s">
        <v>297</v>
      </c>
    </row>
    <row r="108" spans="1:19" s="3" customFormat="1" ht="31.5" x14ac:dyDescent="0.2">
      <c r="A108" s="11" t="s">
        <v>58</v>
      </c>
      <c r="B108" s="11">
        <v>3100007570</v>
      </c>
      <c r="C108" s="9" t="s">
        <v>148</v>
      </c>
      <c r="D108" s="12" t="s">
        <v>156</v>
      </c>
      <c r="E108" s="10" t="s">
        <v>94</v>
      </c>
      <c r="F108" s="15">
        <v>88500</v>
      </c>
      <c r="G108" s="18">
        <v>814.54</v>
      </c>
      <c r="H108" s="16">
        <v>895.99400000000003</v>
      </c>
      <c r="I108" s="21">
        <v>1</v>
      </c>
      <c r="J108" s="21" t="s">
        <v>292</v>
      </c>
      <c r="K108" s="8">
        <v>8200070377</v>
      </c>
      <c r="L108" s="15">
        <v>5</v>
      </c>
      <c r="M108" s="10" t="s">
        <v>33</v>
      </c>
      <c r="N108" s="14" t="s">
        <v>33</v>
      </c>
      <c r="O108" s="19" t="s">
        <v>288</v>
      </c>
      <c r="P108" s="14" t="s">
        <v>58</v>
      </c>
      <c r="Q108" s="10" t="str">
        <f t="shared" si="6"/>
        <v>CT0422-15</v>
      </c>
      <c r="R108" s="25" t="s">
        <v>295</v>
      </c>
      <c r="S108" s="25" t="s">
        <v>297</v>
      </c>
    </row>
    <row r="109" spans="1:19" s="3" customFormat="1" ht="31.5" x14ac:dyDescent="0.2">
      <c r="A109" s="11" t="s">
        <v>58</v>
      </c>
      <c r="B109" s="11">
        <v>3100007570</v>
      </c>
      <c r="C109" s="9" t="s">
        <v>149</v>
      </c>
      <c r="D109" s="12" t="s">
        <v>157</v>
      </c>
      <c r="E109" s="10" t="s">
        <v>94</v>
      </c>
      <c r="F109" s="15">
        <v>88500</v>
      </c>
      <c r="G109" s="18">
        <v>1515.19</v>
      </c>
      <c r="H109" s="16">
        <v>1666.7090000000001</v>
      </c>
      <c r="I109" s="21">
        <v>1</v>
      </c>
      <c r="J109" s="21" t="s">
        <v>292</v>
      </c>
      <c r="K109" s="8">
        <v>8200070377</v>
      </c>
      <c r="L109" s="15">
        <v>5</v>
      </c>
      <c r="M109" s="10" t="s">
        <v>33</v>
      </c>
      <c r="N109" s="14" t="s">
        <v>33</v>
      </c>
      <c r="O109" s="19" t="s">
        <v>288</v>
      </c>
      <c r="P109" s="14" t="s">
        <v>58</v>
      </c>
      <c r="Q109" s="10" t="str">
        <f t="shared" si="6"/>
        <v>CT0422-30</v>
      </c>
      <c r="R109" s="25" t="s">
        <v>295</v>
      </c>
      <c r="S109" s="25" t="s">
        <v>297</v>
      </c>
    </row>
    <row r="110" spans="1:19" s="3" customFormat="1" ht="31.5" x14ac:dyDescent="0.2">
      <c r="A110" s="11" t="s">
        <v>58</v>
      </c>
      <c r="B110" s="11">
        <v>3100007570</v>
      </c>
      <c r="C110" s="9" t="s">
        <v>150</v>
      </c>
      <c r="D110" s="12" t="s">
        <v>158</v>
      </c>
      <c r="E110" s="10" t="s">
        <v>94</v>
      </c>
      <c r="F110" s="15">
        <v>88500</v>
      </c>
      <c r="G110" s="18">
        <v>2534.8200000000002</v>
      </c>
      <c r="H110" s="16">
        <v>2788.3020000000006</v>
      </c>
      <c r="I110" s="21">
        <v>1</v>
      </c>
      <c r="J110" s="21" t="s">
        <v>292</v>
      </c>
      <c r="K110" s="8">
        <v>8200070377</v>
      </c>
      <c r="L110" s="15">
        <v>5</v>
      </c>
      <c r="M110" s="10" t="s">
        <v>33</v>
      </c>
      <c r="N110" s="14" t="s">
        <v>33</v>
      </c>
      <c r="O110" s="19" t="s">
        <v>288</v>
      </c>
      <c r="P110" s="14" t="s">
        <v>58</v>
      </c>
      <c r="Q110" s="10" t="str">
        <f t="shared" si="6"/>
        <v>CT0422-55</v>
      </c>
      <c r="R110" s="25" t="s">
        <v>295</v>
      </c>
      <c r="S110" s="25" t="s">
        <v>297</v>
      </c>
    </row>
    <row r="111" spans="1:19" s="3" customFormat="1" ht="31.5" x14ac:dyDescent="0.2">
      <c r="A111" s="11" t="s">
        <v>58</v>
      </c>
      <c r="B111" s="11">
        <v>3100007570</v>
      </c>
      <c r="C111" s="9" t="s">
        <v>151</v>
      </c>
      <c r="D111" s="12" t="s">
        <v>159</v>
      </c>
      <c r="E111" s="10" t="s">
        <v>94</v>
      </c>
      <c r="F111" s="15">
        <v>88500</v>
      </c>
      <c r="G111" s="18">
        <v>343.57</v>
      </c>
      <c r="H111" s="16">
        <v>377.92700000000002</v>
      </c>
      <c r="I111" s="21">
        <v>1</v>
      </c>
      <c r="J111" s="21" t="s">
        <v>292</v>
      </c>
      <c r="K111" s="8">
        <v>8200070377</v>
      </c>
      <c r="L111" s="15">
        <v>5</v>
      </c>
      <c r="M111" s="10" t="s">
        <v>33</v>
      </c>
      <c r="N111" s="14" t="s">
        <v>33</v>
      </c>
      <c r="O111" s="19" t="s">
        <v>288</v>
      </c>
      <c r="P111" s="14" t="s">
        <v>58</v>
      </c>
      <c r="Q111" s="10" t="str">
        <f t="shared" si="6"/>
        <v>CT0423-5</v>
      </c>
      <c r="R111" s="25" t="s">
        <v>295</v>
      </c>
      <c r="S111" s="25" t="s">
        <v>297</v>
      </c>
    </row>
    <row r="112" spans="1:19" s="3" customFormat="1" ht="31.5" x14ac:dyDescent="0.2">
      <c r="A112" s="11" t="s">
        <v>58</v>
      </c>
      <c r="B112" s="11">
        <v>3100007570</v>
      </c>
      <c r="C112" s="9" t="s">
        <v>152</v>
      </c>
      <c r="D112" s="12" t="s">
        <v>160</v>
      </c>
      <c r="E112" s="10" t="s">
        <v>94</v>
      </c>
      <c r="F112" s="15">
        <v>88500</v>
      </c>
      <c r="G112" s="18">
        <v>825.02</v>
      </c>
      <c r="H112" s="16">
        <v>907.52200000000005</v>
      </c>
      <c r="I112" s="21">
        <v>1</v>
      </c>
      <c r="J112" s="21" t="s">
        <v>292</v>
      </c>
      <c r="K112" s="8">
        <v>8200070377</v>
      </c>
      <c r="L112" s="15">
        <v>5</v>
      </c>
      <c r="M112" s="10" t="s">
        <v>33</v>
      </c>
      <c r="N112" s="14" t="s">
        <v>33</v>
      </c>
      <c r="O112" s="19" t="s">
        <v>288</v>
      </c>
      <c r="P112" s="14" t="s">
        <v>58</v>
      </c>
      <c r="Q112" s="10" t="str">
        <f t="shared" si="6"/>
        <v>CT0423-15</v>
      </c>
      <c r="R112" s="25" t="s">
        <v>295</v>
      </c>
      <c r="S112" s="25" t="s">
        <v>297</v>
      </c>
    </row>
    <row r="113" spans="1:19" s="3" customFormat="1" ht="31.5" x14ac:dyDescent="0.2">
      <c r="A113" s="11" t="s">
        <v>58</v>
      </c>
      <c r="B113" s="11">
        <v>3100007570</v>
      </c>
      <c r="C113" s="9" t="s">
        <v>153</v>
      </c>
      <c r="D113" s="12" t="s">
        <v>161</v>
      </c>
      <c r="E113" s="10" t="s">
        <v>94</v>
      </c>
      <c r="F113" s="15">
        <v>88500</v>
      </c>
      <c r="G113" s="18">
        <v>1533.86</v>
      </c>
      <c r="H113" s="16">
        <v>1687.2460000000001</v>
      </c>
      <c r="I113" s="21">
        <v>1</v>
      </c>
      <c r="J113" s="21" t="s">
        <v>292</v>
      </c>
      <c r="K113" s="8">
        <v>8200070377</v>
      </c>
      <c r="L113" s="15">
        <v>5</v>
      </c>
      <c r="M113" s="10" t="s">
        <v>33</v>
      </c>
      <c r="N113" s="14" t="s">
        <v>33</v>
      </c>
      <c r="O113" s="19" t="s">
        <v>288</v>
      </c>
      <c r="P113" s="14" t="s">
        <v>58</v>
      </c>
      <c r="Q113" s="10" t="str">
        <f t="shared" si="6"/>
        <v>CT0423-30</v>
      </c>
      <c r="R113" s="25" t="s">
        <v>295</v>
      </c>
      <c r="S113" s="25" t="s">
        <v>297</v>
      </c>
    </row>
    <row r="114" spans="1:19" s="3" customFormat="1" ht="31.5" x14ac:dyDescent="0.2">
      <c r="A114" s="11" t="s">
        <v>58</v>
      </c>
      <c r="B114" s="11">
        <v>3100007570</v>
      </c>
      <c r="C114" s="9" t="s">
        <v>154</v>
      </c>
      <c r="D114" s="12" t="s">
        <v>162</v>
      </c>
      <c r="E114" s="10" t="s">
        <v>94</v>
      </c>
      <c r="F114" s="15">
        <v>88500</v>
      </c>
      <c r="G114" s="18">
        <v>2563.6</v>
      </c>
      <c r="H114" s="16">
        <v>2819.96</v>
      </c>
      <c r="I114" s="21">
        <v>1</v>
      </c>
      <c r="J114" s="21" t="s">
        <v>292</v>
      </c>
      <c r="K114" s="8">
        <v>8200070377</v>
      </c>
      <c r="L114" s="15">
        <v>5</v>
      </c>
      <c r="M114" s="10" t="s">
        <v>33</v>
      </c>
      <c r="N114" s="14" t="s">
        <v>33</v>
      </c>
      <c r="O114" s="19" t="s">
        <v>288</v>
      </c>
      <c r="P114" s="14" t="s">
        <v>58</v>
      </c>
      <c r="Q114" s="10" t="str">
        <f t="shared" si="6"/>
        <v>CT0423-55</v>
      </c>
      <c r="R114" s="25" t="s">
        <v>295</v>
      </c>
      <c r="S114" s="25" t="s">
        <v>297</v>
      </c>
    </row>
    <row r="115" spans="1:19" s="3" customFormat="1" ht="31.5" x14ac:dyDescent="0.2">
      <c r="A115" s="11" t="s">
        <v>58</v>
      </c>
      <c r="B115" s="11">
        <v>3100007570</v>
      </c>
      <c r="C115" s="9" t="s">
        <v>163</v>
      </c>
      <c r="D115" s="12" t="s">
        <v>167</v>
      </c>
      <c r="E115" s="10" t="s">
        <v>94</v>
      </c>
      <c r="F115" s="15">
        <v>88500</v>
      </c>
      <c r="G115" s="18">
        <v>313.72000000000003</v>
      </c>
      <c r="H115" s="16">
        <v>345.09200000000004</v>
      </c>
      <c r="I115" s="21">
        <v>1</v>
      </c>
      <c r="J115" s="21" t="s">
        <v>292</v>
      </c>
      <c r="K115" s="8">
        <v>8200070377</v>
      </c>
      <c r="L115" s="15">
        <v>5</v>
      </c>
      <c r="M115" s="10" t="s">
        <v>33</v>
      </c>
      <c r="N115" s="14" t="s">
        <v>33</v>
      </c>
      <c r="O115" s="19" t="s">
        <v>288</v>
      </c>
      <c r="P115" s="14" t="s">
        <v>58</v>
      </c>
      <c r="Q115" s="10" t="str">
        <f t="shared" si="6"/>
        <v>CT0424-5</v>
      </c>
      <c r="R115" s="25" t="s">
        <v>295</v>
      </c>
      <c r="S115" s="25" t="s">
        <v>297</v>
      </c>
    </row>
    <row r="116" spans="1:19" s="3" customFormat="1" ht="31.5" x14ac:dyDescent="0.2">
      <c r="A116" s="11" t="s">
        <v>58</v>
      </c>
      <c r="B116" s="11">
        <v>3100007570</v>
      </c>
      <c r="C116" s="9" t="s">
        <v>164</v>
      </c>
      <c r="D116" s="12" t="s">
        <v>168</v>
      </c>
      <c r="E116" s="10" t="s">
        <v>94</v>
      </c>
      <c r="F116" s="15">
        <v>88500</v>
      </c>
      <c r="G116" s="18">
        <v>717.88</v>
      </c>
      <c r="H116" s="16">
        <v>789.66800000000001</v>
      </c>
      <c r="I116" s="21">
        <v>1</v>
      </c>
      <c r="J116" s="21" t="s">
        <v>292</v>
      </c>
      <c r="K116" s="8">
        <v>8200070377</v>
      </c>
      <c r="L116" s="15">
        <v>5</v>
      </c>
      <c r="M116" s="10" t="s">
        <v>33</v>
      </c>
      <c r="N116" s="14" t="s">
        <v>33</v>
      </c>
      <c r="O116" s="19" t="s">
        <v>288</v>
      </c>
      <c r="P116" s="14" t="s">
        <v>58</v>
      </c>
      <c r="Q116" s="10" t="str">
        <f t="shared" si="6"/>
        <v>CT0424-15</v>
      </c>
      <c r="R116" s="25" t="s">
        <v>295</v>
      </c>
      <c r="S116" s="25" t="s">
        <v>297</v>
      </c>
    </row>
    <row r="117" spans="1:19" s="3" customFormat="1" ht="31.5" x14ac:dyDescent="0.2">
      <c r="A117" s="11" t="s">
        <v>58</v>
      </c>
      <c r="B117" s="11">
        <v>3100007570</v>
      </c>
      <c r="C117" s="9" t="s">
        <v>165</v>
      </c>
      <c r="D117" s="12" t="s">
        <v>169</v>
      </c>
      <c r="E117" s="10" t="s">
        <v>94</v>
      </c>
      <c r="F117" s="15">
        <v>88500</v>
      </c>
      <c r="G117" s="18">
        <v>1333.75</v>
      </c>
      <c r="H117" s="16">
        <v>1467.1250000000002</v>
      </c>
      <c r="I117" s="21">
        <v>1</v>
      </c>
      <c r="J117" s="21" t="s">
        <v>292</v>
      </c>
      <c r="K117" s="8">
        <v>8200070377</v>
      </c>
      <c r="L117" s="15">
        <v>5</v>
      </c>
      <c r="M117" s="10" t="s">
        <v>33</v>
      </c>
      <c r="N117" s="14" t="s">
        <v>33</v>
      </c>
      <c r="O117" s="19" t="s">
        <v>288</v>
      </c>
      <c r="P117" s="14" t="s">
        <v>58</v>
      </c>
      <c r="Q117" s="10" t="str">
        <f t="shared" si="6"/>
        <v>CT0424-30</v>
      </c>
      <c r="R117" s="25" t="s">
        <v>295</v>
      </c>
      <c r="S117" s="25" t="s">
        <v>297</v>
      </c>
    </row>
    <row r="118" spans="1:19" s="3" customFormat="1" ht="31.5" x14ac:dyDescent="0.2">
      <c r="A118" s="11" t="s">
        <v>58</v>
      </c>
      <c r="B118" s="11">
        <v>3100007570</v>
      </c>
      <c r="C118" s="9" t="s">
        <v>166</v>
      </c>
      <c r="D118" s="12" t="s">
        <v>170</v>
      </c>
      <c r="E118" s="10" t="s">
        <v>94</v>
      </c>
      <c r="F118" s="15">
        <v>88500</v>
      </c>
      <c r="G118" s="18">
        <v>2217.6</v>
      </c>
      <c r="H118" s="16">
        <v>2439.36</v>
      </c>
      <c r="I118" s="21">
        <v>1</v>
      </c>
      <c r="J118" s="21" t="s">
        <v>292</v>
      </c>
      <c r="K118" s="8">
        <v>8200070377</v>
      </c>
      <c r="L118" s="15">
        <v>5</v>
      </c>
      <c r="M118" s="10" t="s">
        <v>33</v>
      </c>
      <c r="N118" s="14" t="s">
        <v>33</v>
      </c>
      <c r="O118" s="19" t="s">
        <v>288</v>
      </c>
      <c r="P118" s="14" t="s">
        <v>58</v>
      </c>
      <c r="Q118" s="10" t="str">
        <f t="shared" si="6"/>
        <v>CT0424-55</v>
      </c>
      <c r="R118" s="25" t="s">
        <v>295</v>
      </c>
      <c r="S118" s="25" t="s">
        <v>297</v>
      </c>
    </row>
    <row r="119" spans="1:19" s="3" customFormat="1" ht="31.5" x14ac:dyDescent="0.2">
      <c r="A119" s="11" t="s">
        <v>58</v>
      </c>
      <c r="B119" s="11">
        <v>3100007570</v>
      </c>
      <c r="C119" s="9" t="s">
        <v>171</v>
      </c>
      <c r="D119" s="12" t="s">
        <v>175</v>
      </c>
      <c r="E119" s="10" t="s">
        <v>94</v>
      </c>
      <c r="F119" s="15">
        <v>88500</v>
      </c>
      <c r="G119" s="18">
        <v>482.97</v>
      </c>
      <c r="H119" s="16">
        <v>531.26700000000005</v>
      </c>
      <c r="I119" s="21">
        <v>1</v>
      </c>
      <c r="J119" s="21" t="s">
        <v>292</v>
      </c>
      <c r="K119" s="8">
        <v>8200070377</v>
      </c>
      <c r="L119" s="15">
        <v>5</v>
      </c>
      <c r="M119" s="10" t="s">
        <v>33</v>
      </c>
      <c r="N119" s="14" t="s">
        <v>33</v>
      </c>
      <c r="O119" s="19" t="s">
        <v>288</v>
      </c>
      <c r="P119" s="14" t="s">
        <v>58</v>
      </c>
      <c r="Q119" s="10" t="str">
        <f t="shared" si="6"/>
        <v>CT0335-5</v>
      </c>
      <c r="R119" s="25" t="s">
        <v>295</v>
      </c>
      <c r="S119" s="25" t="s">
        <v>297</v>
      </c>
    </row>
    <row r="120" spans="1:19" s="3" customFormat="1" ht="31.5" x14ac:dyDescent="0.2">
      <c r="A120" s="11" t="s">
        <v>58</v>
      </c>
      <c r="B120" s="11">
        <v>3100007570</v>
      </c>
      <c r="C120" s="9" t="s">
        <v>172</v>
      </c>
      <c r="D120" s="12" t="s">
        <v>176</v>
      </c>
      <c r="E120" s="10" t="s">
        <v>94</v>
      </c>
      <c r="F120" s="15">
        <v>88500</v>
      </c>
      <c r="G120" s="18">
        <v>1272.24</v>
      </c>
      <c r="H120" s="16">
        <v>1399.4640000000002</v>
      </c>
      <c r="I120" s="21">
        <v>1</v>
      </c>
      <c r="J120" s="21" t="s">
        <v>292</v>
      </c>
      <c r="K120" s="8">
        <v>8200070377</v>
      </c>
      <c r="L120" s="15">
        <v>5</v>
      </c>
      <c r="M120" s="10" t="s">
        <v>33</v>
      </c>
      <c r="N120" s="14" t="s">
        <v>33</v>
      </c>
      <c r="O120" s="19" t="s">
        <v>288</v>
      </c>
      <c r="P120" s="14" t="s">
        <v>58</v>
      </c>
      <c r="Q120" s="10" t="str">
        <f t="shared" si="6"/>
        <v>CT0335-15</v>
      </c>
      <c r="R120" s="25" t="s">
        <v>295</v>
      </c>
      <c r="S120" s="25" t="s">
        <v>297</v>
      </c>
    </row>
    <row r="121" spans="1:19" s="3" customFormat="1" ht="31.5" x14ac:dyDescent="0.2">
      <c r="A121" s="11" t="s">
        <v>58</v>
      </c>
      <c r="B121" s="11">
        <v>3100007570</v>
      </c>
      <c r="C121" s="9" t="s">
        <v>173</v>
      </c>
      <c r="D121" s="12" t="s">
        <v>177</v>
      </c>
      <c r="E121" s="10" t="s">
        <v>94</v>
      </c>
      <c r="F121" s="15">
        <v>88500</v>
      </c>
      <c r="G121" s="18">
        <v>2042.88</v>
      </c>
      <c r="H121" s="16">
        <v>2247.1680000000001</v>
      </c>
      <c r="I121" s="21">
        <v>1</v>
      </c>
      <c r="J121" s="21" t="s">
        <v>292</v>
      </c>
      <c r="K121" s="8">
        <v>8200070377</v>
      </c>
      <c r="L121" s="15">
        <v>5</v>
      </c>
      <c r="M121" s="10" t="s">
        <v>33</v>
      </c>
      <c r="N121" s="14" t="s">
        <v>33</v>
      </c>
      <c r="O121" s="19" t="s">
        <v>288</v>
      </c>
      <c r="P121" s="14" t="s">
        <v>58</v>
      </c>
      <c r="Q121" s="10" t="str">
        <f t="shared" si="6"/>
        <v>CT0335-30</v>
      </c>
      <c r="R121" s="25" t="s">
        <v>295</v>
      </c>
      <c r="S121" s="25" t="s">
        <v>297</v>
      </c>
    </row>
    <row r="122" spans="1:19" s="3" customFormat="1" ht="31.5" x14ac:dyDescent="0.2">
      <c r="A122" s="11" t="s">
        <v>58</v>
      </c>
      <c r="B122" s="11">
        <v>3100007570</v>
      </c>
      <c r="C122" s="9" t="s">
        <v>174</v>
      </c>
      <c r="D122" s="12" t="s">
        <v>178</v>
      </c>
      <c r="E122" s="10" t="s">
        <v>94</v>
      </c>
      <c r="F122" s="15">
        <v>88500</v>
      </c>
      <c r="G122" s="18">
        <v>3442.86</v>
      </c>
      <c r="H122" s="16">
        <v>3787.1460000000006</v>
      </c>
      <c r="I122" s="21">
        <v>1</v>
      </c>
      <c r="J122" s="21" t="s">
        <v>292</v>
      </c>
      <c r="K122" s="8">
        <v>8200070377</v>
      </c>
      <c r="L122" s="15">
        <v>5</v>
      </c>
      <c r="M122" s="10" t="s">
        <v>33</v>
      </c>
      <c r="N122" s="14" t="s">
        <v>33</v>
      </c>
      <c r="O122" s="19" t="s">
        <v>288</v>
      </c>
      <c r="P122" s="14" t="s">
        <v>58</v>
      </c>
      <c r="Q122" s="10" t="str">
        <f t="shared" si="6"/>
        <v>CT0335-55</v>
      </c>
      <c r="R122" s="25" t="s">
        <v>295</v>
      </c>
      <c r="S122" s="25" t="s">
        <v>297</v>
      </c>
    </row>
    <row r="123" spans="1:19" s="3" customFormat="1" ht="31.5" x14ac:dyDescent="0.2">
      <c r="A123" s="11" t="s">
        <v>58</v>
      </c>
      <c r="B123" s="11">
        <v>3100007570</v>
      </c>
      <c r="C123" s="9" t="s">
        <v>183</v>
      </c>
      <c r="D123" s="12" t="s">
        <v>179</v>
      </c>
      <c r="E123" s="10" t="s">
        <v>94</v>
      </c>
      <c r="F123" s="15">
        <v>88500</v>
      </c>
      <c r="G123" s="18">
        <v>342.72</v>
      </c>
      <c r="H123" s="16">
        <v>376.99200000000008</v>
      </c>
      <c r="I123" s="21">
        <v>1</v>
      </c>
      <c r="J123" s="21" t="s">
        <v>292</v>
      </c>
      <c r="K123" s="8">
        <v>8200070377</v>
      </c>
      <c r="L123" s="15">
        <v>5</v>
      </c>
      <c r="M123" s="10" t="s">
        <v>33</v>
      </c>
      <c r="N123" s="14" t="s">
        <v>33</v>
      </c>
      <c r="O123" s="19" t="s">
        <v>288</v>
      </c>
      <c r="P123" s="14" t="s">
        <v>58</v>
      </c>
      <c r="Q123" s="10" t="str">
        <f t="shared" si="6"/>
        <v>CT0291-5</v>
      </c>
      <c r="R123" s="25" t="s">
        <v>295</v>
      </c>
      <c r="S123" s="25" t="s">
        <v>297</v>
      </c>
    </row>
    <row r="124" spans="1:19" s="3" customFormat="1" ht="31.5" x14ac:dyDescent="0.2">
      <c r="A124" s="11" t="s">
        <v>58</v>
      </c>
      <c r="B124" s="11">
        <v>3100007570</v>
      </c>
      <c r="C124" s="9" t="s">
        <v>184</v>
      </c>
      <c r="D124" s="12" t="s">
        <v>180</v>
      </c>
      <c r="E124" s="10" t="s">
        <v>94</v>
      </c>
      <c r="F124" s="15">
        <v>88500</v>
      </c>
      <c r="G124" s="18">
        <v>890.27</v>
      </c>
      <c r="H124" s="16">
        <v>979.29700000000003</v>
      </c>
      <c r="I124" s="21">
        <v>1</v>
      </c>
      <c r="J124" s="21" t="s">
        <v>292</v>
      </c>
      <c r="K124" s="8">
        <v>8200070377</v>
      </c>
      <c r="L124" s="15">
        <v>5</v>
      </c>
      <c r="M124" s="10" t="s">
        <v>33</v>
      </c>
      <c r="N124" s="14" t="s">
        <v>33</v>
      </c>
      <c r="O124" s="19" t="s">
        <v>288</v>
      </c>
      <c r="P124" s="14" t="s">
        <v>58</v>
      </c>
      <c r="Q124" s="10" t="str">
        <f t="shared" ref="Q124:Q126" si="7">C124</f>
        <v>CT0291-15</v>
      </c>
      <c r="R124" s="25" t="s">
        <v>295</v>
      </c>
      <c r="S124" s="25" t="s">
        <v>297</v>
      </c>
    </row>
    <row r="125" spans="1:19" s="3" customFormat="1" ht="31.5" x14ac:dyDescent="0.2">
      <c r="A125" s="11" t="s">
        <v>58</v>
      </c>
      <c r="B125" s="11">
        <v>3100007570</v>
      </c>
      <c r="C125" s="9" t="s">
        <v>185</v>
      </c>
      <c r="D125" s="12" t="s">
        <v>181</v>
      </c>
      <c r="E125" s="10" t="s">
        <v>94</v>
      </c>
      <c r="F125" s="15">
        <v>88500</v>
      </c>
      <c r="G125" s="18">
        <v>1397.4</v>
      </c>
      <c r="H125" s="16">
        <v>1537.1400000000003</v>
      </c>
      <c r="I125" s="21">
        <v>1</v>
      </c>
      <c r="J125" s="21" t="s">
        <v>292</v>
      </c>
      <c r="K125" s="8">
        <v>8200070377</v>
      </c>
      <c r="L125" s="15">
        <v>5</v>
      </c>
      <c r="M125" s="10" t="s">
        <v>33</v>
      </c>
      <c r="N125" s="14" t="s">
        <v>33</v>
      </c>
      <c r="O125" s="19" t="s">
        <v>288</v>
      </c>
      <c r="P125" s="14" t="s">
        <v>58</v>
      </c>
      <c r="Q125" s="10" t="str">
        <f t="shared" si="7"/>
        <v>CT0291-30</v>
      </c>
      <c r="R125" s="25" t="s">
        <v>295</v>
      </c>
      <c r="S125" s="25" t="s">
        <v>297</v>
      </c>
    </row>
    <row r="126" spans="1:19" s="3" customFormat="1" ht="31.5" x14ac:dyDescent="0.2">
      <c r="A126" s="11" t="s">
        <v>58</v>
      </c>
      <c r="B126" s="11">
        <v>3100007570</v>
      </c>
      <c r="C126" s="9" t="s">
        <v>186</v>
      </c>
      <c r="D126" s="12" t="s">
        <v>182</v>
      </c>
      <c r="E126" s="10" t="s">
        <v>94</v>
      </c>
      <c r="F126" s="15">
        <v>88500</v>
      </c>
      <c r="G126" s="18">
        <v>2330.33</v>
      </c>
      <c r="H126" s="16">
        <v>2563.3630000000003</v>
      </c>
      <c r="I126" s="21">
        <v>1</v>
      </c>
      <c r="J126" s="21" t="s">
        <v>292</v>
      </c>
      <c r="K126" s="8">
        <v>8200070377</v>
      </c>
      <c r="L126" s="15">
        <v>5</v>
      </c>
      <c r="M126" s="10" t="s">
        <v>33</v>
      </c>
      <c r="N126" s="14" t="s">
        <v>33</v>
      </c>
      <c r="O126" s="19" t="s">
        <v>288</v>
      </c>
      <c r="P126" s="14" t="s">
        <v>58</v>
      </c>
      <c r="Q126" s="10" t="str">
        <f t="shared" si="7"/>
        <v>CT0291-55</v>
      </c>
      <c r="R126" s="25" t="s">
        <v>295</v>
      </c>
      <c r="S126" s="25" t="s">
        <v>297</v>
      </c>
    </row>
    <row r="127" spans="1:19" s="1" customFormat="1" x14ac:dyDescent="0.2">
      <c r="A127" s="12"/>
      <c r="B127" s="12"/>
      <c r="C127" s="9"/>
      <c r="D127" s="12"/>
      <c r="E127" s="9"/>
      <c r="F127" s="9"/>
      <c r="G127" s="18"/>
      <c r="H127" s="18"/>
      <c r="I127" s="23"/>
      <c r="J127" s="23"/>
      <c r="K127" s="9"/>
      <c r="L127" s="9"/>
      <c r="M127" s="9"/>
      <c r="N127" s="9"/>
      <c r="O127" s="9"/>
      <c r="P127" s="9"/>
      <c r="Q127" s="9"/>
      <c r="R127" s="9"/>
    </row>
    <row r="128" spans="1:19" s="1" customFormat="1" x14ac:dyDescent="0.2">
      <c r="A128" s="12"/>
      <c r="B128" s="12"/>
      <c r="C128" s="9"/>
      <c r="D128" s="12"/>
      <c r="E128" s="9"/>
      <c r="F128" s="9"/>
      <c r="G128" s="18"/>
      <c r="H128" s="18"/>
      <c r="I128" s="23"/>
      <c r="J128" s="23"/>
      <c r="K128" s="9"/>
      <c r="L128" s="9"/>
      <c r="M128" s="9"/>
      <c r="N128" s="9"/>
      <c r="O128" s="9"/>
      <c r="P128" s="9"/>
      <c r="Q128" s="9"/>
      <c r="R128" s="9"/>
    </row>
    <row r="129" spans="1:18" s="1" customFormat="1" x14ac:dyDescent="0.2">
      <c r="A129" s="12"/>
      <c r="B129" s="12"/>
      <c r="C129" s="9"/>
      <c r="D129" s="12"/>
      <c r="E129" s="9"/>
      <c r="F129" s="9"/>
      <c r="G129" s="18"/>
      <c r="H129" s="18"/>
      <c r="I129" s="23"/>
      <c r="J129" s="23"/>
      <c r="K129" s="9"/>
      <c r="L129" s="9"/>
      <c r="M129" s="9"/>
      <c r="N129" s="9"/>
      <c r="O129" s="9"/>
      <c r="P129" s="9"/>
      <c r="Q129" s="9"/>
      <c r="R129" s="9"/>
    </row>
    <row r="130" spans="1:18" s="1" customFormat="1" x14ac:dyDescent="0.2">
      <c r="A130" s="12"/>
      <c r="B130" s="12"/>
      <c r="C130" s="9"/>
      <c r="D130" s="12"/>
      <c r="E130" s="9"/>
      <c r="F130" s="9"/>
      <c r="G130" s="18"/>
      <c r="H130" s="18"/>
      <c r="I130" s="23"/>
      <c r="J130" s="23"/>
      <c r="K130" s="9"/>
      <c r="L130" s="9"/>
      <c r="M130" s="9"/>
      <c r="N130" s="9"/>
      <c r="O130" s="9"/>
      <c r="P130" s="9"/>
      <c r="Q130" s="9"/>
      <c r="R130" s="9"/>
    </row>
    <row r="131" spans="1:18" s="1" customFormat="1" x14ac:dyDescent="0.2">
      <c r="A131" s="12"/>
      <c r="B131" s="12"/>
      <c r="C131" s="9"/>
      <c r="D131" s="12"/>
      <c r="E131" s="9"/>
      <c r="F131" s="9"/>
      <c r="G131" s="18"/>
      <c r="H131" s="18"/>
      <c r="I131" s="23"/>
      <c r="J131" s="23"/>
      <c r="K131" s="9"/>
      <c r="L131" s="9"/>
      <c r="M131" s="9"/>
      <c r="N131" s="9"/>
      <c r="O131" s="9"/>
      <c r="P131" s="9"/>
      <c r="Q131" s="9"/>
      <c r="R131" s="9"/>
    </row>
    <row r="132" spans="1:18" s="1" customFormat="1" x14ac:dyDescent="0.2">
      <c r="A132" s="12"/>
      <c r="B132" s="12"/>
      <c r="C132" s="9"/>
      <c r="D132" s="12"/>
      <c r="E132" s="9"/>
      <c r="F132" s="9"/>
      <c r="G132" s="18"/>
      <c r="H132" s="18"/>
      <c r="I132" s="23"/>
      <c r="J132" s="23"/>
      <c r="K132" s="9"/>
      <c r="L132" s="9"/>
      <c r="M132" s="9"/>
      <c r="N132" s="9"/>
      <c r="O132" s="9"/>
      <c r="P132" s="9"/>
      <c r="Q132" s="9"/>
      <c r="R132" s="9"/>
    </row>
    <row r="133" spans="1:18" s="1" customFormat="1" x14ac:dyDescent="0.2">
      <c r="A133" s="12"/>
      <c r="B133" s="12"/>
      <c r="C133" s="9"/>
      <c r="D133" s="12"/>
      <c r="E133" s="9"/>
      <c r="F133" s="9"/>
      <c r="G133" s="18"/>
      <c r="H133" s="18"/>
      <c r="I133" s="23"/>
      <c r="J133" s="23"/>
      <c r="K133" s="9"/>
      <c r="L133" s="9"/>
      <c r="M133" s="9"/>
      <c r="N133" s="9"/>
      <c r="O133" s="9"/>
      <c r="P133" s="9"/>
      <c r="Q133" s="9"/>
      <c r="R133" s="9"/>
    </row>
    <row r="134" spans="1:18" s="1" customFormat="1" x14ac:dyDescent="0.2">
      <c r="A134" s="12"/>
      <c r="B134" s="12"/>
      <c r="C134" s="9"/>
      <c r="D134" s="12"/>
      <c r="E134" s="9"/>
      <c r="F134" s="9"/>
      <c r="G134" s="18"/>
      <c r="H134" s="18"/>
      <c r="I134" s="23"/>
      <c r="J134" s="23"/>
      <c r="K134" s="9"/>
      <c r="L134" s="9"/>
      <c r="M134" s="9"/>
      <c r="N134" s="9"/>
      <c r="O134" s="9"/>
      <c r="P134" s="9"/>
      <c r="Q134" s="9"/>
      <c r="R134" s="9"/>
    </row>
    <row r="135" spans="1:18" s="1" customFormat="1" x14ac:dyDescent="0.2">
      <c r="A135" s="12"/>
      <c r="B135" s="12"/>
      <c r="C135" s="9"/>
      <c r="D135" s="12"/>
      <c r="E135" s="9"/>
      <c r="F135" s="9"/>
      <c r="G135" s="18"/>
      <c r="H135" s="18"/>
      <c r="I135" s="23"/>
      <c r="J135" s="23"/>
      <c r="K135" s="9"/>
      <c r="L135" s="9"/>
      <c r="M135" s="9"/>
      <c r="N135" s="9"/>
      <c r="O135" s="9"/>
      <c r="P135" s="9"/>
      <c r="Q135" s="9"/>
      <c r="R135" s="9"/>
    </row>
    <row r="136" spans="1:18" s="1" customFormat="1" x14ac:dyDescent="0.2">
      <c r="A136" s="12"/>
      <c r="B136" s="12"/>
      <c r="C136" s="9"/>
      <c r="D136" s="12"/>
      <c r="E136" s="9"/>
      <c r="F136" s="9"/>
      <c r="G136" s="18"/>
      <c r="H136" s="18"/>
      <c r="I136" s="23"/>
      <c r="J136" s="23"/>
      <c r="K136" s="9"/>
      <c r="L136" s="9"/>
      <c r="M136" s="9"/>
      <c r="N136" s="9"/>
      <c r="O136" s="9"/>
      <c r="P136" s="9"/>
      <c r="Q136" s="9"/>
      <c r="R136" s="9"/>
    </row>
    <row r="137" spans="1:18" s="1" customFormat="1" x14ac:dyDescent="0.2">
      <c r="A137" s="12"/>
      <c r="B137" s="12"/>
      <c r="C137" s="9"/>
      <c r="D137" s="12"/>
      <c r="E137" s="9"/>
      <c r="F137" s="9"/>
      <c r="G137" s="18"/>
      <c r="H137" s="18"/>
      <c r="I137" s="23"/>
      <c r="J137" s="23"/>
      <c r="K137" s="9"/>
      <c r="L137" s="9"/>
      <c r="M137" s="9"/>
      <c r="N137" s="9"/>
      <c r="O137" s="9"/>
      <c r="P137" s="9"/>
      <c r="Q137" s="9"/>
      <c r="R137" s="9"/>
    </row>
    <row r="138" spans="1:18" s="1" customFormat="1" x14ac:dyDescent="0.2">
      <c r="A138" s="12"/>
      <c r="B138" s="12"/>
      <c r="C138" s="9"/>
      <c r="D138" s="12"/>
      <c r="E138" s="9"/>
      <c r="F138" s="9"/>
      <c r="G138" s="18"/>
      <c r="H138" s="18"/>
      <c r="I138" s="23"/>
      <c r="J138" s="23"/>
      <c r="K138" s="9"/>
      <c r="L138" s="9"/>
      <c r="M138" s="9"/>
      <c r="N138" s="9"/>
      <c r="O138" s="9"/>
      <c r="P138" s="9"/>
      <c r="Q138" s="9"/>
      <c r="R138" s="9"/>
    </row>
    <row r="139" spans="1:18" s="1" customFormat="1" x14ac:dyDescent="0.2">
      <c r="A139" s="12"/>
      <c r="B139" s="12"/>
      <c r="C139" s="9"/>
      <c r="D139" s="12"/>
      <c r="E139" s="9"/>
      <c r="F139" s="9"/>
      <c r="G139" s="18"/>
      <c r="H139" s="18"/>
      <c r="I139" s="23"/>
      <c r="J139" s="23"/>
      <c r="K139" s="9"/>
      <c r="L139" s="9"/>
      <c r="M139" s="9"/>
      <c r="N139" s="9"/>
      <c r="O139" s="9"/>
      <c r="P139" s="9"/>
      <c r="Q139" s="9"/>
      <c r="R139" s="9"/>
    </row>
    <row r="140" spans="1:18" s="1" customFormat="1" x14ac:dyDescent="0.2">
      <c r="A140" s="12"/>
      <c r="B140" s="12"/>
      <c r="C140" s="9"/>
      <c r="D140" s="12"/>
      <c r="E140" s="9"/>
      <c r="F140" s="9"/>
      <c r="G140" s="18"/>
      <c r="H140" s="18"/>
      <c r="I140" s="23"/>
      <c r="J140" s="23"/>
      <c r="K140" s="9"/>
      <c r="L140" s="9"/>
      <c r="M140" s="9"/>
      <c r="N140" s="9"/>
      <c r="O140" s="9"/>
      <c r="P140" s="9"/>
      <c r="Q140" s="9"/>
      <c r="R140" s="9"/>
    </row>
    <row r="141" spans="1:18" s="1" customFormat="1" x14ac:dyDescent="0.2">
      <c r="A141" s="12"/>
      <c r="B141" s="12"/>
      <c r="C141" s="9"/>
      <c r="D141" s="12"/>
      <c r="E141" s="9"/>
      <c r="F141" s="9"/>
      <c r="G141" s="18"/>
      <c r="H141" s="18"/>
      <c r="I141" s="23"/>
      <c r="J141" s="23"/>
      <c r="K141" s="9"/>
      <c r="L141" s="9"/>
      <c r="M141" s="9"/>
      <c r="N141" s="9"/>
      <c r="O141" s="9"/>
      <c r="P141" s="9"/>
      <c r="Q141" s="9"/>
      <c r="R141" s="9"/>
    </row>
    <row r="142" spans="1:18" s="1" customFormat="1" x14ac:dyDescent="0.2">
      <c r="A142" s="12"/>
      <c r="B142" s="12"/>
      <c r="C142" s="9"/>
      <c r="D142" s="12"/>
      <c r="E142" s="9"/>
      <c r="F142" s="9"/>
      <c r="G142" s="18"/>
      <c r="H142" s="18"/>
      <c r="I142" s="23"/>
      <c r="J142" s="23"/>
      <c r="K142" s="9"/>
      <c r="L142" s="9"/>
      <c r="M142" s="9"/>
      <c r="N142" s="9"/>
      <c r="O142" s="9"/>
      <c r="P142" s="9"/>
      <c r="Q142" s="9"/>
      <c r="R142" s="9"/>
    </row>
    <row r="143" spans="1:18" s="1" customFormat="1" x14ac:dyDescent="0.2">
      <c r="A143" s="12"/>
      <c r="B143" s="12"/>
      <c r="C143" s="9"/>
      <c r="D143" s="12"/>
      <c r="E143" s="9"/>
      <c r="F143" s="9"/>
      <c r="G143" s="18"/>
      <c r="H143" s="18"/>
      <c r="I143" s="23"/>
      <c r="J143" s="23"/>
      <c r="K143" s="9"/>
      <c r="L143" s="9"/>
      <c r="M143" s="9"/>
      <c r="N143" s="9"/>
      <c r="O143" s="9"/>
      <c r="P143" s="9"/>
      <c r="Q143" s="9"/>
      <c r="R143" s="9"/>
    </row>
    <row r="144" spans="1:18" s="1" customFormat="1" x14ac:dyDescent="0.2">
      <c r="A144" s="12"/>
      <c r="B144" s="12"/>
      <c r="C144" s="9"/>
      <c r="D144" s="12"/>
      <c r="E144" s="9"/>
      <c r="F144" s="9"/>
      <c r="G144" s="18"/>
      <c r="H144" s="18"/>
      <c r="I144" s="23"/>
      <c r="J144" s="23"/>
      <c r="K144" s="9"/>
      <c r="L144" s="9"/>
      <c r="M144" s="9"/>
      <c r="N144" s="9"/>
      <c r="O144" s="9"/>
      <c r="P144" s="9"/>
      <c r="Q144" s="9"/>
      <c r="R144" s="9"/>
    </row>
    <row r="145" spans="1:18" s="1" customFormat="1" x14ac:dyDescent="0.2">
      <c r="A145" s="12"/>
      <c r="B145" s="12"/>
      <c r="C145" s="9"/>
      <c r="D145" s="12"/>
      <c r="E145" s="9"/>
      <c r="F145" s="9"/>
      <c r="G145" s="18"/>
      <c r="H145" s="18"/>
      <c r="I145" s="23"/>
      <c r="J145" s="23"/>
      <c r="K145" s="9"/>
      <c r="L145" s="9"/>
      <c r="M145" s="9"/>
      <c r="N145" s="9"/>
      <c r="O145" s="9"/>
      <c r="P145" s="9"/>
      <c r="Q145" s="9"/>
      <c r="R145" s="9"/>
    </row>
    <row r="146" spans="1:18" s="1" customFormat="1" x14ac:dyDescent="0.2">
      <c r="A146" s="12"/>
      <c r="B146" s="12"/>
      <c r="C146" s="9"/>
      <c r="D146" s="12"/>
      <c r="E146" s="9"/>
      <c r="F146" s="9"/>
      <c r="G146" s="18"/>
      <c r="H146" s="18"/>
      <c r="I146" s="23"/>
      <c r="J146" s="23"/>
      <c r="K146" s="9"/>
      <c r="L146" s="9"/>
      <c r="M146" s="9"/>
      <c r="N146" s="9"/>
      <c r="O146" s="9"/>
      <c r="P146" s="9"/>
      <c r="Q146" s="9"/>
      <c r="R146" s="9"/>
    </row>
    <row r="147" spans="1:18" s="1" customFormat="1" x14ac:dyDescent="0.2">
      <c r="A147" s="12"/>
      <c r="B147" s="12"/>
      <c r="C147" s="9"/>
      <c r="D147" s="12"/>
      <c r="E147" s="9"/>
      <c r="F147" s="9"/>
      <c r="G147" s="18"/>
      <c r="H147" s="18"/>
      <c r="I147" s="23"/>
      <c r="J147" s="23"/>
      <c r="K147" s="9"/>
      <c r="L147" s="9"/>
      <c r="M147" s="9"/>
      <c r="N147" s="9"/>
      <c r="O147" s="9"/>
      <c r="P147" s="9"/>
      <c r="Q147" s="9"/>
      <c r="R147" s="9"/>
    </row>
    <row r="148" spans="1:18" s="1" customFormat="1" x14ac:dyDescent="0.2">
      <c r="A148" s="12"/>
      <c r="B148" s="12"/>
      <c r="C148" s="9"/>
      <c r="D148" s="12"/>
      <c r="E148" s="9"/>
      <c r="F148" s="9"/>
      <c r="G148" s="18"/>
      <c r="H148" s="18"/>
      <c r="I148" s="23"/>
      <c r="J148" s="23"/>
      <c r="K148" s="9"/>
      <c r="L148" s="9"/>
      <c r="M148" s="9"/>
      <c r="N148" s="9"/>
      <c r="O148" s="9"/>
      <c r="P148" s="9"/>
      <c r="Q148" s="9"/>
      <c r="R148" s="9"/>
    </row>
    <row r="149" spans="1:18" s="1" customFormat="1" x14ac:dyDescent="0.2">
      <c r="A149" s="12"/>
      <c r="B149" s="12"/>
      <c r="C149" s="9"/>
      <c r="D149" s="12"/>
      <c r="E149" s="9"/>
      <c r="F149" s="9"/>
      <c r="G149" s="18"/>
      <c r="H149" s="18"/>
      <c r="I149" s="23"/>
      <c r="J149" s="23"/>
      <c r="K149" s="9"/>
      <c r="L149" s="9"/>
      <c r="M149" s="9"/>
      <c r="N149" s="9"/>
      <c r="O149" s="9"/>
      <c r="P149" s="9"/>
      <c r="Q149" s="9"/>
      <c r="R149" s="9"/>
    </row>
    <row r="150" spans="1:18" s="1" customFormat="1" x14ac:dyDescent="0.2">
      <c r="A150" s="12"/>
      <c r="B150" s="12"/>
      <c r="C150" s="9"/>
      <c r="D150" s="12"/>
      <c r="E150" s="9"/>
      <c r="F150" s="9"/>
      <c r="G150" s="18"/>
      <c r="H150" s="18"/>
      <c r="I150" s="23"/>
      <c r="J150" s="23"/>
      <c r="K150" s="9"/>
      <c r="L150" s="9"/>
      <c r="M150" s="9"/>
      <c r="N150" s="9"/>
      <c r="O150" s="9"/>
      <c r="P150" s="9"/>
      <c r="Q150" s="9"/>
      <c r="R150" s="9"/>
    </row>
    <row r="151" spans="1:18" s="1" customFormat="1" x14ac:dyDescent="0.2">
      <c r="A151" s="12"/>
      <c r="B151" s="12"/>
      <c r="C151" s="9"/>
      <c r="D151" s="12"/>
      <c r="E151" s="9"/>
      <c r="F151" s="9"/>
      <c r="G151" s="18"/>
      <c r="H151" s="18"/>
      <c r="I151" s="23"/>
      <c r="J151" s="23"/>
      <c r="K151" s="9"/>
      <c r="L151" s="9"/>
      <c r="M151" s="9"/>
      <c r="N151" s="9"/>
      <c r="O151" s="9"/>
      <c r="P151" s="9"/>
      <c r="Q151" s="9"/>
      <c r="R151" s="9"/>
    </row>
    <row r="152" spans="1:18" s="1" customFormat="1" x14ac:dyDescent="0.2">
      <c r="A152" s="12"/>
      <c r="B152" s="12"/>
      <c r="C152" s="9"/>
      <c r="D152" s="12"/>
      <c r="E152" s="9"/>
      <c r="F152" s="9"/>
      <c r="G152" s="18"/>
      <c r="H152" s="18"/>
      <c r="I152" s="23"/>
      <c r="J152" s="23"/>
      <c r="K152" s="9"/>
      <c r="L152" s="9"/>
      <c r="M152" s="9"/>
      <c r="N152" s="9"/>
      <c r="O152" s="9"/>
      <c r="P152" s="9"/>
      <c r="Q152" s="9"/>
      <c r="R152" s="9"/>
    </row>
    <row r="153" spans="1:18" s="1" customFormat="1" x14ac:dyDescent="0.2">
      <c r="A153" s="12"/>
      <c r="B153" s="12"/>
      <c r="C153" s="9"/>
      <c r="D153" s="12"/>
      <c r="E153" s="9"/>
      <c r="F153" s="9"/>
      <c r="G153" s="18"/>
      <c r="H153" s="18"/>
      <c r="I153" s="23"/>
      <c r="J153" s="23"/>
      <c r="K153" s="9"/>
      <c r="L153" s="9"/>
      <c r="M153" s="9"/>
      <c r="N153" s="9"/>
      <c r="O153" s="9"/>
      <c r="P153" s="9"/>
      <c r="Q153" s="9"/>
      <c r="R153" s="9"/>
    </row>
    <row r="154" spans="1:18" s="1" customFormat="1" x14ac:dyDescent="0.2">
      <c r="A154" s="12"/>
      <c r="B154" s="12"/>
      <c r="C154" s="9"/>
      <c r="D154" s="12"/>
      <c r="E154" s="9"/>
      <c r="F154" s="9"/>
      <c r="G154" s="18"/>
      <c r="H154" s="18"/>
      <c r="I154" s="23"/>
      <c r="J154" s="23"/>
      <c r="K154" s="9"/>
      <c r="L154" s="9"/>
      <c r="M154" s="9"/>
      <c r="N154" s="9"/>
      <c r="O154" s="9"/>
      <c r="P154" s="9"/>
      <c r="Q154" s="9"/>
      <c r="R154" s="9"/>
    </row>
    <row r="155" spans="1:18" s="1" customFormat="1" x14ac:dyDescent="0.2">
      <c r="A155" s="12"/>
      <c r="B155" s="12"/>
      <c r="C155" s="9"/>
      <c r="D155" s="12"/>
      <c r="E155" s="9"/>
      <c r="F155" s="9"/>
      <c r="G155" s="18"/>
      <c r="H155" s="18"/>
      <c r="I155" s="23"/>
      <c r="J155" s="23"/>
      <c r="K155" s="9"/>
      <c r="L155" s="9"/>
      <c r="M155" s="9"/>
      <c r="N155" s="9"/>
      <c r="O155" s="9"/>
      <c r="P155" s="9"/>
      <c r="Q155" s="9"/>
      <c r="R155" s="9"/>
    </row>
    <row r="156" spans="1:18" s="1" customFormat="1" x14ac:dyDescent="0.2">
      <c r="A156" s="12"/>
      <c r="B156" s="12"/>
      <c r="C156" s="9"/>
      <c r="D156" s="12"/>
      <c r="E156" s="9"/>
      <c r="F156" s="9"/>
      <c r="G156" s="18"/>
      <c r="H156" s="18"/>
      <c r="I156" s="23"/>
      <c r="J156" s="23"/>
      <c r="K156" s="9"/>
      <c r="L156" s="9"/>
      <c r="M156" s="9"/>
      <c r="N156" s="9"/>
      <c r="O156" s="9"/>
      <c r="P156" s="9"/>
      <c r="Q156" s="9"/>
      <c r="R156" s="9"/>
    </row>
    <row r="157" spans="1:18" s="1" customFormat="1" x14ac:dyDescent="0.2">
      <c r="A157" s="12"/>
      <c r="B157" s="12"/>
      <c r="C157" s="9"/>
      <c r="D157" s="12"/>
      <c r="E157" s="9"/>
      <c r="F157" s="9"/>
      <c r="G157" s="18"/>
      <c r="H157" s="18"/>
      <c r="I157" s="23"/>
      <c r="J157" s="23"/>
      <c r="K157" s="9"/>
      <c r="L157" s="9"/>
      <c r="M157" s="9"/>
      <c r="N157" s="9"/>
      <c r="O157" s="9"/>
      <c r="P157" s="9"/>
      <c r="Q157" s="9"/>
      <c r="R157" s="9"/>
    </row>
    <row r="158" spans="1:18" s="1" customFormat="1" x14ac:dyDescent="0.2">
      <c r="A158" s="12"/>
      <c r="B158" s="12"/>
      <c r="C158" s="9"/>
      <c r="D158" s="12"/>
      <c r="E158" s="9"/>
      <c r="F158" s="9"/>
      <c r="G158" s="18"/>
      <c r="H158" s="18"/>
      <c r="I158" s="23"/>
      <c r="J158" s="23"/>
      <c r="K158" s="9"/>
      <c r="L158" s="9"/>
      <c r="M158" s="9"/>
      <c r="N158" s="9"/>
      <c r="O158" s="9"/>
      <c r="P158" s="9"/>
      <c r="Q158" s="9"/>
      <c r="R158" s="9"/>
    </row>
    <row r="159" spans="1:18" s="1" customFormat="1" x14ac:dyDescent="0.2">
      <c r="A159" s="12"/>
      <c r="B159" s="12"/>
      <c r="C159" s="9"/>
      <c r="D159" s="12"/>
      <c r="E159" s="9"/>
      <c r="F159" s="9"/>
      <c r="G159" s="18"/>
      <c r="H159" s="18"/>
      <c r="I159" s="23"/>
      <c r="J159" s="23"/>
      <c r="K159" s="9"/>
      <c r="L159" s="9"/>
      <c r="M159" s="9"/>
      <c r="N159" s="9"/>
      <c r="O159" s="9"/>
      <c r="P159" s="9"/>
      <c r="Q159" s="9"/>
      <c r="R159" s="9"/>
    </row>
    <row r="160" spans="1:18" s="1" customFormat="1" x14ac:dyDescent="0.2">
      <c r="A160" s="12"/>
      <c r="B160" s="12"/>
      <c r="C160" s="9"/>
      <c r="D160" s="12"/>
      <c r="E160" s="9"/>
      <c r="F160" s="9"/>
      <c r="G160" s="18"/>
      <c r="H160" s="18"/>
      <c r="I160" s="23"/>
      <c r="J160" s="23"/>
      <c r="K160" s="9"/>
      <c r="L160" s="9"/>
      <c r="M160" s="9"/>
      <c r="N160" s="9"/>
      <c r="O160" s="9"/>
      <c r="P160" s="9"/>
      <c r="Q160" s="9"/>
      <c r="R160" s="9"/>
    </row>
    <row r="161" spans="1:18" s="1" customFormat="1" x14ac:dyDescent="0.2">
      <c r="A161" s="12"/>
      <c r="B161" s="12"/>
      <c r="C161" s="9"/>
      <c r="D161" s="12"/>
      <c r="E161" s="9"/>
      <c r="F161" s="9"/>
      <c r="G161" s="18"/>
      <c r="H161" s="18"/>
      <c r="I161" s="23"/>
      <c r="J161" s="23"/>
      <c r="K161" s="9"/>
      <c r="L161" s="9"/>
      <c r="M161" s="9"/>
      <c r="N161" s="9"/>
      <c r="O161" s="9"/>
      <c r="P161" s="9"/>
      <c r="Q161" s="9"/>
      <c r="R161" s="9"/>
    </row>
    <row r="162" spans="1:18" s="1" customFormat="1" x14ac:dyDescent="0.2">
      <c r="A162" s="12"/>
      <c r="B162" s="12"/>
      <c r="C162" s="9"/>
      <c r="D162" s="12"/>
      <c r="E162" s="9"/>
      <c r="F162" s="9"/>
      <c r="G162" s="18"/>
      <c r="H162" s="18"/>
      <c r="I162" s="23"/>
      <c r="J162" s="23"/>
      <c r="K162" s="9"/>
      <c r="L162" s="9"/>
      <c r="M162" s="9"/>
      <c r="N162" s="9"/>
      <c r="O162" s="9"/>
      <c r="P162" s="9"/>
      <c r="Q162" s="9"/>
      <c r="R162" s="9"/>
    </row>
    <row r="163" spans="1:18" s="1" customFormat="1" x14ac:dyDescent="0.2">
      <c r="A163" s="12"/>
      <c r="B163" s="12"/>
      <c r="C163" s="9"/>
      <c r="D163" s="12"/>
      <c r="E163" s="9"/>
      <c r="F163" s="9"/>
      <c r="G163" s="18"/>
      <c r="H163" s="18"/>
      <c r="I163" s="23"/>
      <c r="J163" s="23"/>
      <c r="K163" s="9"/>
      <c r="L163" s="9"/>
      <c r="M163" s="9"/>
      <c r="N163" s="9"/>
      <c r="O163" s="9"/>
      <c r="P163" s="9"/>
      <c r="Q163" s="9"/>
      <c r="R163" s="9"/>
    </row>
    <row r="164" spans="1:18" s="1" customFormat="1" x14ac:dyDescent="0.2">
      <c r="A164" s="12"/>
      <c r="B164" s="12"/>
      <c r="C164" s="9"/>
      <c r="D164" s="12"/>
      <c r="E164" s="9"/>
      <c r="F164" s="9"/>
      <c r="G164" s="18"/>
      <c r="H164" s="18"/>
      <c r="I164" s="23"/>
      <c r="J164" s="23"/>
      <c r="K164" s="9"/>
      <c r="L164" s="9"/>
      <c r="M164" s="9"/>
      <c r="N164" s="9"/>
      <c r="O164" s="9"/>
      <c r="P164" s="9"/>
      <c r="Q164" s="9"/>
      <c r="R164" s="9"/>
    </row>
    <row r="165" spans="1:18" s="1" customFormat="1" x14ac:dyDescent="0.2">
      <c r="A165" s="12"/>
      <c r="B165" s="12"/>
      <c r="C165" s="9"/>
      <c r="D165" s="12"/>
      <c r="E165" s="9"/>
      <c r="F165" s="9"/>
      <c r="G165" s="18"/>
      <c r="H165" s="18"/>
      <c r="I165" s="23"/>
      <c r="J165" s="23"/>
      <c r="K165" s="9"/>
      <c r="L165" s="9"/>
      <c r="M165" s="9"/>
      <c r="N165" s="9"/>
      <c r="O165" s="9"/>
      <c r="P165" s="9"/>
      <c r="Q165" s="9"/>
      <c r="R165" s="9"/>
    </row>
    <row r="166" spans="1:18" s="1" customFormat="1" x14ac:dyDescent="0.2">
      <c r="A166" s="12"/>
      <c r="B166" s="12"/>
      <c r="C166" s="9"/>
      <c r="D166" s="12"/>
      <c r="E166" s="9"/>
      <c r="F166" s="9"/>
      <c r="G166" s="18"/>
      <c r="H166" s="18"/>
      <c r="I166" s="23"/>
      <c r="J166" s="23"/>
      <c r="K166" s="9"/>
      <c r="L166" s="9"/>
      <c r="M166" s="9"/>
      <c r="N166" s="9"/>
      <c r="O166" s="9"/>
      <c r="P166" s="9"/>
      <c r="Q166" s="9"/>
      <c r="R166" s="9"/>
    </row>
    <row r="167" spans="1:18" s="1" customFormat="1" x14ac:dyDescent="0.2">
      <c r="A167" s="12"/>
      <c r="B167" s="12"/>
      <c r="C167" s="9"/>
      <c r="D167" s="12"/>
      <c r="E167" s="9"/>
      <c r="F167" s="9"/>
      <c r="G167" s="18"/>
      <c r="H167" s="18"/>
      <c r="I167" s="23"/>
      <c r="J167" s="23"/>
      <c r="K167" s="9"/>
      <c r="L167" s="9"/>
      <c r="M167" s="9"/>
      <c r="N167" s="9"/>
      <c r="O167" s="9"/>
      <c r="P167" s="9"/>
      <c r="Q167" s="9"/>
      <c r="R167" s="9"/>
    </row>
    <row r="168" spans="1:18" s="1" customFormat="1" x14ac:dyDescent="0.2">
      <c r="A168" s="12"/>
      <c r="B168" s="12"/>
      <c r="C168" s="9"/>
      <c r="D168" s="12"/>
      <c r="E168" s="9"/>
      <c r="F168" s="9"/>
      <c r="G168" s="18"/>
      <c r="H168" s="18"/>
      <c r="I168" s="23"/>
      <c r="J168" s="23"/>
      <c r="K168" s="9"/>
      <c r="L168" s="9"/>
      <c r="M168" s="9"/>
      <c r="N168" s="9"/>
      <c r="O168" s="9"/>
      <c r="P168" s="9"/>
      <c r="Q168" s="9"/>
      <c r="R168" s="9"/>
    </row>
    <row r="169" spans="1:18" s="1" customFormat="1" x14ac:dyDescent="0.2">
      <c r="A169" s="12"/>
      <c r="B169" s="12"/>
      <c r="C169" s="9"/>
      <c r="D169" s="12"/>
      <c r="E169" s="9"/>
      <c r="F169" s="9"/>
      <c r="G169" s="18"/>
      <c r="H169" s="18"/>
      <c r="I169" s="23"/>
      <c r="J169" s="23"/>
      <c r="K169" s="9"/>
      <c r="L169" s="9"/>
      <c r="M169" s="9"/>
      <c r="N169" s="9"/>
      <c r="O169" s="9"/>
      <c r="P169" s="9"/>
      <c r="Q169" s="9"/>
      <c r="R169" s="9"/>
    </row>
    <row r="170" spans="1:18" s="1" customFormat="1" x14ac:dyDescent="0.2">
      <c r="A170" s="12"/>
      <c r="B170" s="12"/>
      <c r="C170" s="9"/>
      <c r="D170" s="12"/>
      <c r="E170" s="9"/>
      <c r="F170" s="9"/>
      <c r="G170" s="18"/>
      <c r="H170" s="18"/>
      <c r="I170" s="23"/>
      <c r="J170" s="23"/>
      <c r="K170" s="9"/>
      <c r="L170" s="9"/>
      <c r="M170" s="9"/>
      <c r="N170" s="9"/>
      <c r="O170" s="9"/>
      <c r="P170" s="9"/>
      <c r="Q170" s="9"/>
      <c r="R170" s="9"/>
    </row>
    <row r="171" spans="1:18" s="1" customFormat="1" x14ac:dyDescent="0.2">
      <c r="A171" s="12"/>
      <c r="B171" s="12"/>
      <c r="C171" s="9"/>
      <c r="D171" s="12"/>
      <c r="E171" s="9"/>
      <c r="F171" s="9"/>
      <c r="G171" s="18"/>
      <c r="H171" s="18"/>
      <c r="I171" s="23"/>
      <c r="J171" s="23"/>
      <c r="K171" s="9"/>
      <c r="L171" s="9"/>
      <c r="M171" s="9"/>
      <c r="N171" s="9"/>
      <c r="O171" s="9"/>
      <c r="P171" s="9"/>
      <c r="Q171" s="9"/>
      <c r="R171" s="9"/>
    </row>
    <row r="172" spans="1:18" s="1" customFormat="1" x14ac:dyDescent="0.2">
      <c r="A172" s="12"/>
      <c r="B172" s="12"/>
      <c r="C172" s="9"/>
      <c r="D172" s="12"/>
      <c r="E172" s="9"/>
      <c r="F172" s="9"/>
      <c r="G172" s="18"/>
      <c r="H172" s="18"/>
      <c r="I172" s="23"/>
      <c r="J172" s="23"/>
      <c r="K172" s="9"/>
      <c r="L172" s="9"/>
      <c r="M172" s="9"/>
      <c r="N172" s="9"/>
      <c r="O172" s="9"/>
      <c r="P172" s="9"/>
      <c r="Q172" s="9"/>
      <c r="R172" s="9"/>
    </row>
    <row r="173" spans="1:18" s="1" customFormat="1" x14ac:dyDescent="0.2">
      <c r="A173" s="12"/>
      <c r="B173" s="12"/>
      <c r="C173" s="9"/>
      <c r="D173" s="12"/>
      <c r="E173" s="9"/>
      <c r="F173" s="9"/>
      <c r="G173" s="18"/>
      <c r="H173" s="18"/>
      <c r="I173" s="23"/>
      <c r="J173" s="23"/>
      <c r="K173" s="9"/>
      <c r="L173" s="9"/>
      <c r="M173" s="9"/>
      <c r="N173" s="9"/>
      <c r="O173" s="9"/>
      <c r="P173" s="9"/>
      <c r="Q173" s="9"/>
      <c r="R173" s="9"/>
    </row>
    <row r="174" spans="1:18" s="1" customFormat="1" x14ac:dyDescent="0.2">
      <c r="A174" s="12"/>
      <c r="B174" s="12"/>
      <c r="C174" s="9"/>
      <c r="D174" s="12"/>
      <c r="E174" s="9"/>
      <c r="F174" s="9"/>
      <c r="G174" s="18"/>
      <c r="H174" s="18"/>
      <c r="I174" s="23"/>
      <c r="J174" s="23"/>
      <c r="K174" s="9"/>
      <c r="L174" s="9"/>
      <c r="M174" s="9"/>
      <c r="N174" s="9"/>
      <c r="O174" s="9"/>
      <c r="P174" s="9"/>
      <c r="Q174" s="9"/>
      <c r="R174" s="9"/>
    </row>
    <row r="175" spans="1:18" s="1" customFormat="1" x14ac:dyDescent="0.2">
      <c r="A175" s="12"/>
      <c r="B175" s="12"/>
      <c r="C175" s="9"/>
      <c r="D175" s="12"/>
      <c r="E175" s="9"/>
      <c r="F175" s="9"/>
      <c r="G175" s="18"/>
      <c r="H175" s="18"/>
      <c r="I175" s="23"/>
      <c r="J175" s="23"/>
      <c r="K175" s="9"/>
      <c r="L175" s="9"/>
      <c r="M175" s="9"/>
      <c r="N175" s="9"/>
      <c r="O175" s="9"/>
      <c r="P175" s="9"/>
      <c r="Q175" s="9"/>
      <c r="R175" s="9"/>
    </row>
    <row r="176" spans="1:18" s="1" customFormat="1" x14ac:dyDescent="0.2">
      <c r="A176" s="12"/>
      <c r="B176" s="12"/>
      <c r="C176" s="9"/>
      <c r="D176" s="12"/>
      <c r="E176" s="9"/>
      <c r="F176" s="9"/>
      <c r="G176" s="18"/>
      <c r="H176" s="18"/>
      <c r="I176" s="23"/>
      <c r="J176" s="23"/>
      <c r="K176" s="9"/>
      <c r="L176" s="9"/>
      <c r="M176" s="9"/>
      <c r="N176" s="9"/>
      <c r="O176" s="9"/>
      <c r="P176" s="9"/>
      <c r="Q176" s="9"/>
      <c r="R176" s="9"/>
    </row>
    <row r="177" spans="1:18" s="1" customFormat="1" x14ac:dyDescent="0.2">
      <c r="A177" s="12"/>
      <c r="B177" s="12"/>
      <c r="C177" s="9"/>
      <c r="D177" s="12"/>
      <c r="E177" s="9"/>
      <c r="F177" s="9"/>
      <c r="G177" s="18"/>
      <c r="H177" s="18"/>
      <c r="I177" s="23"/>
      <c r="J177" s="23"/>
      <c r="K177" s="9"/>
      <c r="L177" s="9"/>
      <c r="M177" s="9"/>
      <c r="N177" s="9"/>
      <c r="O177" s="9"/>
      <c r="P177" s="9"/>
      <c r="Q177" s="9"/>
      <c r="R177" s="9"/>
    </row>
    <row r="178" spans="1:18" s="1" customFormat="1" x14ac:dyDescent="0.2">
      <c r="A178" s="12"/>
      <c r="B178" s="12"/>
      <c r="C178" s="9"/>
      <c r="D178" s="12"/>
      <c r="E178" s="9"/>
      <c r="F178" s="9"/>
      <c r="G178" s="18"/>
      <c r="H178" s="18"/>
      <c r="I178" s="23"/>
      <c r="J178" s="23"/>
      <c r="K178" s="9"/>
      <c r="L178" s="9"/>
      <c r="M178" s="9"/>
      <c r="N178" s="9"/>
      <c r="O178" s="9"/>
      <c r="P178" s="9"/>
      <c r="Q178" s="9"/>
      <c r="R178" s="9"/>
    </row>
    <row r="179" spans="1:18" s="1" customFormat="1" x14ac:dyDescent="0.2">
      <c r="A179" s="12"/>
      <c r="B179" s="12"/>
      <c r="C179" s="9"/>
      <c r="D179" s="12"/>
      <c r="E179" s="9"/>
      <c r="F179" s="9"/>
      <c r="G179" s="18"/>
      <c r="H179" s="18"/>
      <c r="I179" s="23"/>
      <c r="J179" s="23"/>
      <c r="K179" s="9"/>
      <c r="L179" s="9"/>
      <c r="M179" s="9"/>
      <c r="N179" s="9"/>
      <c r="O179" s="9"/>
      <c r="P179" s="9"/>
      <c r="Q179" s="9"/>
      <c r="R179" s="9"/>
    </row>
    <row r="180" spans="1:18" s="1" customFormat="1" x14ac:dyDescent="0.2">
      <c r="A180" s="12"/>
      <c r="B180" s="12"/>
      <c r="C180" s="9"/>
      <c r="D180" s="12"/>
      <c r="E180" s="9"/>
      <c r="F180" s="9"/>
      <c r="G180" s="18"/>
      <c r="H180" s="18"/>
      <c r="I180" s="23"/>
      <c r="J180" s="23"/>
      <c r="K180" s="9"/>
      <c r="L180" s="9"/>
      <c r="M180" s="9"/>
      <c r="N180" s="9"/>
      <c r="O180" s="9"/>
      <c r="P180" s="9"/>
      <c r="Q180" s="9"/>
      <c r="R180" s="9"/>
    </row>
    <row r="181" spans="1:18" s="1" customFormat="1" x14ac:dyDescent="0.2">
      <c r="A181" s="12"/>
      <c r="B181" s="12"/>
      <c r="C181" s="9"/>
      <c r="D181" s="12"/>
      <c r="E181" s="9"/>
      <c r="F181" s="9"/>
      <c r="G181" s="18"/>
      <c r="H181" s="18"/>
      <c r="I181" s="23"/>
      <c r="J181" s="23"/>
      <c r="K181" s="9"/>
      <c r="L181" s="9"/>
      <c r="M181" s="9"/>
      <c r="N181" s="9"/>
      <c r="O181" s="9"/>
      <c r="P181" s="9"/>
      <c r="Q181" s="9"/>
      <c r="R181" s="9"/>
    </row>
    <row r="182" spans="1:18" s="1" customFormat="1" x14ac:dyDescent="0.2">
      <c r="A182" s="12"/>
      <c r="B182" s="12"/>
      <c r="C182" s="9"/>
      <c r="D182" s="12"/>
      <c r="E182" s="9"/>
      <c r="F182" s="9"/>
      <c r="G182" s="18"/>
      <c r="H182" s="18"/>
      <c r="I182" s="23"/>
      <c r="J182" s="23"/>
      <c r="K182" s="9"/>
      <c r="L182" s="9"/>
      <c r="M182" s="9"/>
      <c r="N182" s="9"/>
      <c r="O182" s="9"/>
      <c r="P182" s="9"/>
      <c r="Q182" s="9"/>
      <c r="R182" s="9"/>
    </row>
    <row r="183" spans="1:18" s="1" customFormat="1" x14ac:dyDescent="0.2">
      <c r="A183" s="12"/>
      <c r="B183" s="12"/>
      <c r="C183" s="9"/>
      <c r="D183" s="12"/>
      <c r="E183" s="9"/>
      <c r="F183" s="9"/>
      <c r="G183" s="18"/>
      <c r="H183" s="18"/>
      <c r="I183" s="23"/>
      <c r="J183" s="23"/>
      <c r="K183" s="9"/>
      <c r="L183" s="9"/>
      <c r="M183" s="9"/>
      <c r="N183" s="9"/>
      <c r="O183" s="9"/>
      <c r="P183" s="9"/>
      <c r="Q183" s="9"/>
      <c r="R183" s="9"/>
    </row>
    <row r="184" spans="1:18" s="1" customFormat="1" x14ac:dyDescent="0.2">
      <c r="A184" s="12"/>
      <c r="B184" s="12"/>
      <c r="C184" s="9"/>
      <c r="D184" s="12"/>
      <c r="E184" s="9"/>
      <c r="F184" s="9"/>
      <c r="G184" s="18"/>
      <c r="H184" s="18"/>
      <c r="I184" s="23"/>
      <c r="J184" s="23"/>
      <c r="K184" s="9"/>
      <c r="L184" s="9"/>
      <c r="M184" s="9"/>
      <c r="N184" s="9"/>
      <c r="O184" s="9"/>
      <c r="P184" s="9"/>
      <c r="Q184" s="9"/>
      <c r="R184" s="9"/>
    </row>
    <row r="185" spans="1:18" s="1" customFormat="1" x14ac:dyDescent="0.2">
      <c r="A185" s="12"/>
      <c r="B185" s="12"/>
      <c r="C185" s="9"/>
      <c r="D185" s="12"/>
      <c r="E185" s="9"/>
      <c r="F185" s="9"/>
      <c r="G185" s="18"/>
      <c r="H185" s="18"/>
      <c r="I185" s="23"/>
      <c r="J185" s="23"/>
      <c r="K185" s="9"/>
      <c r="L185" s="9"/>
      <c r="M185" s="9"/>
      <c r="N185" s="9"/>
      <c r="O185" s="9"/>
      <c r="P185" s="9"/>
      <c r="Q185" s="9"/>
      <c r="R185" s="9"/>
    </row>
    <row r="186" spans="1:18" s="1" customFormat="1" x14ac:dyDescent="0.2">
      <c r="A186" s="12"/>
      <c r="B186" s="12"/>
      <c r="C186" s="9"/>
      <c r="D186" s="12"/>
      <c r="E186" s="9"/>
      <c r="F186" s="9"/>
      <c r="G186" s="18"/>
      <c r="H186" s="18"/>
      <c r="I186" s="23"/>
      <c r="J186" s="23"/>
      <c r="K186" s="9"/>
      <c r="L186" s="9"/>
      <c r="M186" s="9"/>
      <c r="N186" s="9"/>
      <c r="O186" s="9"/>
      <c r="P186" s="9"/>
      <c r="Q186" s="9"/>
      <c r="R186" s="9"/>
    </row>
    <row r="187" spans="1:18" s="1" customFormat="1" x14ac:dyDescent="0.2">
      <c r="A187" s="12"/>
      <c r="B187" s="12"/>
      <c r="C187" s="9"/>
      <c r="D187" s="12"/>
      <c r="E187" s="9"/>
      <c r="F187" s="9"/>
      <c r="G187" s="18"/>
      <c r="H187" s="18"/>
      <c r="I187" s="23"/>
      <c r="J187" s="23"/>
      <c r="K187" s="9"/>
      <c r="L187" s="9"/>
      <c r="M187" s="9"/>
      <c r="N187" s="9"/>
      <c r="O187" s="9"/>
      <c r="P187" s="9"/>
      <c r="Q187" s="9"/>
      <c r="R187" s="9"/>
    </row>
    <row r="188" spans="1:18" s="1" customFormat="1" x14ac:dyDescent="0.2">
      <c r="A188" s="12"/>
      <c r="B188" s="12"/>
      <c r="C188" s="9"/>
      <c r="D188" s="12"/>
      <c r="E188" s="9"/>
      <c r="F188" s="9"/>
      <c r="G188" s="18"/>
      <c r="H188" s="18"/>
      <c r="I188" s="23"/>
      <c r="J188" s="23"/>
      <c r="K188" s="9"/>
      <c r="L188" s="9"/>
      <c r="M188" s="9"/>
      <c r="N188" s="9"/>
      <c r="O188" s="9"/>
      <c r="P188" s="9"/>
      <c r="Q188" s="9"/>
      <c r="R188" s="9"/>
    </row>
    <row r="189" spans="1:18" s="1" customFormat="1" x14ac:dyDescent="0.2">
      <c r="A189" s="12"/>
      <c r="B189" s="12"/>
      <c r="C189" s="9"/>
      <c r="D189" s="12"/>
      <c r="E189" s="9"/>
      <c r="F189" s="9"/>
      <c r="G189" s="18"/>
      <c r="H189" s="18"/>
      <c r="I189" s="23"/>
      <c r="J189" s="23"/>
      <c r="K189" s="9"/>
      <c r="L189" s="9"/>
      <c r="M189" s="9"/>
      <c r="N189" s="9"/>
      <c r="O189" s="9"/>
      <c r="P189" s="9"/>
      <c r="Q189" s="9"/>
      <c r="R189" s="9"/>
    </row>
    <row r="190" spans="1:18" s="1" customFormat="1" x14ac:dyDescent="0.2">
      <c r="A190" s="12"/>
      <c r="B190" s="12"/>
      <c r="C190" s="9"/>
      <c r="D190" s="12"/>
      <c r="E190" s="9"/>
      <c r="F190" s="9"/>
      <c r="G190" s="18"/>
      <c r="H190" s="18"/>
      <c r="I190" s="23"/>
      <c r="J190" s="23"/>
      <c r="K190" s="9"/>
      <c r="L190" s="9"/>
      <c r="M190" s="9"/>
      <c r="N190" s="9"/>
      <c r="O190" s="9"/>
      <c r="P190" s="9"/>
      <c r="Q190" s="9"/>
      <c r="R190" s="9"/>
    </row>
    <row r="191" spans="1:18" s="1" customFormat="1" x14ac:dyDescent="0.2">
      <c r="A191" s="12"/>
      <c r="B191" s="12"/>
      <c r="C191" s="9"/>
      <c r="D191" s="12"/>
      <c r="E191" s="9"/>
      <c r="F191" s="9"/>
      <c r="G191" s="18"/>
      <c r="H191" s="18"/>
      <c r="I191" s="23"/>
      <c r="J191" s="23"/>
      <c r="K191" s="9"/>
      <c r="L191" s="9"/>
      <c r="M191" s="9"/>
      <c r="N191" s="9"/>
      <c r="O191" s="9"/>
      <c r="P191" s="9"/>
      <c r="Q191" s="9"/>
      <c r="R191" s="9"/>
    </row>
    <row r="192" spans="1:18" s="1" customFormat="1" x14ac:dyDescent="0.2">
      <c r="A192" s="12"/>
      <c r="B192" s="12"/>
      <c r="C192" s="9"/>
      <c r="D192" s="12"/>
      <c r="E192" s="9"/>
      <c r="F192" s="9"/>
      <c r="G192" s="18"/>
      <c r="H192" s="18"/>
      <c r="I192" s="23"/>
      <c r="J192" s="23"/>
      <c r="K192" s="9"/>
      <c r="L192" s="9"/>
      <c r="M192" s="9"/>
      <c r="N192" s="9"/>
      <c r="O192" s="9"/>
      <c r="P192" s="9"/>
      <c r="Q192" s="9"/>
      <c r="R192" s="9"/>
    </row>
    <row r="193" spans="1:18" s="1" customFormat="1" x14ac:dyDescent="0.2">
      <c r="A193" s="12"/>
      <c r="B193" s="12"/>
      <c r="C193" s="9"/>
      <c r="D193" s="12"/>
      <c r="E193" s="9"/>
      <c r="F193" s="9"/>
      <c r="G193" s="18"/>
      <c r="H193" s="18"/>
      <c r="I193" s="23"/>
      <c r="J193" s="23"/>
      <c r="K193" s="9"/>
      <c r="L193" s="9"/>
      <c r="M193" s="9"/>
      <c r="N193" s="9"/>
      <c r="O193" s="9"/>
      <c r="P193" s="9"/>
      <c r="Q193" s="9"/>
      <c r="R193" s="9"/>
    </row>
  </sheetData>
  <sheetProtection algorithmName="SHA-512" hashValue="3SZxfi49SZfYS3e2Sk1n6dBdXMUNzb14HrNOz6vC7A6YIO/X6zKYQSGcgLNZ6+iZA+braPQ7KbWDYuCPaCw7vQ==" saltValue="3nPZ4g7/ZcEtwEnJlJq/Gg==" spinCount="100000" sheet="1" objects="1" scenarios="1"/>
  <hyperlinks>
    <hyperlink ref="O2" r:id="rId1" display="http://www.kuritaamerica.com/" xr:uid="{00000000-0004-0000-0000-000000000000}"/>
    <hyperlink ref="O3" r:id="rId2" display="http://www.kuritaamerica.com/" xr:uid="{00000000-0004-0000-0000-000001000000}"/>
    <hyperlink ref="O4" r:id="rId3" display="http://www.kuritaamerica.com/" xr:uid="{00000000-0004-0000-0000-000002000000}"/>
    <hyperlink ref="O5" r:id="rId4" display="http://www.kuritaamerica.com/" xr:uid="{00000000-0004-0000-0000-000003000000}"/>
    <hyperlink ref="O6" r:id="rId5" display="http://www.kuritaamerica.com/" xr:uid="{00000000-0004-0000-0000-000004000000}"/>
    <hyperlink ref="O7" r:id="rId6" display="http://www.kuritaamerica.com/" xr:uid="{00000000-0004-0000-0000-000005000000}"/>
    <hyperlink ref="O8" r:id="rId7" display="http://www.kuritaamerica.com/" xr:uid="{00000000-0004-0000-0000-000006000000}"/>
    <hyperlink ref="O9" r:id="rId8" display="http://www.kuritaamerica.com/" xr:uid="{00000000-0004-0000-0000-000007000000}"/>
    <hyperlink ref="O10" r:id="rId9" display="http://www.kuritaamerica.com/" xr:uid="{00000000-0004-0000-0000-000008000000}"/>
    <hyperlink ref="O11" r:id="rId10" display="http://www.kuritaamerica.com/" xr:uid="{00000000-0004-0000-0000-000009000000}"/>
    <hyperlink ref="O12" r:id="rId11" display="http://www.kuritaamerica.com/" xr:uid="{00000000-0004-0000-0000-00000B000000}"/>
    <hyperlink ref="O13" r:id="rId12" display="http://www.kuritaamerica.com/" xr:uid="{00000000-0004-0000-0000-00000C000000}"/>
    <hyperlink ref="O14" r:id="rId13" display="http://www.kuritaamerica.com/" xr:uid="{00000000-0004-0000-0000-00000F000000}"/>
    <hyperlink ref="O15" r:id="rId14" display="http://www.kuritaamerica.com/" xr:uid="{00000000-0004-0000-0000-000010000000}"/>
    <hyperlink ref="O16" r:id="rId15" display="http://www.kuritaamerica.com/" xr:uid="{00000000-0004-0000-0000-000011000000}"/>
    <hyperlink ref="O17" r:id="rId16" display="http://www.kuritaamerica.com/" xr:uid="{00000000-0004-0000-0000-000012000000}"/>
    <hyperlink ref="O18" r:id="rId17" display="http://www.kuritaamerica.com/" xr:uid="{00000000-0004-0000-0000-000013000000}"/>
    <hyperlink ref="O19" r:id="rId18" display="http://www.kuritaamerica.com/" xr:uid="{00000000-0004-0000-0000-000014000000}"/>
    <hyperlink ref="O20" r:id="rId19" display="http://www.kuritaamerica.com/" xr:uid="{00000000-0004-0000-0000-000015000000}"/>
    <hyperlink ref="O21" r:id="rId20" display="http://www.kuritaamerica.com/" xr:uid="{00000000-0004-0000-0000-000016000000}"/>
    <hyperlink ref="O22" r:id="rId21" display="http://www.kuritaamerica.com/" xr:uid="{00000000-0004-0000-0000-000017000000}"/>
    <hyperlink ref="O23" r:id="rId22" display="http://www.kuritaamerica.com/" xr:uid="{00000000-0004-0000-0000-000018000000}"/>
    <hyperlink ref="O24" r:id="rId23" display="http://www.kuritaamerica.com/" xr:uid="{00000000-0004-0000-0000-000019000000}"/>
    <hyperlink ref="O25" r:id="rId24" display="http://www.kuritaamerica.com/" xr:uid="{00000000-0004-0000-0000-00001A000000}"/>
    <hyperlink ref="O26" r:id="rId25" display="http://www.kuritaamerica.com/" xr:uid="{00000000-0004-0000-0000-00001B000000}"/>
    <hyperlink ref="O27" r:id="rId26" display="http://www.kuritaamerica.com/" xr:uid="{00000000-0004-0000-0000-00001C000000}"/>
    <hyperlink ref="O28" r:id="rId27" display="http://www.kuritaamerica.com/" xr:uid="{00000000-0004-0000-0000-00001D000000}"/>
    <hyperlink ref="O29" r:id="rId28" display="http://www.kuritaamerica.com/" xr:uid="{00000000-0004-0000-0000-00001E000000}"/>
    <hyperlink ref="O30" r:id="rId29" display="http://www.kuritaamerica.com/" xr:uid="{00000000-0004-0000-0000-00001F000000}"/>
    <hyperlink ref="O31" r:id="rId30" display="http://www.kuritaamerica.com/" xr:uid="{00000000-0004-0000-0000-000020000000}"/>
    <hyperlink ref="O32" r:id="rId31" display="http://www.kuritaamerica.com/" xr:uid="{00000000-0004-0000-0000-000021000000}"/>
    <hyperlink ref="O33" r:id="rId32" display="http://www.kuritaamerica.com/" xr:uid="{00000000-0004-0000-0000-000024000000}"/>
    <hyperlink ref="O34" r:id="rId33" display="http://www.kuritaamerica.com/" xr:uid="{00000000-0004-0000-0000-000026000000}"/>
    <hyperlink ref="O35" r:id="rId34" display="http://www.kuritaamerica.com/" xr:uid="{00000000-0004-0000-0000-000027000000}"/>
    <hyperlink ref="O36" r:id="rId35" display="http://www.kuritaamerica.com/" xr:uid="{00000000-0004-0000-0000-000029000000}"/>
    <hyperlink ref="O37" r:id="rId36" display="http://www.kuritaamerica.com/" xr:uid="{00000000-0004-0000-0000-00002A000000}"/>
    <hyperlink ref="O38" r:id="rId37" display="http://www.kuritaamerica.com/" xr:uid="{00000000-0004-0000-0000-00002B000000}"/>
    <hyperlink ref="O39" r:id="rId38" display="http://www.kuritaamerica.com/" xr:uid="{00000000-0004-0000-0000-00002F000000}"/>
    <hyperlink ref="O40" r:id="rId39" display="http://www.kuritaamerica.com/" xr:uid="{00000000-0004-0000-0000-000030000000}"/>
    <hyperlink ref="O41" r:id="rId40" display="http://www.kuritaamerica.com/" xr:uid="{00000000-0004-0000-0000-000031000000}"/>
    <hyperlink ref="O42" r:id="rId41" display="http://www.kuritaamerica.com/" xr:uid="{BBAF6187-6437-47B7-A796-7561B38E3BCA}"/>
    <hyperlink ref="O43" r:id="rId42" display="http://www.kuritaamerica.com/" xr:uid="{F06CA4CA-BA81-466E-A31B-65B7F81F7650}"/>
    <hyperlink ref="O44" r:id="rId43" display="http://www.kuritaamerica.com/" xr:uid="{E87099E9-50CD-44B4-89C8-6D2A1A615A98}"/>
    <hyperlink ref="O45" r:id="rId44" display="http://www.kuritaamerica.com/" xr:uid="{E136DF04-6D3D-497F-9AE2-A2B7A016E104}"/>
    <hyperlink ref="O46" r:id="rId45" display="http://www.kuritaamerica.com/" xr:uid="{DE78C0B6-2982-46FE-B742-AD560F62C9D0}"/>
    <hyperlink ref="O47" r:id="rId46" display="http://www.kuritaamerica.com/" xr:uid="{CBAE1CAA-1BFD-452A-B527-4E26C22250D1}"/>
    <hyperlink ref="O48" r:id="rId47" display="http://www.kuritaamerica.com/" xr:uid="{C833C7B0-B2B5-4E7B-B26A-A701D98E3A2A}"/>
    <hyperlink ref="O49" r:id="rId48" display="http://www.kuritaamerica.com/" xr:uid="{A102CF40-90E9-4EAD-A250-5641CE52BED1}"/>
    <hyperlink ref="O50" r:id="rId49" display="http://www.kuritaamerica.com/" xr:uid="{A4AECA87-628A-451B-AB06-E15C973FC948}"/>
    <hyperlink ref="O51" r:id="rId50" display="http://www.kuritaamerica.com/" xr:uid="{204F4053-7981-4060-9816-2868EA69AEBF}"/>
    <hyperlink ref="O52" r:id="rId51" display="http://www.kuritaamerica.com/" xr:uid="{9683AF48-740C-45B2-A55D-DA0E691F91CF}"/>
    <hyperlink ref="O53" r:id="rId52" display="http://www.kuritaamerica.com/" xr:uid="{B17DE968-79D5-4B03-A90E-370C35503892}"/>
    <hyperlink ref="O54" r:id="rId53" display="http://www.kuritaamerica.com/" xr:uid="{D9942DFB-CE7C-4A41-8DC3-384A90ECDEA2}"/>
    <hyperlink ref="O55" r:id="rId54" display="http://www.kuritaamerica.com/" xr:uid="{E02C468B-2D1A-44A3-9DD4-CE1CCD767BCB}"/>
    <hyperlink ref="O56" r:id="rId55" display="http://www.kuritaamerica.com/" xr:uid="{E07369E6-1C97-4151-9FEF-1ADA88DC1EC2}"/>
    <hyperlink ref="O57" r:id="rId56" display="http://www.kuritaamerica.com/" xr:uid="{81D80CE2-1100-4A23-A0DF-F52CF62FFD18}"/>
    <hyperlink ref="O58" r:id="rId57" display="http://www.kuritaamerica.com/" xr:uid="{CD762B3C-D38B-4B6E-BBEE-AD19726F2094}"/>
    <hyperlink ref="O59" r:id="rId58" display="http://www.kuritaamerica.com/" xr:uid="{B31BA40B-6BD7-484A-8900-CCF691598D54}"/>
    <hyperlink ref="O60" r:id="rId59" display="http://www.kuritaamerica.com/" xr:uid="{59E961E2-F0A2-4440-9363-D853EE093B64}"/>
    <hyperlink ref="O61" r:id="rId60" display="http://www.kuritaamerica.com/" xr:uid="{5356CD98-FA0F-4BD1-AC7F-62E24599694B}"/>
    <hyperlink ref="O62" r:id="rId61" display="http://www.kuritaamerica.com/" xr:uid="{0C3DF366-D559-4EBC-ACB1-C90B75179CAE}"/>
    <hyperlink ref="O66" r:id="rId62" display="http://www.kuritaamerica.com/" xr:uid="{CCA9A788-82EC-49E2-92B0-A154B176F044}"/>
    <hyperlink ref="O67" r:id="rId63" display="http://www.kuritaamerica.com/" xr:uid="{F7CD0591-3F1A-49F2-A48F-9067F99FCDA1}"/>
    <hyperlink ref="O68" r:id="rId64" display="http://www.kuritaamerica.com/" xr:uid="{9E1D5C5F-335E-44A5-8BF5-5F8FD359C528}"/>
    <hyperlink ref="O69" r:id="rId65" display="http://www.kuritaamerica.com/" xr:uid="{BC970FB2-7660-41EF-99A0-A4A2109E1E49}"/>
    <hyperlink ref="O70" r:id="rId66" display="http://www.kuritaamerica.com/" xr:uid="{3D716E0A-DB2D-42EC-AF70-2E6FF4BAD6DD}"/>
    <hyperlink ref="O71" r:id="rId67" display="http://www.kuritaamerica.com/" xr:uid="{CAC22499-AD72-49FA-A326-9BAD366CF07C}"/>
    <hyperlink ref="O72" r:id="rId68" display="http://www.kuritaamerica.com/" xr:uid="{6CC9DE9F-FE1E-48EE-BBD7-A17541E06DE9}"/>
    <hyperlink ref="O73" r:id="rId69" display="http://www.kuritaamerica.com/" xr:uid="{5B02D9CD-1B85-4842-8EBD-210014062F43}"/>
    <hyperlink ref="O74" r:id="rId70" display="http://www.kuritaamerica.com/" xr:uid="{EBBF4AF6-DB53-49B2-B1C3-A34E3A1E44C2}"/>
    <hyperlink ref="O75" r:id="rId71" display="http://www.kuritaamerica.com/" xr:uid="{6E60AC9C-F20C-4AA5-9DA0-B70C43F42646}"/>
    <hyperlink ref="O76" r:id="rId72" display="http://www.kuritaamerica.com/" xr:uid="{B822F7D7-CBD5-4270-8312-54728BE49EC9}"/>
    <hyperlink ref="O77" r:id="rId73" display="http://www.kuritaamerica.com/" xr:uid="{C44D11B2-8542-4C9F-9B1B-330B5BEE0C63}"/>
    <hyperlink ref="O78" r:id="rId74" display="http://www.kuritaamerica.com/" xr:uid="{B5181A1D-7B60-4220-9D62-94837FF8D992}"/>
    <hyperlink ref="O79" r:id="rId75" display="http://www.kuritaamerica.com/" xr:uid="{4203C8B4-1746-410E-88C7-6CD4F64CA252}"/>
    <hyperlink ref="O81" r:id="rId76" display="http://www.kuritaamerica.com/" xr:uid="{2C076DFE-B67C-404E-BE0B-B56B4BF3A5ED}"/>
    <hyperlink ref="O82" r:id="rId77" display="http://www.kuritaamerica.com/" xr:uid="{959CE3E8-D58D-4E80-8393-7ABDD2DC1F10}"/>
    <hyperlink ref="O83" r:id="rId78" display="http://www.kuritaamerica.com/" xr:uid="{B7990346-2498-4276-A7F8-1B8A385FEB93}"/>
    <hyperlink ref="O80" r:id="rId79" display="http://www.kuritaamerica.com/" xr:uid="{9A7A99D8-F34F-4B5E-9E64-5815375FE193}"/>
    <hyperlink ref="O63" r:id="rId80" display="http://www.kuritaamerica.com/" xr:uid="{5762C9A8-D815-4D0A-BC60-0EABF0C9B9D0}"/>
    <hyperlink ref="O64" r:id="rId81" display="http://www.kuritaamerica.com/" xr:uid="{2F975362-70A4-4E9A-8BE5-A066C2AC22E9}"/>
    <hyperlink ref="O65" r:id="rId82" display="http://www.kuritaamerica.com/" xr:uid="{F1FE7F90-5248-455E-827F-0C256A9521C5}"/>
    <hyperlink ref="O84" r:id="rId83" display="http://www.kuritaamerica.com/" xr:uid="{5D33BC05-E9C2-4CC9-8468-C74FB669D347}"/>
    <hyperlink ref="O85" r:id="rId84" display="http://www.kuritaamerica.com/" xr:uid="{A62D20C5-6F5A-41A2-93E5-5699D0A5F76E}"/>
    <hyperlink ref="O86" r:id="rId85" display="http://www.kuritaamerica.com/" xr:uid="{5DA9B32F-8BBD-4EE2-AAD0-16BFF510C88F}"/>
    <hyperlink ref="O87" r:id="rId86" display="http://www.kuritaamerica.com/" xr:uid="{13E5B6C6-0774-4920-A079-E9E1A53F7D82}"/>
    <hyperlink ref="O88" r:id="rId87" display="http://www.kuritaamerica.com/" xr:uid="{AAB53B8D-24DF-4376-AA77-7303A65D6572}"/>
    <hyperlink ref="O89" r:id="rId88" display="http://www.kuritaamerica.com/" xr:uid="{6E860D6E-11E0-4105-9AB5-5BBF802FD0F1}"/>
    <hyperlink ref="O90" r:id="rId89" display="http://www.kuritaamerica.com/" xr:uid="{B031EFD3-89FF-45C8-A36F-8BAAA29C365E}"/>
    <hyperlink ref="O91" r:id="rId90" display="http://www.kuritaamerica.com/" xr:uid="{F9302E76-99D6-45BF-A5DE-678F9D3C013E}"/>
    <hyperlink ref="O92" r:id="rId91" display="http://www.kuritaamerica.com/" xr:uid="{4C7150E9-8B99-4AC0-82D2-2216563CB70E}"/>
    <hyperlink ref="O93" r:id="rId92" display="http://www.kuritaamerica.com/" xr:uid="{36EA1D37-1193-4A91-B4F8-A72302291D9A}"/>
    <hyperlink ref="O94" r:id="rId93" display="http://www.kuritaamerica.com/" xr:uid="{76C73061-C49B-41BA-80E7-3D2CBBEBC961}"/>
    <hyperlink ref="O95" r:id="rId94" display="http://www.kuritaamerica.com/" xr:uid="{9875A12A-A65E-4B67-ADD6-A72EC1136A6F}"/>
    <hyperlink ref="O96" r:id="rId95" display="http://www.kuritaamerica.com/" xr:uid="{5607CAF5-3276-4E05-9021-5D0226686054}"/>
    <hyperlink ref="O97" r:id="rId96" display="http://www.kuritaamerica.com/" xr:uid="{2452A442-2250-4F86-9CAC-0C80D1BFFEF3}"/>
    <hyperlink ref="O98" r:id="rId97" display="http://www.kuritaamerica.com/" xr:uid="{61AEAA5A-068B-478C-8459-8ECD8E5E6D0E}"/>
    <hyperlink ref="O99" r:id="rId98" display="http://www.kuritaamerica.com/" xr:uid="{0633042D-10D2-4D3A-B458-27AA1EA7B499}"/>
    <hyperlink ref="O100" r:id="rId99" display="http://www.kuritaamerica.com/" xr:uid="{F4C744BE-9F99-4B50-838A-2B1DAF192198}"/>
    <hyperlink ref="O101" r:id="rId100" display="http://www.kuritaamerica.com/" xr:uid="{AC6B133A-D73C-46A0-96C0-A2215E1A9BD3}"/>
    <hyperlink ref="O102" r:id="rId101" display="http://www.kuritaamerica.com/" xr:uid="{0FB9A703-167F-46D9-BA91-306B7602BEE0}"/>
    <hyperlink ref="O103" r:id="rId102" display="http://www.kuritaamerica.com/" xr:uid="{430E14C8-CA4B-4000-BFC7-227F4B7DEE29}"/>
    <hyperlink ref="O104" r:id="rId103" display="http://www.kuritaamerica.com/" xr:uid="{D146D92E-F8CA-494B-A4B7-A023648BECF1}"/>
    <hyperlink ref="O105" r:id="rId104" display="http://www.kuritaamerica.com/" xr:uid="{52D19E67-C615-43CF-A21E-45A3A9EC7B1C}"/>
    <hyperlink ref="O106" r:id="rId105" display="http://www.kuritaamerica.com/" xr:uid="{FBE2844F-FA93-433C-9423-DDD4C0610EAD}"/>
    <hyperlink ref="O107" r:id="rId106" display="http://www.kuritaamerica.com/" xr:uid="{C75F4CD2-312D-41E9-88E2-8B1EA4CF113E}"/>
    <hyperlink ref="O108" r:id="rId107" display="http://www.kuritaamerica.com/" xr:uid="{7E50AA8D-8E08-426E-A6AA-38F349807766}"/>
    <hyperlink ref="O109" r:id="rId108" display="http://www.kuritaamerica.com/" xr:uid="{91448520-65DB-4118-9D02-700AF0BE4947}"/>
    <hyperlink ref="O110" r:id="rId109" display="http://www.kuritaamerica.com/" xr:uid="{D0B459F8-6A91-44B7-9B3E-FDA8F13F5FE1}"/>
    <hyperlink ref="O111" r:id="rId110" display="http://www.kuritaamerica.com/" xr:uid="{1652B957-5FE5-4E3F-AF12-8256959AAB00}"/>
    <hyperlink ref="O112" r:id="rId111" display="http://www.kuritaamerica.com/" xr:uid="{17CD2530-72FA-4D15-A319-18B22DAB4E94}"/>
    <hyperlink ref="O113" r:id="rId112" display="http://www.kuritaamerica.com/" xr:uid="{35C8A80D-C94A-4423-A807-94FC3CCB9A33}"/>
    <hyperlink ref="O114" r:id="rId113" display="http://www.kuritaamerica.com/" xr:uid="{41B5278D-7FE3-4706-A0A8-17639592333F}"/>
    <hyperlink ref="O115" r:id="rId114" display="http://www.kuritaamerica.com/" xr:uid="{9B0AC3C6-65AF-43F7-8A41-D5ED59F53DE7}"/>
    <hyperlink ref="O116" r:id="rId115" display="http://www.kuritaamerica.com/" xr:uid="{07E6FDEB-C590-4FD9-B919-82417E36F0AD}"/>
    <hyperlink ref="O117" r:id="rId116" display="http://www.kuritaamerica.com/" xr:uid="{C43BA61E-26E3-4649-827D-68E707B2E9DB}"/>
    <hyperlink ref="O118" r:id="rId117" display="http://www.kuritaamerica.com/" xr:uid="{69F743B6-FDA0-4B4F-926D-36970393B2BB}"/>
    <hyperlink ref="O119" r:id="rId118" display="http://www.kuritaamerica.com/" xr:uid="{F2185791-ADA8-4AC7-9AEF-B6349DB1F26F}"/>
    <hyperlink ref="O120" r:id="rId119" display="http://www.kuritaamerica.com/" xr:uid="{33446FF8-2B61-4A34-8152-D6A63F5187C0}"/>
    <hyperlink ref="O121" r:id="rId120" display="http://www.kuritaamerica.com/" xr:uid="{255A55E6-A50D-445C-A78F-8014FF110040}"/>
    <hyperlink ref="O122" r:id="rId121" display="http://www.kuritaamerica.com/" xr:uid="{9ED46713-8783-41AE-B462-13A6CEED509B}"/>
    <hyperlink ref="O123" r:id="rId122" display="http://www.kuritaamerica.com/" xr:uid="{CA7BEAEB-02D7-4264-85CF-4B53DD84EBCB}"/>
    <hyperlink ref="O124" r:id="rId123" display="http://www.kuritaamerica.com/" xr:uid="{8532FE96-1CD6-488C-A38E-2DCEE5E69497}"/>
    <hyperlink ref="O125" r:id="rId124" display="http://www.kuritaamerica.com/" xr:uid="{1B5B87E2-7A52-442D-9DDB-B80774269CEC}"/>
    <hyperlink ref="O126" r:id="rId125" display="http://www.kuritaamerica.com/" xr:uid="{5EAF37FB-CCD8-4828-ACE5-E05FFE1A927E}"/>
  </hyperlinks>
  <pageMargins left="0.7" right="0.7" top="0.75" bottom="0.75" header="0.3" footer="0.3"/>
  <pageSetup scale="37" fitToHeight="0" orientation="landscape" r:id="rId126"/>
  <headerFooter>
    <oddHeader>&amp;LCONFIDENTIAL INFORMATION</oddHeader>
    <oddFooter>&amp;LCONFIDENTIAL INFORMATION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Jones</dc:creator>
  <cp:lastModifiedBy>Shakrita Fields</cp:lastModifiedBy>
  <cp:lastPrinted>2022-02-18T17:21:21Z</cp:lastPrinted>
  <dcterms:created xsi:type="dcterms:W3CDTF">2021-01-22T17:50:05Z</dcterms:created>
  <dcterms:modified xsi:type="dcterms:W3CDTF">2023-08-14T16:13:27Z</dcterms:modified>
</cp:coreProperties>
</file>