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7\Renewal\Diamond Mowers\"/>
    </mc:Choice>
  </mc:AlternateContent>
  <bookViews>
    <workbookView xWindow="0" yWindow="0" windowWidth="23040" windowHeight="9972"/>
  </bookViews>
  <sheets>
    <sheet name="Diamond Mowers, Inc." sheetId="1" r:id="rId1"/>
  </sheets>
  <definedNames>
    <definedName name="_xlnm._FilterDatabase" localSheetId="0" hidden="1">'Diamond Mowers, Inc.'!$A$1:$M$10000</definedName>
  </definedNames>
  <calcPr calcId="152511"/>
</workbook>
</file>

<file path=xl/calcChain.xml><?xml version="1.0" encoding="utf-8"?>
<calcChain xmlns="http://schemas.openxmlformats.org/spreadsheetml/2006/main">
  <c r="M125" i="1" l="1"/>
  <c r="M68" i="1"/>
  <c r="M32" i="1"/>
  <c r="M33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82" i="1"/>
  <c r="M83" i="1"/>
  <c r="M84" i="1"/>
  <c r="M85" i="1"/>
  <c r="M86" i="1"/>
  <c r="M87" i="1"/>
  <c r="M88" i="1"/>
  <c r="M89" i="1"/>
  <c r="M90" i="1"/>
  <c r="M91" i="1"/>
  <c r="M92" i="1"/>
  <c r="M93" i="1"/>
  <c r="M34" i="1"/>
  <c r="M35" i="1"/>
  <c r="M36" i="1"/>
  <c r="M2" i="1"/>
  <c r="M3" i="1"/>
  <c r="M4" i="1"/>
  <c r="M5" i="1"/>
  <c r="M94" i="1"/>
  <c r="M95" i="1"/>
  <c r="M96" i="1"/>
  <c r="M97" i="1"/>
  <c r="M37" i="1"/>
  <c r="M6" i="1"/>
  <c r="M7" i="1"/>
  <c r="M38" i="1"/>
  <c r="M98" i="1"/>
  <c r="M99" i="1"/>
  <c r="M39" i="1"/>
  <c r="M40" i="1"/>
  <c r="M41" i="1"/>
  <c r="M42" i="1"/>
  <c r="M43" i="1"/>
  <c r="M44" i="1"/>
  <c r="M45" i="1"/>
  <c r="M46" i="1"/>
  <c r="M47" i="1"/>
  <c r="M48" i="1"/>
  <c r="M100" i="1"/>
  <c r="M101" i="1"/>
  <c r="M49" i="1"/>
  <c r="M50" i="1"/>
  <c r="M8" i="1"/>
  <c r="M9" i="1"/>
  <c r="M10" i="1"/>
  <c r="M51" i="1"/>
  <c r="M52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02" i="1"/>
  <c r="M103" i="1"/>
  <c r="M104" i="1"/>
  <c r="M105" i="1"/>
  <c r="M106" i="1"/>
  <c r="M107" i="1"/>
  <c r="M108" i="1"/>
  <c r="M109" i="1"/>
  <c r="M110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</calcChain>
</file>

<file path=xl/comments1.xml><?xml version="1.0" encoding="utf-8"?>
<comments xmlns="http://schemas.openxmlformats.org/spreadsheetml/2006/main">
  <authors>
    <author>Jason Kippes</author>
  </authors>
  <commentList>
    <comment ref="B63" authorId="0" shapeId="0">
      <text>
        <r>
          <rPr>
            <b/>
            <sz val="9"/>
            <color indexed="81"/>
            <rFont val="Tahoma"/>
            <family val="2"/>
          </rPr>
          <t>Jason Kippes:</t>
        </r>
        <r>
          <rPr>
            <sz val="9"/>
            <color indexed="81"/>
            <rFont val="Tahoma"/>
            <family val="2"/>
          </rPr>
          <t xml:space="preserve">
25-1482</t>
        </r>
      </text>
    </comment>
  </commentList>
</comments>
</file>

<file path=xl/sharedStrings.xml><?xml version="1.0" encoding="utf-8"?>
<sst xmlns="http://schemas.openxmlformats.org/spreadsheetml/2006/main" count="970" uniqueCount="397">
  <si>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</si>
  <si>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</si>
  <si>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</si>
  <si>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</si>
  <si>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</si>
  <si>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</si>
  <si>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</si>
  <si>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</si>
  <si>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</si>
  <si>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</si>
  <si>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</si>
  <si>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</si>
  <si>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</si>
  <si>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</si>
  <si>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02066</t>
  </si>
  <si>
    <t>Diamond Mowers, Inc.</t>
  </si>
  <si>
    <t>DBM-C-M</t>
  </si>
  <si>
    <t>DBM-C-A</t>
  </si>
  <si>
    <t>DBM-C-D</t>
  </si>
  <si>
    <t>DBM-C-P</t>
  </si>
  <si>
    <t>DBM-C-N</t>
  </si>
  <si>
    <t>DBM-C-H</t>
  </si>
  <si>
    <t>DBM-C-G</t>
  </si>
  <si>
    <t>DBM-C-S</t>
  </si>
  <si>
    <t>DBM-C-O</t>
  </si>
  <si>
    <t>BAM-C-Z</t>
  </si>
  <si>
    <t>BAM-C-AA</t>
  </si>
  <si>
    <t>BBM-C-BB</t>
  </si>
  <si>
    <t>BBM-C-CC</t>
  </si>
  <si>
    <t>RBM-C-V</t>
  </si>
  <si>
    <t>RBM-C-W</t>
  </si>
  <si>
    <t>LBM-C-DD</t>
  </si>
  <si>
    <t>LBM-C-EE</t>
  </si>
  <si>
    <t>DBR040-H</t>
  </si>
  <si>
    <t>DBR050-H</t>
  </si>
  <si>
    <t>DBR060-H</t>
  </si>
  <si>
    <t>DBF042-H</t>
  </si>
  <si>
    <t>DBF044-H</t>
  </si>
  <si>
    <t>DBF050-H</t>
  </si>
  <si>
    <t>DBF063-H</t>
  </si>
  <si>
    <t>FBC036-H</t>
  </si>
  <si>
    <t>DBS048-H</t>
  </si>
  <si>
    <t>DBD022-H</t>
  </si>
  <si>
    <t>DSR060-CO</t>
  </si>
  <si>
    <t>DSR072-CO</t>
  </si>
  <si>
    <t>DDR120-CO</t>
  </si>
  <si>
    <t>DDR132-CO</t>
  </si>
  <si>
    <t>DDR144-CO</t>
  </si>
  <si>
    <t>DRF090-CE</t>
  </si>
  <si>
    <t>DRF090-OF</t>
  </si>
  <si>
    <t>DRF102-CE</t>
  </si>
  <si>
    <t>DRF102-OF</t>
  </si>
  <si>
    <t>DSF060-C</t>
  </si>
  <si>
    <t>DSF075-C</t>
  </si>
  <si>
    <t>DSF090-C</t>
  </si>
  <si>
    <t>DTF222-C</t>
  </si>
  <si>
    <t>DTF252-C</t>
  </si>
  <si>
    <t>DTF282-C</t>
  </si>
  <si>
    <t>RSF075-C</t>
  </si>
  <si>
    <t>DER040-C</t>
  </si>
  <si>
    <t>DER050-C</t>
  </si>
  <si>
    <t>DER060-C</t>
  </si>
  <si>
    <t>DER072-C</t>
  </si>
  <si>
    <t>FBE036-C</t>
  </si>
  <si>
    <t>FBE060-C</t>
  </si>
  <si>
    <t>25-1454</t>
  </si>
  <si>
    <t>25-1455</t>
  </si>
  <si>
    <t>25-1456</t>
  </si>
  <si>
    <t>25-1457</t>
  </si>
  <si>
    <t>25-1458</t>
  </si>
  <si>
    <t>25-1438</t>
  </si>
  <si>
    <t>25-1430</t>
  </si>
  <si>
    <t>25-1431</t>
  </si>
  <si>
    <t>25-1432</t>
  </si>
  <si>
    <t>25-1443</t>
  </si>
  <si>
    <t>25-1366</t>
  </si>
  <si>
    <t>25-1298</t>
  </si>
  <si>
    <t>19' Side Fold Boom Mower</t>
  </si>
  <si>
    <t>21' Side Fold Boom Mower</t>
  </si>
  <si>
    <t>23' Side Fold Boom Mower</t>
  </si>
  <si>
    <t>21' Rear Cradle Boom Mower</t>
  </si>
  <si>
    <t>22' Rear Cradle Boom Mower</t>
  </si>
  <si>
    <t>23' Rear Cradle Boom Mower</t>
  </si>
  <si>
    <t>25' Rear Cradle Boom Mower</t>
  </si>
  <si>
    <t>28' Rear Cradle Boom Mower</t>
  </si>
  <si>
    <t>30' Rear Cradle Boom Mower</t>
  </si>
  <si>
    <t>21' RH Mower</t>
  </si>
  <si>
    <t>21' RH Mower Bi-Directional Mower</t>
  </si>
  <si>
    <t>23' RH Mower</t>
  </si>
  <si>
    <t>23' RH Mower Bi-Directional Mower</t>
  </si>
  <si>
    <t>21' RH &amp; LH Mower</t>
  </si>
  <si>
    <t>21' RH &amp; LH Mower  Bi-Directional Mower</t>
  </si>
  <si>
    <t>24' RH &amp; LH Mower</t>
  </si>
  <si>
    <t>24' RH &amp; LH Mower Bi-Directional Mower</t>
  </si>
  <si>
    <t>50" Rotary</t>
  </si>
  <si>
    <t>60" Rotary</t>
  </si>
  <si>
    <t>63" Flail</t>
  </si>
  <si>
    <t>48" Saw Head</t>
  </si>
  <si>
    <t>Ditcher</t>
  </si>
  <si>
    <t>72" Rotary Skid-Steer Mower  (17-20 GPM)</t>
  </si>
  <si>
    <t>72" Rotary Skid-Steer Mower  (21-28 GPM)</t>
  </si>
  <si>
    <t>72" Rotary Skid-Steer Mower  (29-34 GPM)</t>
  </si>
  <si>
    <t>72" Rotary Skid-Steer Mower  (35-41 GPM)</t>
  </si>
  <si>
    <t>84" Rotary Skid-Steer Mower  (32-40 GPM)</t>
  </si>
  <si>
    <t>FBE048-C</t>
  </si>
  <si>
    <t>FBS060</t>
  </si>
  <si>
    <t>60" Skid-Steer Forestry Brush Cutter (32-40 GPM)</t>
  </si>
  <si>
    <t>25-1500</t>
  </si>
  <si>
    <t>AAD</t>
  </si>
  <si>
    <t>AAD-GL</t>
  </si>
  <si>
    <t>All American Disc, Cat II 3-Point Mount</t>
  </si>
  <si>
    <t>All American Disc, Motor Grader Mount</t>
  </si>
  <si>
    <t>http://diamondmowers.com/pages/products-boom-mowers</t>
  </si>
  <si>
    <t>http://diamondmowers.com/pages/mowers-boom-mowers-3-point-hitch</t>
  </si>
  <si>
    <t>http://diamondmowers.com/pages/wheel-loader-boom</t>
  </si>
  <si>
    <t>http://diamondmowers.com/pages/rotary-mowers</t>
  </si>
  <si>
    <t>http://diamondmowers.com/pages/excavator-attachments</t>
  </si>
  <si>
    <t>http://diamondmowers.com/pages/skid-steer-attachments</t>
  </si>
  <si>
    <t>TBM-C-Y</t>
  </si>
  <si>
    <t>14 Foot Municipal Boom Mower</t>
  </si>
  <si>
    <t>Rear Cradle Extension</t>
  </si>
  <si>
    <t>Factory Mount - Rear Cradle Boom Mowers</t>
  </si>
  <si>
    <t>Front Axle Stabilizer</t>
  </si>
  <si>
    <t>41-1065</t>
  </si>
  <si>
    <t>14 Foot Standard Duty (4,500 lbs or larger tractor)</t>
  </si>
  <si>
    <t>16 Foot Standard Duty  (6,000 lbs or larger tractor)</t>
  </si>
  <si>
    <t>14 Foot Standard Duty 3-Pt Hitch Boom</t>
  </si>
  <si>
    <t>16 Foot Standard Duty 3-Pt Hitch Boom</t>
  </si>
  <si>
    <t>3-Point Boom Mower Install &amp; Set up</t>
  </si>
  <si>
    <t>Cat IV 3-Point hitch adaptor</t>
  </si>
  <si>
    <t>WBM-C-DD</t>
  </si>
  <si>
    <t>WBM-C-EE</t>
  </si>
  <si>
    <t>23 Foot (25,000 lb. or larger loader)</t>
  </si>
  <si>
    <t>25 Foot (30,000 lb. or larger loader)</t>
  </si>
  <si>
    <t>23 Foot (25,000 lb. or larger loader) (Engine Less Model)</t>
  </si>
  <si>
    <t>25 Foot (30,000 lb. or larger loader) (Engine Less Model)</t>
  </si>
  <si>
    <t>23 Foot Wheel Loader Boom</t>
  </si>
  <si>
    <t>25 Foot Wheel Loader Boom</t>
  </si>
  <si>
    <t>23 Foot Engineless Wheel Loader Boom</t>
  </si>
  <si>
    <t>25 Foot Engineless Wheel Loader Boom</t>
  </si>
  <si>
    <t>DSB042-H</t>
  </si>
  <si>
    <t>40" Rotary (available on STD 3-point booms only)</t>
  </si>
  <si>
    <t>42" Flail (available on STD 3-point booms only)</t>
  </si>
  <si>
    <t>44" HD Flail</t>
  </si>
  <si>
    <t>50" HD Flail</t>
  </si>
  <si>
    <t>36" Boom Forestry Brush Cutter</t>
  </si>
  <si>
    <t>42" Boom Snow Blower, Single Stage</t>
  </si>
  <si>
    <t>40" Rotary Head</t>
  </si>
  <si>
    <t>50" Rotary Head</t>
  </si>
  <si>
    <t>60" Rotary Head</t>
  </si>
  <si>
    <t>42" Flail Head</t>
  </si>
  <si>
    <t>44" HD Flail Head</t>
  </si>
  <si>
    <t>50" HD Flail Head</t>
  </si>
  <si>
    <t>63" Flail Head</t>
  </si>
  <si>
    <t>36" Boom Forestry Brush Cutter Head</t>
  </si>
  <si>
    <t>48" Saw Head Head</t>
  </si>
  <si>
    <t>22" Ditcher Head</t>
  </si>
  <si>
    <t>44-0080</t>
  </si>
  <si>
    <t>22-3001</t>
  </si>
  <si>
    <t>Hydraulic Trap Door, 50" &amp; 60" Rotary Heads</t>
  </si>
  <si>
    <t>Hydraulic Trap Door, 50" Flail</t>
  </si>
  <si>
    <t>Manual Flail Head Deck Rotator</t>
  </si>
  <si>
    <t>Hydraulic Rotary Head Rotator</t>
  </si>
  <si>
    <t>48" Blade (fits 50" rotary head and 48" saw head)</t>
  </si>
  <si>
    <t>Sawblade Tooth kit</t>
  </si>
  <si>
    <t>60" Side Rotary with Combo Lift</t>
  </si>
  <si>
    <t>72" Side Rotary with Combo Lift</t>
  </si>
  <si>
    <t>60" Side Rotary Mower with Combo Lift</t>
  </si>
  <si>
    <t>72" Side Rotary Mower with Combo Lift</t>
  </si>
  <si>
    <t>60" Side and 60" Rear Mower with Combo Lift</t>
  </si>
  <si>
    <t>72" Side and 60" Rear Mower with Combo Lift</t>
  </si>
  <si>
    <t>72" Side and 72" Rear Mower with Combo Lift</t>
  </si>
  <si>
    <t>Factory Mount - Side Rotary Mowers</t>
  </si>
  <si>
    <t>Factory Mount - Side &amp; Rear Rotary Mowers</t>
  </si>
  <si>
    <t>Front Chain Guards</t>
  </si>
  <si>
    <t>Rear Chain Guards</t>
  </si>
  <si>
    <t>Electric Dual Travel Lock</t>
  </si>
  <si>
    <t>DBM-A-A</t>
  </si>
  <si>
    <t>DBM-A-D</t>
  </si>
  <si>
    <t>DSR060-A</t>
  </si>
  <si>
    <t>DSR072-A</t>
  </si>
  <si>
    <t>DSF060-A</t>
  </si>
  <si>
    <t>DSF075-A</t>
  </si>
  <si>
    <t>DSF090-A</t>
  </si>
  <si>
    <t>DSR060-AX</t>
  </si>
  <si>
    <t>DSR072-AX</t>
  </si>
  <si>
    <t>DSF060-AX</t>
  </si>
  <si>
    <t>DSF075-AX</t>
  </si>
  <si>
    <t>DSF090-AX</t>
  </si>
  <si>
    <t>21 Foot Side Fold Boom with Swing Cylinders</t>
  </si>
  <si>
    <t>23 Foot Side Fold Boom with Swing Cylinders</t>
  </si>
  <si>
    <t>60" Side Flail Attachment</t>
  </si>
  <si>
    <t>75" Side Flail Attachment</t>
  </si>
  <si>
    <t>90" Side Flail Attachment</t>
  </si>
  <si>
    <t>60" Side Rotary with Combo Lift  -  for Dx2 Mainframe</t>
  </si>
  <si>
    <t>72" Side Rotary with Combo Lift  -  for Dx2 Mainframe</t>
  </si>
  <si>
    <t>60" Side Flail Attachment  -  for Dx2 Mainframe</t>
  </si>
  <si>
    <t>75" Side Flail Attachment  -  for Dx2 Mainframe</t>
  </si>
  <si>
    <t>90" Side Flail Attachment  -  for Dx2 Mainframe</t>
  </si>
  <si>
    <t>60" Side Rotary Mainframe</t>
  </si>
  <si>
    <t>72" Side Rotary Mainframe</t>
  </si>
  <si>
    <t>60" Side Rotary Mainframe w/ Combo Lift</t>
  </si>
  <si>
    <t>72" Side Rotary Mainframe w/ Combo Lift</t>
  </si>
  <si>
    <t>http://diamondmowers.com/pages/flail-mowers</t>
  </si>
  <si>
    <t>90" Center Flail Mower</t>
  </si>
  <si>
    <t>90" Offset Flail Mower</t>
  </si>
  <si>
    <t>102" Center Flail Mower</t>
  </si>
  <si>
    <t>102" Offset Flail Mower</t>
  </si>
  <si>
    <t>90" Center 3-Point Hitch Flail Mower</t>
  </si>
  <si>
    <t>90" Offset 3-Point Hitch Flail Mower</t>
  </si>
  <si>
    <t>102" Center 3-Point Hitch Flail Mower</t>
  </si>
  <si>
    <t>102" Offset 3-Point Hitch Flail Mower</t>
  </si>
  <si>
    <t>60" Side Mount Flail Mower</t>
  </si>
  <si>
    <t>75" Side Mount Flail Mower</t>
  </si>
  <si>
    <t>90" Side Mount Flail Mower</t>
  </si>
  <si>
    <t>60" Heavy Duty Side Mount Flail Mower</t>
  </si>
  <si>
    <t>75" Heavy Duty Side Mount Flail Mower</t>
  </si>
  <si>
    <t>90" Heavy Duty Side Mount Flail Mower</t>
  </si>
  <si>
    <t>17 Foot - 102" Rear, 60" Left and Right</t>
  </si>
  <si>
    <t>19 Foot - 102" Rear, 75" Left and Right</t>
  </si>
  <si>
    <t>21.5 Foot - 102" Rear, 90" Left and Right</t>
  </si>
  <si>
    <t>17 Foot Heavy Duty Triple Gang Flail Mower- 102" Rear, 60" Left and Right</t>
  </si>
  <si>
    <t>19 Foot Heavy Duty Triple Gang Flail Mower- 102" Rear, 75" Left and Right</t>
  </si>
  <si>
    <t>21.5 Foot Heavy Duty Triple Gang Flail Mower- 102" Rear, 90" Left and Right</t>
  </si>
  <si>
    <t>DTF222-C3</t>
  </si>
  <si>
    <t>DTF252-C3</t>
  </si>
  <si>
    <t>DTF282-C3</t>
  </si>
  <si>
    <t>17 Foot - 102" Front, 60" Left and Right</t>
  </si>
  <si>
    <t>19 Foot - 102" Front, 75" Left and Right</t>
  </si>
  <si>
    <t>21.5 Foot - 102" Front, 90" Left and Right</t>
  </si>
  <si>
    <t>19 Foot Heavy Duty Butterfly Style Mower - 102" Front, 75" Left and Right</t>
  </si>
  <si>
    <t>21.5 Foot Heavy Duty Butterfly Style Mower - 102" Front, 90" Left and Right</t>
  </si>
  <si>
    <t>17 Foot Heavy Duty Butterfly Style Mower - 102" Front, 60" Left and Right</t>
  </si>
  <si>
    <t>DTFMOUNT</t>
  </si>
  <si>
    <t>Factory Mount - Side Flail Mower</t>
  </si>
  <si>
    <t>Factory Mount - Triple Gang Flail Mower</t>
  </si>
  <si>
    <t>Factory Mount - Triple Gang Flail Mower (Butterfly Style)</t>
  </si>
  <si>
    <t>Auto Shut-off Switch (1 per side mower required)</t>
  </si>
  <si>
    <t xml:space="preserve">75" Heavy Duty 3-Point Hitch </t>
  </si>
  <si>
    <t>75" Heavy Duty 3-Point Hitch Rear Swing Flail (9,500 lbs or larger tractor)</t>
  </si>
  <si>
    <t>40" Rotary Excavator Mower (12k lbs or larger excavator)</t>
  </si>
  <si>
    <t>50" Rotary Excavator Mower (18k lbs or larger excavator)</t>
  </si>
  <si>
    <t>60" Rotary Excavator Mower (28k lbs or larger excavator)</t>
  </si>
  <si>
    <t>72" Rotary Excavator Mower (36k lbs or larger excavator)</t>
  </si>
  <si>
    <t>36" Forestry Brush Cutter (15k lbs or larger excavator)</t>
  </si>
  <si>
    <t>48" Forestry Brush Cutter (25k lbs or larger excavator)</t>
  </si>
  <si>
    <t>60" Forestry Brush Cutter (45k lbs or larger excavator)</t>
  </si>
  <si>
    <t>Surcharge for Quick Attach Mast</t>
  </si>
  <si>
    <t xml:space="preserve">60" Forestry Brush Cutter Thumb Tool </t>
  </si>
  <si>
    <t>Surcharge for Quick Attach Mast - Excavator Mowers</t>
  </si>
  <si>
    <t>60" Rotary Skid-Steer Mower  (17-23 GPM)</t>
  </si>
  <si>
    <t>60" Rotary Skid-Steer Mower  (24-28 GPM)</t>
  </si>
  <si>
    <t>60" Rotary Skid-Steer Mower  (29-35 GPM)</t>
  </si>
  <si>
    <t>60" Rotary Skid-Steer Mower  (36-41 GPM)</t>
  </si>
  <si>
    <t>60" Rotary Skid-Steer Mower  (42-46 GPM)</t>
  </si>
  <si>
    <t>60" Skid-Steer Forestry Brush Cutter</t>
  </si>
  <si>
    <t>75" Flail Skid-Steer Mower  (34-41 GPM)</t>
  </si>
  <si>
    <t>90" Flail Skid-Steer Mower  (34-41 GPM)</t>
  </si>
  <si>
    <t>102" Flail Skid-Steer Mower  (34-41 GPM)</t>
  </si>
  <si>
    <t>4,000 PSI Hoses</t>
  </si>
  <si>
    <t>75" Flail Skid-Steer Mower</t>
  </si>
  <si>
    <t>90" Flail Skid-Steer Mower</t>
  </si>
  <si>
    <t>102" Flail Skid-Steer Mower</t>
  </si>
  <si>
    <t>4000 PSI Hoses</t>
  </si>
  <si>
    <t>205A</t>
  </si>
  <si>
    <t>Extended Warranty - 2-year warranty</t>
  </si>
  <si>
    <t>Extended Warranty - 3-year warranty</t>
  </si>
  <si>
    <t>Operators Manual</t>
  </si>
  <si>
    <t>Parts Book</t>
  </si>
  <si>
    <t>Pump Guard</t>
  </si>
  <si>
    <t>Pump &amp; Grill Guard</t>
  </si>
  <si>
    <t>Hydraulic Oil Cooler</t>
  </si>
  <si>
    <t>4-Spool Valve and Cable Controls</t>
  </si>
  <si>
    <t>3-Spool Valve and Cable Controls</t>
  </si>
  <si>
    <t>2-Spool Valve and Cable Controls</t>
  </si>
  <si>
    <t>Chevron Rando HDZ Hydraulic Oil - 55 gal drum</t>
  </si>
  <si>
    <t>Chevron Rando HDZ Hydraulic Oil - Factory Mount Upgrade</t>
  </si>
  <si>
    <t>Standard Hydraulic Oil</t>
  </si>
  <si>
    <t>Wheel Weights, 25" 415 lbs.</t>
  </si>
  <si>
    <t>Lexan Safety Glass</t>
  </si>
  <si>
    <t>7 PERCENT</t>
  </si>
  <si>
    <t>14 PERCENT</t>
  </si>
  <si>
    <t>44-0228</t>
  </si>
  <si>
    <t>44-0256</t>
  </si>
  <si>
    <t>44-0229</t>
  </si>
  <si>
    <t>44-0313</t>
  </si>
  <si>
    <t>44-0339</t>
  </si>
  <si>
    <t>44-0324</t>
  </si>
  <si>
    <t>44-0330</t>
  </si>
  <si>
    <t>40", 50", 60", 72", and 84" Rotary Mowers</t>
  </si>
  <si>
    <t>44" Boom Flail Blade Kit</t>
  </si>
  <si>
    <t>50" Boom Flail Blade Kit</t>
  </si>
  <si>
    <t>Tooth Kit 36" Forestry Brush Cutter (22 teeth mounting kit with hardware)</t>
  </si>
  <si>
    <t>Tooth Kit 48" Excavator Forestry Brush Cutter (30 teeth mounting kit with hardware)</t>
  </si>
  <si>
    <t>Tooth Kit 60" Excavator Forestry Brush Cutter (38 teeth mounting kit with hardware)</t>
  </si>
  <si>
    <t>Tooth Kit 60" Skid-Steer Forestry Brush Cutter (47 teeth mounting kit with hardware)</t>
  </si>
  <si>
    <t>GL25</t>
  </si>
  <si>
    <t>GL30</t>
  </si>
  <si>
    <t xml:space="preserve">Tooth Kit 36" Forestry Brush Cutter </t>
  </si>
  <si>
    <t>Tooth Kit 48" Excavator Forestry Brush Cutter</t>
  </si>
  <si>
    <t>Tooth Kit 60" Excavator Forestry Brush Cutter</t>
  </si>
  <si>
    <t>Tooth Kit 60" Skid-Steer Forestry Brush Cutter</t>
  </si>
  <si>
    <t>GL-25 Front End Loader</t>
  </si>
  <si>
    <t>GL-30 Front End Loader</t>
  </si>
  <si>
    <t>Loader Mounting</t>
  </si>
  <si>
    <t>Self-Leveler</t>
  </si>
  <si>
    <t>48" Pallet Fork</t>
  </si>
  <si>
    <t>All American Disc Hydraulic Swing Kit</t>
  </si>
  <si>
    <t>http://diamondmowers.com/pages/all-american-disc</t>
  </si>
  <si>
    <t>Hydraulic Trap Door, 50"  Flail</t>
  </si>
  <si>
    <t>Manual Flail Head Deck  Rotator</t>
  </si>
  <si>
    <t>60" Side Flail  Attachment</t>
  </si>
  <si>
    <t>75" Side Flail  Attachment</t>
  </si>
  <si>
    <t>90" Side Flail  Attachment</t>
  </si>
  <si>
    <t>60" Side Flail  Attachment  -  for Dx2 Mainframe</t>
  </si>
  <si>
    <t>75" Side Flail  Attachment  -  for Dx2 Mainframe</t>
  </si>
  <si>
    <t>90" Side Flail  Attachment  -  for Dx2 Mainframe</t>
  </si>
  <si>
    <t>Factory Mount -  Side Flail Mower</t>
  </si>
  <si>
    <t>Factory Mount -  Triple Gang Flail Mower</t>
  </si>
  <si>
    <t>Factory Mount -  Triple Gang Flail Mower (Butterfly Style)</t>
  </si>
  <si>
    <t>Auto Shut-off  Switch (1 per side mower required)</t>
  </si>
  <si>
    <t>44" Boom Flail  Blade Kit</t>
  </si>
  <si>
    <t>50" Boom Flail  Blade Kit</t>
  </si>
  <si>
    <t>Hydraulic Trap  Door, 50" &amp; 60" Rotary Heads</t>
  </si>
  <si>
    <t>Hydraulic Rotary  Head Rotator</t>
  </si>
  <si>
    <t>60" Side and 60"  Rear Mower with Combo Lift</t>
  </si>
  <si>
    <t>72" Side and 60"  Rear Mower with Combo Lift</t>
  </si>
  <si>
    <t>72" Side and 72"  Rear Mower with Combo Lift</t>
  </si>
  <si>
    <t>Factory Mount -  Side Rotary Mowers</t>
  </si>
  <si>
    <t>Factory Mount -  Side &amp; Rear Rotary Mowers</t>
  </si>
  <si>
    <t>Front Chain  Guards</t>
  </si>
  <si>
    <t>Rear Chain  Guards</t>
  </si>
  <si>
    <t>Electric Dual Travel  Lock</t>
  </si>
  <si>
    <t>60" Side Rotary with Combo  Lift  -  for Dx2 Mainframe</t>
  </si>
  <si>
    <t>72" Side Rotary with Combo  Lift  -  for Dx2 Mainframe</t>
  </si>
  <si>
    <t>60" Rotary Skid-Steer Mower   (17-23 GPM)</t>
  </si>
  <si>
    <t>60" Rotary Skid-Steer Mower   (24-28 GPM)</t>
  </si>
  <si>
    <t>60" Rotary Skid-Steer Mower   (29-35 GPM)</t>
  </si>
  <si>
    <t>60" Rotary Skid-Steer Mower   (36-41 GPM)</t>
  </si>
  <si>
    <t>60" Rotary Skid-Steer Mower   (42-46 GPM)</t>
  </si>
  <si>
    <t>72" Rotary Skid-Steer Mower   (17-20 GPM)</t>
  </si>
  <si>
    <t>72" Rotary Skid-Steer Mower   (21-28 GPM)</t>
  </si>
  <si>
    <t>72" Rotary Skid-Steer Mower   (29-34 GPM)</t>
  </si>
  <si>
    <t>72" Rotary Skid-Steer Mower   (35-41 GPM)</t>
  </si>
  <si>
    <t>84" Rotary Skid-Steer Mower   (32-40 GPM)</t>
  </si>
  <si>
    <t>40", 50", 60", 72", and 84"  Rotary Mowers</t>
  </si>
  <si>
    <t>19' Side Fold Boom  Mower</t>
  </si>
  <si>
    <t>21' Side Fold Boom  Mower</t>
  </si>
  <si>
    <t>23' Side Fold Boom  Mower</t>
  </si>
  <si>
    <t>21' Rear Cradle Boom  Mower</t>
  </si>
  <si>
    <t>22' Rear Cradle Boom  Mower</t>
  </si>
  <si>
    <t>23' Rear Cradle Boom  Mower</t>
  </si>
  <si>
    <t>25' Rear Cradle Boom  Mower</t>
  </si>
  <si>
    <t>28' Rear Cradle Boom  Mower</t>
  </si>
  <si>
    <t>30' Rear Cradle Boom  Mower</t>
  </si>
  <si>
    <t>14 Foot Municipal Boom  Mower</t>
  </si>
  <si>
    <t>Rear Cradle  Extension</t>
  </si>
  <si>
    <t>Factory Mount - Rear  Cradle Boom Mowers</t>
  </si>
  <si>
    <t>Front Axle  Stabilizer</t>
  </si>
  <si>
    <t>3-Point Boom Mower  Install &amp; Set up</t>
  </si>
  <si>
    <t>Cat IV 3-Point hitch  adaptor</t>
  </si>
  <si>
    <t>42" Boom Snow Blower,  Single Stage</t>
  </si>
  <si>
    <t>48" Blade (fits 50" rotary  head and 48" saw head)</t>
  </si>
  <si>
    <t>Sawblade Tooth  kit</t>
  </si>
  <si>
    <t>21 Foot Side Fold Boom  with Swing Cylinders</t>
  </si>
  <si>
    <t>23 Foot Side Fold Boom  with Swing Cylinders</t>
  </si>
  <si>
    <t>40" Rotary Excavator  Mower (12k lbs or larger excavator)</t>
  </si>
  <si>
    <t>50" Rotary Excavator  Mower (18k lbs or larger excavator)</t>
  </si>
  <si>
    <t>60" Rotary Excavator  Mower (28k lbs or larger excavator)</t>
  </si>
  <si>
    <t>72" Rotary Excavator  Mower (36k lbs or larger excavator)</t>
  </si>
  <si>
    <t>36" Forestry Brush  Cutter (15k lbs or larger excavator)</t>
  </si>
  <si>
    <t>48" Forestry Brush  Cutter (25k lbs or larger excavator)</t>
  </si>
  <si>
    <t>60" Forestry Brush  Cutter (45k lbs or larger excavator)</t>
  </si>
  <si>
    <t xml:space="preserve">60" Forestry Brush Cutter  Thumb Tool </t>
  </si>
  <si>
    <t>Extended Warranty -  2-year warranty</t>
  </si>
  <si>
    <t>Extended Warranty -  3-year warranty</t>
  </si>
  <si>
    <t>Operators  Manual</t>
  </si>
  <si>
    <t>Parts  Book</t>
  </si>
  <si>
    <t>Pump  Guard</t>
  </si>
  <si>
    <t>Pump &amp; Grill  Guard</t>
  </si>
  <si>
    <t>Hydraulic Oil  Cooler</t>
  </si>
  <si>
    <t>4-Spool Valve and Cable  Controls</t>
  </si>
  <si>
    <t>3-Spool Valve and Cable  Controls</t>
  </si>
  <si>
    <t>2-Spool Valve and Cable  Controls</t>
  </si>
  <si>
    <t>Chevron Rando HDZ  Hydraulic Oil - 55 gal drum</t>
  </si>
  <si>
    <t>Chevron Rando HDZ  Hydraulic Oil - Factory Mount Upgrade</t>
  </si>
  <si>
    <t>Standard Hydraulic  Oil</t>
  </si>
  <si>
    <t>Wheel Weights, 25"  415 lbs.</t>
  </si>
  <si>
    <t>Lexan Safety  Glass</t>
  </si>
  <si>
    <t>GL-25 Front End  Loader</t>
  </si>
  <si>
    <t>GL-30 Front End  Loader</t>
  </si>
  <si>
    <t>Loader  Mounting</t>
  </si>
  <si>
    <t>Self- Leveler</t>
  </si>
  <si>
    <t>48"  Pallet Fork</t>
  </si>
  <si>
    <t>All  American Disc, Cat II 3-Point Mount</t>
  </si>
  <si>
    <t>All American  Disc, Motor Grader Mount</t>
  </si>
  <si>
    <t>All  American Disc Hydraulic Swing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</si>
</sst>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44" fontId="3" fillId="2" borderId="0" xfId="0" applyNumberFormat="1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quotePrefix="1" applyFont="1" applyAlignment="1" applyProtection="1">
      <alignment horizontal="left"/>
      <protection hidden="1"/>
    </xf>
    <xf numFmtId="44" fontId="4" fillId="0" borderId="0" xfId="0" applyNumberFormat="1" applyFont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7"/>
  <sheetViews>
    <sheetView tabSelected="1" zoomScaleNormal="100" workbookViewId="0">
      <pane ySplit="1" topLeftCell="A2" activePane="bottomLeft" state="frozenSplit"/>
      <selection pane="bottomLeft" activeCell="C21" sqref="C21"/>
    </sheetView>
  </sheetViews>
  <sheetFormatPr defaultColWidth="9.109375" defaultRowHeight="14.4" x14ac:dyDescent="0.3"/>
  <cols>
    <col min="1" max="1" width="19.5546875" style="2" bestFit="1" customWidth="1"/>
    <col min="2" max="2" width="23.77734375" style="3" bestFit="1" customWidth="1"/>
    <col min="3" max="3" width="50.33203125" style="2" bestFit="1" customWidth="1"/>
    <col min="4" max="4" width="70.6640625" style="2" bestFit="1" customWidth="1"/>
    <col min="5" max="5" width="17.88671875" style="13" bestFit="1" customWidth="1"/>
    <col min="6" max="6" width="13.109375" style="10" bestFit="1" customWidth="1"/>
    <col min="7" max="7" width="12.109375" style="10" bestFit="1" customWidth="1"/>
    <col min="8" max="8" width="12.6640625" style="8" bestFit="1" customWidth="1"/>
    <col min="9" max="9" width="14.33203125" style="12" bestFit="1" customWidth="1"/>
    <col min="10" max="10" width="9.88671875" style="12" bestFit="1" customWidth="1"/>
    <col min="11" max="11" width="62.21875" style="2" bestFit="1" customWidth="1"/>
    <col min="12" max="12" width="19.5546875" style="2" bestFit="1" customWidth="1"/>
    <col min="13" max="13" width="20.109375" style="2" bestFit="1" customWidth="1"/>
    <col min="14" max="16384" width="9.109375" style="2"/>
  </cols>
  <sheetData>
    <row r="1" spans="1:13" s="6" customFormat="1" ht="28.8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2" t="s">
        <v>15</v>
      </c>
      <c r="B2" s="3" t="s">
        <v>36</v>
      </c>
      <c r="C2" s="2" t="s">
        <v>150</v>
      </c>
      <c r="D2" s="2" t="s">
        <v>142</v>
      </c>
      <c r="E2" s="9">
        <v>2015</v>
      </c>
      <c r="F2" s="10">
        <v>6588</v>
      </c>
      <c r="G2" s="10">
        <v>8235</v>
      </c>
      <c r="H2" s="11">
        <v>8200030383</v>
      </c>
      <c r="I2" s="12">
        <v>30</v>
      </c>
      <c r="J2" s="12" t="s">
        <v>13</v>
      </c>
      <c r="K2" s="2" t="s">
        <v>112</v>
      </c>
      <c r="L2" s="2" t="s">
        <v>15</v>
      </c>
      <c r="M2" s="3" t="str">
        <f t="shared" ref="M2:M33" si="0">B2</f>
        <v>DBF042-H</v>
      </c>
    </row>
    <row r="3" spans="1:13" x14ac:dyDescent="0.3">
      <c r="A3" s="2" t="s">
        <v>15</v>
      </c>
      <c r="B3" s="3" t="s">
        <v>37</v>
      </c>
      <c r="C3" s="2" t="s">
        <v>151</v>
      </c>
      <c r="D3" s="2" t="s">
        <v>143</v>
      </c>
      <c r="E3" s="9">
        <v>2015</v>
      </c>
      <c r="F3" s="10">
        <v>10828</v>
      </c>
      <c r="G3" s="10">
        <v>13535</v>
      </c>
      <c r="H3" s="11">
        <v>8200030383</v>
      </c>
      <c r="I3" s="12">
        <v>30</v>
      </c>
      <c r="J3" s="12" t="s">
        <v>13</v>
      </c>
      <c r="K3" s="2" t="s">
        <v>112</v>
      </c>
      <c r="L3" s="2" t="s">
        <v>15</v>
      </c>
      <c r="M3" s="3" t="str">
        <f t="shared" si="0"/>
        <v>DBF044-H</v>
      </c>
    </row>
    <row r="4" spans="1:13" x14ac:dyDescent="0.3">
      <c r="A4" s="2" t="s">
        <v>15</v>
      </c>
      <c r="B4" s="3" t="s">
        <v>38</v>
      </c>
      <c r="C4" s="2" t="s">
        <v>152</v>
      </c>
      <c r="D4" s="2" t="s">
        <v>144</v>
      </c>
      <c r="E4" s="9">
        <v>2015</v>
      </c>
      <c r="F4" s="10">
        <v>11123</v>
      </c>
      <c r="G4" s="10">
        <v>13904</v>
      </c>
      <c r="H4" s="11">
        <v>8200030383</v>
      </c>
      <c r="I4" s="12">
        <v>30</v>
      </c>
      <c r="J4" s="12" t="s">
        <v>13</v>
      </c>
      <c r="K4" s="2" t="s">
        <v>112</v>
      </c>
      <c r="L4" s="2" t="s">
        <v>15</v>
      </c>
      <c r="M4" s="3" t="str">
        <f t="shared" si="0"/>
        <v>DBF050-H</v>
      </c>
    </row>
    <row r="5" spans="1:13" x14ac:dyDescent="0.3">
      <c r="A5" s="2" t="s">
        <v>15</v>
      </c>
      <c r="B5" s="3" t="s">
        <v>39</v>
      </c>
      <c r="C5" s="2" t="s">
        <v>153</v>
      </c>
      <c r="D5" s="2" t="s">
        <v>96</v>
      </c>
      <c r="E5" s="9">
        <v>2015</v>
      </c>
      <c r="F5" s="10">
        <v>11123</v>
      </c>
      <c r="G5" s="10">
        <v>13904</v>
      </c>
      <c r="H5" s="11">
        <v>8200030383</v>
      </c>
      <c r="I5" s="12">
        <v>30</v>
      </c>
      <c r="J5" s="12" t="s">
        <v>13</v>
      </c>
      <c r="K5" s="2" t="s">
        <v>112</v>
      </c>
      <c r="L5" s="2" t="s">
        <v>15</v>
      </c>
      <c r="M5" s="3" t="str">
        <f t="shared" si="0"/>
        <v>DBF063-H</v>
      </c>
    </row>
    <row r="6" spans="1:13" x14ac:dyDescent="0.3">
      <c r="A6" s="2" t="s">
        <v>15</v>
      </c>
      <c r="B6" s="3">
        <v>113</v>
      </c>
      <c r="C6" s="2" t="s">
        <v>309</v>
      </c>
      <c r="D6" s="2" t="s">
        <v>160</v>
      </c>
      <c r="E6" s="9">
        <v>2015</v>
      </c>
      <c r="F6" s="10">
        <v>1119</v>
      </c>
      <c r="G6" s="10">
        <v>1399</v>
      </c>
      <c r="H6" s="11">
        <v>8200030383</v>
      </c>
      <c r="I6" s="12">
        <v>30</v>
      </c>
      <c r="J6" s="12" t="s">
        <v>13</v>
      </c>
      <c r="K6" s="2" t="s">
        <v>112</v>
      </c>
      <c r="L6" s="2" t="s">
        <v>15</v>
      </c>
      <c r="M6" s="3">
        <f t="shared" si="0"/>
        <v>113</v>
      </c>
    </row>
    <row r="7" spans="1:13" x14ac:dyDescent="0.3">
      <c r="A7" s="2" t="s">
        <v>15</v>
      </c>
      <c r="B7" s="3" t="s">
        <v>157</v>
      </c>
      <c r="C7" s="2" t="s">
        <v>310</v>
      </c>
      <c r="D7" s="2" t="s">
        <v>161</v>
      </c>
      <c r="E7" s="9">
        <v>2015</v>
      </c>
      <c r="F7" s="10">
        <v>802</v>
      </c>
      <c r="G7" s="10">
        <v>1002</v>
      </c>
      <c r="H7" s="11">
        <v>8200030383</v>
      </c>
      <c r="I7" s="12">
        <v>30</v>
      </c>
      <c r="J7" s="12" t="s">
        <v>13</v>
      </c>
      <c r="K7" s="2" t="s">
        <v>112</v>
      </c>
      <c r="L7" s="2" t="s">
        <v>15</v>
      </c>
      <c r="M7" s="3" t="str">
        <f t="shared" si="0"/>
        <v>44-0080</v>
      </c>
    </row>
    <row r="8" spans="1:13" x14ac:dyDescent="0.3">
      <c r="A8" s="2" t="s">
        <v>15</v>
      </c>
      <c r="B8" s="3" t="s">
        <v>181</v>
      </c>
      <c r="C8" s="2" t="s">
        <v>311</v>
      </c>
      <c r="D8" s="2" t="s">
        <v>191</v>
      </c>
      <c r="E8" s="9">
        <v>2015</v>
      </c>
      <c r="F8" s="10">
        <v>12005</v>
      </c>
      <c r="G8" s="10">
        <v>15006</v>
      </c>
      <c r="H8" s="11">
        <v>8200030383</v>
      </c>
      <c r="I8" s="12">
        <v>45</v>
      </c>
      <c r="J8" s="12" t="s">
        <v>13</v>
      </c>
      <c r="K8" s="2" t="s">
        <v>203</v>
      </c>
      <c r="L8" s="2" t="s">
        <v>15</v>
      </c>
      <c r="M8" s="3" t="str">
        <f t="shared" si="0"/>
        <v>DSF060-A</v>
      </c>
    </row>
    <row r="9" spans="1:13" x14ac:dyDescent="0.3">
      <c r="A9" s="2" t="s">
        <v>15</v>
      </c>
      <c r="B9" s="3" t="s">
        <v>182</v>
      </c>
      <c r="C9" s="2" t="s">
        <v>312</v>
      </c>
      <c r="D9" s="2" t="s">
        <v>192</v>
      </c>
      <c r="E9" s="9">
        <v>2015</v>
      </c>
      <c r="F9" s="10">
        <v>12379</v>
      </c>
      <c r="G9" s="10">
        <v>15474</v>
      </c>
      <c r="H9" s="11">
        <v>8200030383</v>
      </c>
      <c r="I9" s="12">
        <v>45</v>
      </c>
      <c r="J9" s="12" t="s">
        <v>13</v>
      </c>
      <c r="K9" s="2" t="s">
        <v>203</v>
      </c>
      <c r="L9" s="2" t="s">
        <v>15</v>
      </c>
      <c r="M9" s="3" t="str">
        <f t="shared" si="0"/>
        <v>DSF075-A</v>
      </c>
    </row>
    <row r="10" spans="1:13" x14ac:dyDescent="0.3">
      <c r="A10" s="2" t="s">
        <v>15</v>
      </c>
      <c r="B10" s="3" t="s">
        <v>183</v>
      </c>
      <c r="C10" s="2" t="s">
        <v>313</v>
      </c>
      <c r="D10" s="2" t="s">
        <v>193</v>
      </c>
      <c r="E10" s="9">
        <v>2015</v>
      </c>
      <c r="F10" s="10">
        <v>12733</v>
      </c>
      <c r="G10" s="10">
        <v>15916</v>
      </c>
      <c r="H10" s="11">
        <v>8200030383</v>
      </c>
      <c r="I10" s="12">
        <v>45</v>
      </c>
      <c r="J10" s="12" t="s">
        <v>13</v>
      </c>
      <c r="K10" s="2" t="s">
        <v>203</v>
      </c>
      <c r="L10" s="2" t="s">
        <v>15</v>
      </c>
      <c r="M10" s="3" t="str">
        <f t="shared" si="0"/>
        <v>DSF090-A</v>
      </c>
    </row>
    <row r="11" spans="1:13" x14ac:dyDescent="0.3">
      <c r="A11" s="2" t="s">
        <v>15</v>
      </c>
      <c r="B11" s="3" t="s">
        <v>186</v>
      </c>
      <c r="C11" s="2" t="s">
        <v>314</v>
      </c>
      <c r="D11" s="2" t="s">
        <v>196</v>
      </c>
      <c r="E11" s="9">
        <v>2015</v>
      </c>
      <c r="F11" s="10">
        <v>12005</v>
      </c>
      <c r="G11" s="10">
        <v>15006</v>
      </c>
      <c r="H11" s="11">
        <v>8200030383</v>
      </c>
      <c r="I11" s="12">
        <v>45</v>
      </c>
      <c r="J11" s="12" t="s">
        <v>13</v>
      </c>
      <c r="K11" s="2" t="s">
        <v>203</v>
      </c>
      <c r="L11" s="2" t="s">
        <v>15</v>
      </c>
      <c r="M11" s="3" t="str">
        <f t="shared" si="0"/>
        <v>DSF060-AX</v>
      </c>
    </row>
    <row r="12" spans="1:13" x14ac:dyDescent="0.3">
      <c r="A12" s="2" t="s">
        <v>15</v>
      </c>
      <c r="B12" s="3" t="s">
        <v>187</v>
      </c>
      <c r="C12" s="2" t="s">
        <v>315</v>
      </c>
      <c r="D12" s="2" t="s">
        <v>197</v>
      </c>
      <c r="E12" s="9">
        <v>2015</v>
      </c>
      <c r="F12" s="10">
        <v>12379</v>
      </c>
      <c r="G12" s="10">
        <v>15474</v>
      </c>
      <c r="H12" s="11">
        <v>8200030383</v>
      </c>
      <c r="I12" s="12">
        <v>45</v>
      </c>
      <c r="J12" s="12" t="s">
        <v>13</v>
      </c>
      <c r="K12" s="2" t="s">
        <v>203</v>
      </c>
      <c r="L12" s="2" t="s">
        <v>15</v>
      </c>
      <c r="M12" s="3" t="str">
        <f t="shared" si="0"/>
        <v>DSF075-AX</v>
      </c>
    </row>
    <row r="13" spans="1:13" x14ac:dyDescent="0.3">
      <c r="A13" s="2" t="s">
        <v>15</v>
      </c>
      <c r="B13" s="3" t="s">
        <v>188</v>
      </c>
      <c r="C13" s="2" t="s">
        <v>316</v>
      </c>
      <c r="D13" s="2" t="s">
        <v>198</v>
      </c>
      <c r="E13" s="9">
        <v>2015</v>
      </c>
      <c r="F13" s="10">
        <v>12733</v>
      </c>
      <c r="G13" s="10">
        <v>15916</v>
      </c>
      <c r="H13" s="11">
        <v>8200030383</v>
      </c>
      <c r="I13" s="12">
        <v>45</v>
      </c>
      <c r="J13" s="12" t="s">
        <v>13</v>
      </c>
      <c r="K13" s="2" t="s">
        <v>203</v>
      </c>
      <c r="L13" s="2" t="s">
        <v>15</v>
      </c>
      <c r="M13" s="3" t="str">
        <f t="shared" si="0"/>
        <v>DSF090-AX</v>
      </c>
    </row>
    <row r="14" spans="1:13" x14ac:dyDescent="0.3">
      <c r="A14" s="2" t="s">
        <v>15</v>
      </c>
      <c r="B14" s="3" t="s">
        <v>48</v>
      </c>
      <c r="C14" s="2" t="s">
        <v>204</v>
      </c>
      <c r="D14" s="2" t="s">
        <v>208</v>
      </c>
      <c r="E14" s="9">
        <v>2015</v>
      </c>
      <c r="F14" s="10">
        <v>9294</v>
      </c>
      <c r="G14" s="10">
        <v>11617</v>
      </c>
      <c r="H14" s="11">
        <v>8200030383</v>
      </c>
      <c r="I14" s="12">
        <v>45</v>
      </c>
      <c r="J14" s="12" t="s">
        <v>13</v>
      </c>
      <c r="K14" s="2" t="s">
        <v>203</v>
      </c>
      <c r="L14" s="2" t="s">
        <v>15</v>
      </c>
      <c r="M14" s="3" t="str">
        <f t="shared" si="0"/>
        <v>DRF090-CE</v>
      </c>
    </row>
    <row r="15" spans="1:13" x14ac:dyDescent="0.3">
      <c r="A15" s="2" t="s">
        <v>15</v>
      </c>
      <c r="B15" s="3" t="s">
        <v>49</v>
      </c>
      <c r="C15" s="2" t="s">
        <v>205</v>
      </c>
      <c r="D15" s="2" t="s">
        <v>209</v>
      </c>
      <c r="E15" s="9">
        <v>2015</v>
      </c>
      <c r="F15" s="10">
        <v>9294</v>
      </c>
      <c r="G15" s="10">
        <v>11617</v>
      </c>
      <c r="H15" s="11">
        <v>8200030383</v>
      </c>
      <c r="I15" s="12">
        <v>45</v>
      </c>
      <c r="J15" s="12" t="s">
        <v>13</v>
      </c>
      <c r="K15" s="2" t="s">
        <v>203</v>
      </c>
      <c r="L15" s="2" t="s">
        <v>15</v>
      </c>
      <c r="M15" s="3" t="str">
        <f t="shared" si="0"/>
        <v>DRF090-OF</v>
      </c>
    </row>
    <row r="16" spans="1:13" x14ac:dyDescent="0.3">
      <c r="A16" s="2" t="s">
        <v>15</v>
      </c>
      <c r="B16" s="3" t="s">
        <v>50</v>
      </c>
      <c r="C16" s="2" t="s">
        <v>206</v>
      </c>
      <c r="D16" s="2" t="s">
        <v>210</v>
      </c>
      <c r="E16" s="9">
        <v>2015</v>
      </c>
      <c r="F16" s="10">
        <v>9672</v>
      </c>
      <c r="G16" s="10">
        <v>12090</v>
      </c>
      <c r="H16" s="11">
        <v>8200030383</v>
      </c>
      <c r="I16" s="12">
        <v>45</v>
      </c>
      <c r="J16" s="12" t="s">
        <v>13</v>
      </c>
      <c r="K16" s="2" t="s">
        <v>203</v>
      </c>
      <c r="L16" s="2" t="s">
        <v>15</v>
      </c>
      <c r="M16" s="3" t="str">
        <f t="shared" si="0"/>
        <v>DRF102-CE</v>
      </c>
    </row>
    <row r="17" spans="1:13" x14ac:dyDescent="0.3">
      <c r="A17" s="2" t="s">
        <v>15</v>
      </c>
      <c r="B17" s="3" t="s">
        <v>51</v>
      </c>
      <c r="C17" s="2" t="s">
        <v>207</v>
      </c>
      <c r="D17" s="2" t="s">
        <v>211</v>
      </c>
      <c r="E17" s="9">
        <v>2015</v>
      </c>
      <c r="F17" s="10">
        <v>9672</v>
      </c>
      <c r="G17" s="10">
        <v>12090</v>
      </c>
      <c r="H17" s="11">
        <v>8200030383</v>
      </c>
      <c r="I17" s="12">
        <v>45</v>
      </c>
      <c r="J17" s="12" t="s">
        <v>13</v>
      </c>
      <c r="K17" s="2" t="s">
        <v>203</v>
      </c>
      <c r="L17" s="2" t="s">
        <v>15</v>
      </c>
      <c r="M17" s="3" t="str">
        <f t="shared" si="0"/>
        <v>DRF102-OF</v>
      </c>
    </row>
    <row r="18" spans="1:13" x14ac:dyDescent="0.3">
      <c r="A18" s="2" t="s">
        <v>15</v>
      </c>
      <c r="B18" s="3" t="s">
        <v>52</v>
      </c>
      <c r="C18" s="2" t="s">
        <v>212</v>
      </c>
      <c r="D18" s="2" t="s">
        <v>215</v>
      </c>
      <c r="E18" s="9">
        <v>2015</v>
      </c>
      <c r="F18" s="10">
        <v>17226</v>
      </c>
      <c r="G18" s="10">
        <v>21533</v>
      </c>
      <c r="H18" s="11">
        <v>8200030383</v>
      </c>
      <c r="I18" s="12">
        <v>45</v>
      </c>
      <c r="J18" s="12" t="s">
        <v>13</v>
      </c>
      <c r="K18" s="2" t="s">
        <v>203</v>
      </c>
      <c r="L18" s="2" t="s">
        <v>15</v>
      </c>
      <c r="M18" s="3" t="str">
        <f t="shared" si="0"/>
        <v>DSF060-C</v>
      </c>
    </row>
    <row r="19" spans="1:13" x14ac:dyDescent="0.3">
      <c r="A19" s="2" t="s">
        <v>15</v>
      </c>
      <c r="B19" s="3" t="s">
        <v>53</v>
      </c>
      <c r="C19" s="2" t="s">
        <v>213</v>
      </c>
      <c r="D19" s="2" t="s">
        <v>216</v>
      </c>
      <c r="E19" s="9">
        <v>2015</v>
      </c>
      <c r="F19" s="10">
        <v>17590</v>
      </c>
      <c r="G19" s="10">
        <v>21987</v>
      </c>
      <c r="H19" s="11">
        <v>8200030383</v>
      </c>
      <c r="I19" s="12">
        <v>45</v>
      </c>
      <c r="J19" s="12" t="s">
        <v>13</v>
      </c>
      <c r="K19" s="2" t="s">
        <v>203</v>
      </c>
      <c r="L19" s="2" t="s">
        <v>15</v>
      </c>
      <c r="M19" s="3" t="str">
        <f t="shared" si="0"/>
        <v>DSF075-C</v>
      </c>
    </row>
    <row r="20" spans="1:13" x14ac:dyDescent="0.3">
      <c r="A20" s="2" t="s">
        <v>15</v>
      </c>
      <c r="B20" s="3" t="s">
        <v>54</v>
      </c>
      <c r="C20" s="2" t="s">
        <v>214</v>
      </c>
      <c r="D20" s="2" t="s">
        <v>217</v>
      </c>
      <c r="E20" s="9">
        <v>2015</v>
      </c>
      <c r="F20" s="10">
        <v>17899</v>
      </c>
      <c r="G20" s="10">
        <v>22374</v>
      </c>
      <c r="H20" s="11">
        <v>8200030383</v>
      </c>
      <c r="I20" s="12">
        <v>45</v>
      </c>
      <c r="J20" s="12" t="s">
        <v>13</v>
      </c>
      <c r="K20" s="2" t="s">
        <v>203</v>
      </c>
      <c r="L20" s="2" t="s">
        <v>15</v>
      </c>
      <c r="M20" s="3" t="str">
        <f t="shared" si="0"/>
        <v>DSF090-C</v>
      </c>
    </row>
    <row r="21" spans="1:13" x14ac:dyDescent="0.3">
      <c r="A21" s="2" t="s">
        <v>15</v>
      </c>
      <c r="B21" s="3" t="s">
        <v>55</v>
      </c>
      <c r="C21" s="2" t="s">
        <v>218</v>
      </c>
      <c r="D21" s="2" t="s">
        <v>221</v>
      </c>
      <c r="E21" s="9">
        <v>2015</v>
      </c>
      <c r="F21" s="10">
        <v>42111</v>
      </c>
      <c r="G21" s="10">
        <v>52639</v>
      </c>
      <c r="H21" s="11">
        <v>8200030383</v>
      </c>
      <c r="I21" s="12">
        <v>60</v>
      </c>
      <c r="J21" s="12" t="s">
        <v>13</v>
      </c>
      <c r="K21" s="2" t="s">
        <v>203</v>
      </c>
      <c r="L21" s="2" t="s">
        <v>15</v>
      </c>
      <c r="M21" s="3" t="str">
        <f t="shared" si="0"/>
        <v>DTF222-C</v>
      </c>
    </row>
    <row r="22" spans="1:13" x14ac:dyDescent="0.3">
      <c r="A22" s="2" t="s">
        <v>15</v>
      </c>
      <c r="B22" s="3" t="s">
        <v>56</v>
      </c>
      <c r="C22" s="2" t="s">
        <v>219</v>
      </c>
      <c r="D22" s="2" t="s">
        <v>222</v>
      </c>
      <c r="E22" s="9">
        <v>2015</v>
      </c>
      <c r="F22" s="10">
        <v>42626</v>
      </c>
      <c r="G22" s="10">
        <v>53283</v>
      </c>
      <c r="H22" s="11">
        <v>8200030383</v>
      </c>
      <c r="I22" s="12">
        <v>60</v>
      </c>
      <c r="J22" s="12" t="s">
        <v>13</v>
      </c>
      <c r="K22" s="2" t="s">
        <v>203</v>
      </c>
      <c r="L22" s="2" t="s">
        <v>15</v>
      </c>
      <c r="M22" s="3" t="str">
        <f t="shared" si="0"/>
        <v>DTF252-C</v>
      </c>
    </row>
    <row r="23" spans="1:13" x14ac:dyDescent="0.3">
      <c r="A23" s="2" t="s">
        <v>15</v>
      </c>
      <c r="B23" s="3" t="s">
        <v>57</v>
      </c>
      <c r="C23" s="2" t="s">
        <v>220</v>
      </c>
      <c r="D23" s="2" t="s">
        <v>223</v>
      </c>
      <c r="E23" s="9">
        <v>2015</v>
      </c>
      <c r="F23" s="10">
        <v>45833</v>
      </c>
      <c r="G23" s="10">
        <v>57291</v>
      </c>
      <c r="H23" s="11">
        <v>8200030383</v>
      </c>
      <c r="I23" s="12">
        <v>60</v>
      </c>
      <c r="J23" s="12" t="s">
        <v>13</v>
      </c>
      <c r="K23" s="2" t="s">
        <v>203</v>
      </c>
      <c r="L23" s="2" t="s">
        <v>15</v>
      </c>
      <c r="M23" s="3" t="str">
        <f t="shared" si="0"/>
        <v>DTF282-C</v>
      </c>
    </row>
    <row r="24" spans="1:13" x14ac:dyDescent="0.3">
      <c r="A24" s="2" t="s">
        <v>15</v>
      </c>
      <c r="B24" s="3" t="s">
        <v>224</v>
      </c>
      <c r="C24" s="2" t="s">
        <v>227</v>
      </c>
      <c r="D24" s="2" t="s">
        <v>232</v>
      </c>
      <c r="E24" s="9">
        <v>2015</v>
      </c>
      <c r="F24" s="10">
        <v>49854</v>
      </c>
      <c r="G24" s="10">
        <v>62318</v>
      </c>
      <c r="H24" s="11">
        <v>8200030383</v>
      </c>
      <c r="I24" s="12">
        <v>60</v>
      </c>
      <c r="J24" s="12" t="s">
        <v>13</v>
      </c>
      <c r="K24" s="2" t="s">
        <v>203</v>
      </c>
      <c r="L24" s="2" t="s">
        <v>15</v>
      </c>
      <c r="M24" s="3" t="str">
        <f t="shared" si="0"/>
        <v>DTF222-C3</v>
      </c>
    </row>
    <row r="25" spans="1:13" x14ac:dyDescent="0.3">
      <c r="A25" s="2" t="s">
        <v>15</v>
      </c>
      <c r="B25" s="3" t="s">
        <v>225</v>
      </c>
      <c r="C25" s="2" t="s">
        <v>228</v>
      </c>
      <c r="D25" s="2" t="s">
        <v>230</v>
      </c>
      <c r="E25" s="9">
        <v>2015</v>
      </c>
      <c r="F25" s="10">
        <v>51626</v>
      </c>
      <c r="G25" s="10">
        <v>64532</v>
      </c>
      <c r="H25" s="11">
        <v>8200030383</v>
      </c>
      <c r="I25" s="12">
        <v>60</v>
      </c>
      <c r="J25" s="12" t="s">
        <v>13</v>
      </c>
      <c r="K25" s="2" t="s">
        <v>203</v>
      </c>
      <c r="L25" s="2" t="s">
        <v>15</v>
      </c>
      <c r="M25" s="3" t="str">
        <f t="shared" si="0"/>
        <v>DTF252-C3</v>
      </c>
    </row>
    <row r="26" spans="1:13" x14ac:dyDescent="0.3">
      <c r="A26" s="2" t="s">
        <v>15</v>
      </c>
      <c r="B26" s="3" t="s">
        <v>226</v>
      </c>
      <c r="C26" s="2" t="s">
        <v>229</v>
      </c>
      <c r="D26" s="2" t="s">
        <v>231</v>
      </c>
      <c r="E26" s="9">
        <v>2015</v>
      </c>
      <c r="F26" s="10">
        <v>52970</v>
      </c>
      <c r="G26" s="10">
        <v>66213</v>
      </c>
      <c r="H26" s="11">
        <v>8200030383</v>
      </c>
      <c r="I26" s="12">
        <v>60</v>
      </c>
      <c r="J26" s="12" t="s">
        <v>13</v>
      </c>
      <c r="K26" s="2" t="s">
        <v>203</v>
      </c>
      <c r="L26" s="2" t="s">
        <v>15</v>
      </c>
      <c r="M26" s="3" t="str">
        <f t="shared" si="0"/>
        <v>DTF282-C3</v>
      </c>
    </row>
    <row r="27" spans="1:13" x14ac:dyDescent="0.3">
      <c r="A27" s="2" t="s">
        <v>15</v>
      </c>
      <c r="B27" s="3">
        <v>165</v>
      </c>
      <c r="C27" s="2" t="s">
        <v>317</v>
      </c>
      <c r="D27" s="2" t="s">
        <v>234</v>
      </c>
      <c r="E27" s="9">
        <v>2015</v>
      </c>
      <c r="F27" s="10">
        <v>3490</v>
      </c>
      <c r="G27" s="10">
        <v>4363</v>
      </c>
      <c r="H27" s="11">
        <v>8200030383</v>
      </c>
      <c r="I27" s="12">
        <v>60</v>
      </c>
      <c r="J27" s="12" t="s">
        <v>13</v>
      </c>
      <c r="K27" s="2" t="s">
        <v>203</v>
      </c>
      <c r="L27" s="2" t="s">
        <v>15</v>
      </c>
      <c r="M27" s="3">
        <f t="shared" si="0"/>
        <v>165</v>
      </c>
    </row>
    <row r="28" spans="1:13" x14ac:dyDescent="0.3">
      <c r="A28" s="2" t="s">
        <v>15</v>
      </c>
      <c r="B28" s="3">
        <v>166</v>
      </c>
      <c r="C28" s="2" t="s">
        <v>318</v>
      </c>
      <c r="D28" s="2" t="s">
        <v>235</v>
      </c>
      <c r="E28" s="9">
        <v>2015</v>
      </c>
      <c r="F28" s="10">
        <v>7124</v>
      </c>
      <c r="G28" s="10">
        <v>8905</v>
      </c>
      <c r="H28" s="11">
        <v>8200030383</v>
      </c>
      <c r="I28" s="12">
        <v>60</v>
      </c>
      <c r="J28" s="12" t="s">
        <v>13</v>
      </c>
      <c r="K28" s="2" t="s">
        <v>203</v>
      </c>
      <c r="L28" s="2" t="s">
        <v>15</v>
      </c>
      <c r="M28" s="3">
        <f t="shared" si="0"/>
        <v>166</v>
      </c>
    </row>
    <row r="29" spans="1:13" x14ac:dyDescent="0.3">
      <c r="A29" s="2" t="s">
        <v>15</v>
      </c>
      <c r="B29" s="3" t="s">
        <v>233</v>
      </c>
      <c r="C29" s="2" t="s">
        <v>319</v>
      </c>
      <c r="D29" s="2" t="s">
        <v>236</v>
      </c>
      <c r="E29" s="9">
        <v>2015</v>
      </c>
      <c r="F29" s="10">
        <v>1190</v>
      </c>
      <c r="G29" s="10">
        <v>1487</v>
      </c>
      <c r="H29" s="11">
        <v>8200030383</v>
      </c>
      <c r="I29" s="12">
        <v>60</v>
      </c>
      <c r="J29" s="12" t="s">
        <v>13</v>
      </c>
      <c r="K29" s="2" t="s">
        <v>203</v>
      </c>
      <c r="L29" s="2" t="s">
        <v>15</v>
      </c>
      <c r="M29" s="3" t="str">
        <f t="shared" si="0"/>
        <v>DTFMOUNT</v>
      </c>
    </row>
    <row r="30" spans="1:13" x14ac:dyDescent="0.3">
      <c r="A30" s="2" t="s">
        <v>15</v>
      </c>
      <c r="B30" s="3">
        <v>301</v>
      </c>
      <c r="C30" s="2" t="s">
        <v>320</v>
      </c>
      <c r="D30" s="2" t="s">
        <v>237</v>
      </c>
      <c r="E30" s="9">
        <v>2015</v>
      </c>
      <c r="F30" s="10">
        <v>570</v>
      </c>
      <c r="G30" s="10">
        <v>712</v>
      </c>
      <c r="H30" s="11">
        <v>8200030383</v>
      </c>
      <c r="I30" s="12">
        <v>60</v>
      </c>
      <c r="J30" s="12" t="s">
        <v>13</v>
      </c>
      <c r="K30" s="2" t="s">
        <v>203</v>
      </c>
      <c r="L30" s="2" t="s">
        <v>15</v>
      </c>
      <c r="M30" s="3">
        <f t="shared" si="0"/>
        <v>301</v>
      </c>
    </row>
    <row r="31" spans="1:13" x14ac:dyDescent="0.3">
      <c r="A31" s="2" t="s">
        <v>15</v>
      </c>
      <c r="B31" s="3" t="s">
        <v>58</v>
      </c>
      <c r="C31" s="2" t="s">
        <v>238</v>
      </c>
      <c r="D31" s="2" t="s">
        <v>239</v>
      </c>
      <c r="E31" s="9">
        <v>2015</v>
      </c>
      <c r="F31" s="10">
        <v>13305</v>
      </c>
      <c r="G31" s="10">
        <v>16631</v>
      </c>
      <c r="H31" s="11">
        <v>8200030383</v>
      </c>
      <c r="I31" s="12">
        <v>60</v>
      </c>
      <c r="J31" s="12" t="s">
        <v>13</v>
      </c>
      <c r="K31" s="2" t="s">
        <v>203</v>
      </c>
      <c r="L31" s="2" t="s">
        <v>15</v>
      </c>
      <c r="M31" s="3" t="str">
        <f t="shared" si="0"/>
        <v>RSF075-C</v>
      </c>
    </row>
    <row r="32" spans="1:13" x14ac:dyDescent="0.3">
      <c r="A32" s="2" t="s">
        <v>15</v>
      </c>
      <c r="B32" s="3" t="s">
        <v>283</v>
      </c>
      <c r="C32" s="2" t="s">
        <v>321</v>
      </c>
      <c r="D32" s="2" t="s">
        <v>290</v>
      </c>
      <c r="E32" s="9">
        <v>2015</v>
      </c>
      <c r="F32" s="10">
        <v>529</v>
      </c>
      <c r="G32" s="10">
        <v>661</v>
      </c>
      <c r="H32" s="11">
        <v>8200030383</v>
      </c>
      <c r="I32" s="12">
        <v>30</v>
      </c>
      <c r="J32" s="12" t="s">
        <v>13</v>
      </c>
      <c r="K32" s="2" t="s">
        <v>112</v>
      </c>
      <c r="L32" s="2" t="s">
        <v>15</v>
      </c>
      <c r="M32" s="3" t="str">
        <f t="shared" si="0"/>
        <v>44-0256</v>
      </c>
    </row>
    <row r="33" spans="1:13" x14ac:dyDescent="0.3">
      <c r="A33" s="2" t="s">
        <v>15</v>
      </c>
      <c r="B33" s="3" t="s">
        <v>284</v>
      </c>
      <c r="C33" s="2" t="s">
        <v>322</v>
      </c>
      <c r="D33" s="2" t="s">
        <v>291</v>
      </c>
      <c r="E33" s="9">
        <v>2015</v>
      </c>
      <c r="F33" s="10">
        <v>634</v>
      </c>
      <c r="G33" s="10">
        <v>793</v>
      </c>
      <c r="H33" s="11">
        <v>8200030383</v>
      </c>
      <c r="I33" s="12">
        <v>30</v>
      </c>
      <c r="J33" s="12" t="s">
        <v>13</v>
      </c>
      <c r="K33" s="2" t="s">
        <v>112</v>
      </c>
      <c r="L33" s="2" t="s">
        <v>15</v>
      </c>
      <c r="M33" s="3" t="str">
        <f t="shared" si="0"/>
        <v>44-0229</v>
      </c>
    </row>
    <row r="34" spans="1:13" x14ac:dyDescent="0.3">
      <c r="A34" s="2" t="s">
        <v>15</v>
      </c>
      <c r="B34" s="3" t="s">
        <v>33</v>
      </c>
      <c r="C34" s="2" t="s">
        <v>147</v>
      </c>
      <c r="D34" s="2" t="s">
        <v>141</v>
      </c>
      <c r="E34" s="9">
        <v>2016</v>
      </c>
      <c r="F34" s="10">
        <v>6544</v>
      </c>
      <c r="G34" s="10">
        <v>8180</v>
      </c>
      <c r="H34" s="11">
        <v>8200030383</v>
      </c>
      <c r="I34" s="12">
        <v>30</v>
      </c>
      <c r="J34" s="12" t="s">
        <v>13</v>
      </c>
      <c r="K34" s="2" t="s">
        <v>112</v>
      </c>
      <c r="L34" s="2" t="s">
        <v>15</v>
      </c>
      <c r="M34" s="3" t="str">
        <f t="shared" ref="M34:M68" si="1">B34</f>
        <v>DBR040-H</v>
      </c>
    </row>
    <row r="35" spans="1:13" x14ac:dyDescent="0.3">
      <c r="A35" s="2" t="s">
        <v>15</v>
      </c>
      <c r="B35" s="3" t="s">
        <v>34</v>
      </c>
      <c r="C35" s="2" t="s">
        <v>148</v>
      </c>
      <c r="D35" s="2" t="s">
        <v>94</v>
      </c>
      <c r="E35" s="9">
        <v>2016</v>
      </c>
      <c r="F35" s="10">
        <v>9140</v>
      </c>
      <c r="G35" s="10">
        <v>11425</v>
      </c>
      <c r="H35" s="11">
        <v>8200030383</v>
      </c>
      <c r="I35" s="12">
        <v>30</v>
      </c>
      <c r="J35" s="12" t="s">
        <v>13</v>
      </c>
      <c r="K35" s="2" t="s">
        <v>112</v>
      </c>
      <c r="L35" s="2" t="s">
        <v>15</v>
      </c>
      <c r="M35" s="3" t="str">
        <f t="shared" si="1"/>
        <v>DBR050-H</v>
      </c>
    </row>
    <row r="36" spans="1:13" x14ac:dyDescent="0.3">
      <c r="A36" s="2" t="s">
        <v>15</v>
      </c>
      <c r="B36" s="3" t="s">
        <v>35</v>
      </c>
      <c r="C36" s="2" t="s">
        <v>149</v>
      </c>
      <c r="D36" s="2" t="s">
        <v>95</v>
      </c>
      <c r="E36" s="9">
        <v>2016</v>
      </c>
      <c r="F36" s="10">
        <v>9699</v>
      </c>
      <c r="G36" s="10">
        <v>12124</v>
      </c>
      <c r="H36" s="11">
        <v>8200030383</v>
      </c>
      <c r="I36" s="12">
        <v>30</v>
      </c>
      <c r="J36" s="12" t="s">
        <v>13</v>
      </c>
      <c r="K36" s="2" t="s">
        <v>112</v>
      </c>
      <c r="L36" s="2" t="s">
        <v>15</v>
      </c>
      <c r="M36" s="3" t="str">
        <f t="shared" si="1"/>
        <v>DBR060-H</v>
      </c>
    </row>
    <row r="37" spans="1:13" x14ac:dyDescent="0.3">
      <c r="A37" s="2" t="s">
        <v>15</v>
      </c>
      <c r="B37" s="3">
        <v>103</v>
      </c>
      <c r="C37" s="2" t="s">
        <v>323</v>
      </c>
      <c r="D37" s="2" t="s">
        <v>159</v>
      </c>
      <c r="E37" s="9">
        <v>2016</v>
      </c>
      <c r="F37" s="10">
        <v>766</v>
      </c>
      <c r="G37" s="10">
        <v>958</v>
      </c>
      <c r="H37" s="11">
        <v>8200030383</v>
      </c>
      <c r="I37" s="12">
        <v>30</v>
      </c>
      <c r="J37" s="12" t="s">
        <v>13</v>
      </c>
      <c r="K37" s="2" t="s">
        <v>112</v>
      </c>
      <c r="L37" s="2" t="s">
        <v>15</v>
      </c>
      <c r="M37" s="3">
        <f t="shared" si="1"/>
        <v>103</v>
      </c>
    </row>
    <row r="38" spans="1:13" x14ac:dyDescent="0.3">
      <c r="A38" s="2" t="s">
        <v>15</v>
      </c>
      <c r="B38" s="3">
        <v>120</v>
      </c>
      <c r="C38" s="2" t="s">
        <v>324</v>
      </c>
      <c r="D38" s="2" t="s">
        <v>162</v>
      </c>
      <c r="E38" s="9">
        <v>2016</v>
      </c>
      <c r="F38" s="10">
        <v>2212</v>
      </c>
      <c r="G38" s="10">
        <v>2765</v>
      </c>
      <c r="H38" s="11">
        <v>8200030383</v>
      </c>
      <c r="I38" s="12">
        <v>30</v>
      </c>
      <c r="J38" s="12" t="s">
        <v>13</v>
      </c>
      <c r="K38" s="2" t="s">
        <v>112</v>
      </c>
      <c r="L38" s="2" t="s">
        <v>15</v>
      </c>
      <c r="M38" s="3">
        <f t="shared" si="1"/>
        <v>120</v>
      </c>
    </row>
    <row r="39" spans="1:13" x14ac:dyDescent="0.3">
      <c r="A39" s="2" t="s">
        <v>15</v>
      </c>
      <c r="B39" s="3" t="s">
        <v>43</v>
      </c>
      <c r="C39" s="2" t="s">
        <v>165</v>
      </c>
      <c r="D39" s="2" t="s">
        <v>167</v>
      </c>
      <c r="E39" s="9">
        <v>2016</v>
      </c>
      <c r="F39" s="10">
        <v>17424</v>
      </c>
      <c r="G39" s="10">
        <v>21780</v>
      </c>
      <c r="H39" s="11">
        <v>8200030383</v>
      </c>
      <c r="I39" s="12">
        <v>45</v>
      </c>
      <c r="J39" s="12" t="s">
        <v>13</v>
      </c>
      <c r="K39" s="2" t="s">
        <v>115</v>
      </c>
      <c r="L39" s="2" t="s">
        <v>15</v>
      </c>
      <c r="M39" s="3" t="str">
        <f t="shared" si="1"/>
        <v>DSR060-CO</v>
      </c>
    </row>
    <row r="40" spans="1:13" x14ac:dyDescent="0.3">
      <c r="A40" s="2" t="s">
        <v>15</v>
      </c>
      <c r="B40" s="3" t="s">
        <v>44</v>
      </c>
      <c r="C40" s="2" t="s">
        <v>166</v>
      </c>
      <c r="D40" s="2" t="s">
        <v>168</v>
      </c>
      <c r="E40" s="9">
        <v>2016</v>
      </c>
      <c r="F40" s="10">
        <v>17974</v>
      </c>
      <c r="G40" s="10">
        <v>22468</v>
      </c>
      <c r="H40" s="11">
        <v>8200030383</v>
      </c>
      <c r="I40" s="12">
        <v>45</v>
      </c>
      <c r="J40" s="12" t="s">
        <v>13</v>
      </c>
      <c r="K40" s="2" t="s">
        <v>115</v>
      </c>
      <c r="L40" s="2" t="s">
        <v>15</v>
      </c>
      <c r="M40" s="3" t="str">
        <f t="shared" si="1"/>
        <v>DSR072-CO</v>
      </c>
    </row>
    <row r="41" spans="1:13" x14ac:dyDescent="0.3">
      <c r="A41" s="2" t="s">
        <v>15</v>
      </c>
      <c r="B41" s="3" t="s">
        <v>45</v>
      </c>
      <c r="C41" s="2" t="s">
        <v>325</v>
      </c>
      <c r="D41" s="2" t="s">
        <v>169</v>
      </c>
      <c r="E41" s="9">
        <v>2016</v>
      </c>
      <c r="F41" s="10">
        <v>32146</v>
      </c>
      <c r="G41" s="10">
        <v>40183</v>
      </c>
      <c r="H41" s="11">
        <v>8200030383</v>
      </c>
      <c r="I41" s="12">
        <v>45</v>
      </c>
      <c r="J41" s="12" t="s">
        <v>13</v>
      </c>
      <c r="K41" s="2" t="s">
        <v>115</v>
      </c>
      <c r="L41" s="2" t="s">
        <v>15</v>
      </c>
      <c r="M41" s="3" t="str">
        <f t="shared" si="1"/>
        <v>DDR120-CO</v>
      </c>
    </row>
    <row r="42" spans="1:13" x14ac:dyDescent="0.3">
      <c r="A42" s="2" t="s">
        <v>15</v>
      </c>
      <c r="B42" s="3" t="s">
        <v>46</v>
      </c>
      <c r="C42" s="2" t="s">
        <v>326</v>
      </c>
      <c r="D42" s="2" t="s">
        <v>170</v>
      </c>
      <c r="E42" s="9">
        <v>2016</v>
      </c>
      <c r="F42" s="10">
        <v>32744</v>
      </c>
      <c r="G42" s="10">
        <v>40930</v>
      </c>
      <c r="H42" s="11">
        <v>8200030383</v>
      </c>
      <c r="I42" s="12">
        <v>45</v>
      </c>
      <c r="J42" s="12" t="s">
        <v>13</v>
      </c>
      <c r="K42" s="2" t="s">
        <v>115</v>
      </c>
      <c r="L42" s="2" t="s">
        <v>15</v>
      </c>
      <c r="M42" s="3" t="str">
        <f t="shared" si="1"/>
        <v>DDR132-CO</v>
      </c>
    </row>
    <row r="43" spans="1:13" x14ac:dyDescent="0.3">
      <c r="A43" s="2" t="s">
        <v>15</v>
      </c>
      <c r="B43" s="3" t="s">
        <v>47</v>
      </c>
      <c r="C43" s="2" t="s">
        <v>327</v>
      </c>
      <c r="D43" s="2" t="s">
        <v>171</v>
      </c>
      <c r="E43" s="9">
        <v>2016</v>
      </c>
      <c r="F43" s="10">
        <v>33564</v>
      </c>
      <c r="G43" s="10">
        <v>41955</v>
      </c>
      <c r="H43" s="11">
        <v>8200030383</v>
      </c>
      <c r="I43" s="12">
        <v>45</v>
      </c>
      <c r="J43" s="12" t="s">
        <v>13</v>
      </c>
      <c r="K43" s="2" t="s">
        <v>115</v>
      </c>
      <c r="L43" s="2" t="s">
        <v>15</v>
      </c>
      <c r="M43" s="3" t="str">
        <f t="shared" si="1"/>
        <v>DDR144-CO</v>
      </c>
    </row>
    <row r="44" spans="1:13" x14ac:dyDescent="0.3">
      <c r="A44" s="2" t="s">
        <v>15</v>
      </c>
      <c r="B44" s="3">
        <v>163</v>
      </c>
      <c r="C44" s="2" t="s">
        <v>328</v>
      </c>
      <c r="D44" s="2" t="s">
        <v>172</v>
      </c>
      <c r="E44" s="9">
        <v>2016</v>
      </c>
      <c r="F44" s="10">
        <v>3490</v>
      </c>
      <c r="G44" s="10">
        <v>4363</v>
      </c>
      <c r="H44" s="11">
        <v>8200030383</v>
      </c>
      <c r="I44" s="12">
        <v>45</v>
      </c>
      <c r="J44" s="12" t="s">
        <v>13</v>
      </c>
      <c r="K44" s="2" t="s">
        <v>115</v>
      </c>
      <c r="L44" s="2" t="s">
        <v>15</v>
      </c>
      <c r="M44" s="3">
        <f t="shared" si="1"/>
        <v>163</v>
      </c>
    </row>
    <row r="45" spans="1:13" x14ac:dyDescent="0.3">
      <c r="A45" s="2" t="s">
        <v>15</v>
      </c>
      <c r="B45" s="3">
        <v>164</v>
      </c>
      <c r="C45" s="2" t="s">
        <v>329</v>
      </c>
      <c r="D45" s="2" t="s">
        <v>173</v>
      </c>
      <c r="E45" s="9">
        <v>2016</v>
      </c>
      <c r="F45" s="10">
        <v>5534</v>
      </c>
      <c r="G45" s="10">
        <v>6918</v>
      </c>
      <c r="H45" s="11">
        <v>8200030383</v>
      </c>
      <c r="I45" s="12">
        <v>45</v>
      </c>
      <c r="J45" s="12" t="s">
        <v>13</v>
      </c>
      <c r="K45" s="2" t="s">
        <v>115</v>
      </c>
      <c r="L45" s="2" t="s">
        <v>15</v>
      </c>
      <c r="M45" s="3">
        <f t="shared" si="1"/>
        <v>164</v>
      </c>
    </row>
    <row r="46" spans="1:13" x14ac:dyDescent="0.3">
      <c r="A46" s="2" t="s">
        <v>15</v>
      </c>
      <c r="B46" s="3">
        <v>201</v>
      </c>
      <c r="C46" s="2" t="s">
        <v>330</v>
      </c>
      <c r="D46" s="2" t="s">
        <v>174</v>
      </c>
      <c r="E46" s="9">
        <v>2016</v>
      </c>
      <c r="F46" s="10">
        <v>742</v>
      </c>
      <c r="G46" s="10">
        <v>928</v>
      </c>
      <c r="H46" s="11">
        <v>8200030383</v>
      </c>
      <c r="I46" s="12">
        <v>45</v>
      </c>
      <c r="J46" s="12" t="s">
        <v>13</v>
      </c>
      <c r="K46" s="2" t="s">
        <v>115</v>
      </c>
      <c r="L46" s="2" t="s">
        <v>15</v>
      </c>
      <c r="M46" s="3">
        <f t="shared" si="1"/>
        <v>201</v>
      </c>
    </row>
    <row r="47" spans="1:13" x14ac:dyDescent="0.3">
      <c r="A47" s="2" t="s">
        <v>15</v>
      </c>
      <c r="B47" s="3">
        <v>202</v>
      </c>
      <c r="C47" s="2" t="s">
        <v>331</v>
      </c>
      <c r="D47" s="2" t="s">
        <v>175</v>
      </c>
      <c r="E47" s="9">
        <v>2016</v>
      </c>
      <c r="F47" s="10">
        <v>742</v>
      </c>
      <c r="G47" s="10">
        <v>928</v>
      </c>
      <c r="H47" s="11">
        <v>8200030383</v>
      </c>
      <c r="I47" s="12">
        <v>45</v>
      </c>
      <c r="J47" s="12" t="s">
        <v>13</v>
      </c>
      <c r="K47" s="2" t="s">
        <v>115</v>
      </c>
      <c r="L47" s="2" t="s">
        <v>15</v>
      </c>
      <c r="M47" s="3">
        <f t="shared" si="1"/>
        <v>202</v>
      </c>
    </row>
    <row r="48" spans="1:13" x14ac:dyDescent="0.3">
      <c r="A48" s="2" t="s">
        <v>15</v>
      </c>
      <c r="B48" s="3">
        <v>205</v>
      </c>
      <c r="C48" s="2" t="s">
        <v>332</v>
      </c>
      <c r="D48" s="2" t="s">
        <v>176</v>
      </c>
      <c r="E48" s="9">
        <v>2016</v>
      </c>
      <c r="F48" s="10">
        <v>549</v>
      </c>
      <c r="G48" s="10">
        <v>686</v>
      </c>
      <c r="H48" s="11">
        <v>8200030383</v>
      </c>
      <c r="I48" s="12">
        <v>45</v>
      </c>
      <c r="J48" s="12" t="s">
        <v>13</v>
      </c>
      <c r="K48" s="2" t="s">
        <v>115</v>
      </c>
      <c r="L48" s="2" t="s">
        <v>15</v>
      </c>
      <c r="M48" s="3">
        <f t="shared" si="1"/>
        <v>205</v>
      </c>
    </row>
    <row r="49" spans="1:13" x14ac:dyDescent="0.3">
      <c r="A49" s="2" t="s">
        <v>15</v>
      </c>
      <c r="B49" s="3" t="s">
        <v>179</v>
      </c>
      <c r="C49" s="2" t="s">
        <v>199</v>
      </c>
      <c r="D49" s="2" t="s">
        <v>201</v>
      </c>
      <c r="E49" s="9">
        <v>2016</v>
      </c>
      <c r="F49" s="10">
        <v>8654</v>
      </c>
      <c r="G49" s="10">
        <v>10818</v>
      </c>
      <c r="H49" s="11">
        <v>8200030383</v>
      </c>
      <c r="I49" s="12">
        <v>45</v>
      </c>
      <c r="J49" s="12" t="s">
        <v>13</v>
      </c>
      <c r="K49" s="2" t="s">
        <v>115</v>
      </c>
      <c r="L49" s="2" t="s">
        <v>15</v>
      </c>
      <c r="M49" s="3" t="str">
        <f t="shared" si="1"/>
        <v>DSR060-A</v>
      </c>
    </row>
    <row r="50" spans="1:13" x14ac:dyDescent="0.3">
      <c r="A50" s="2" t="s">
        <v>15</v>
      </c>
      <c r="B50" s="3" t="s">
        <v>180</v>
      </c>
      <c r="C50" s="2" t="s">
        <v>200</v>
      </c>
      <c r="D50" s="2" t="s">
        <v>202</v>
      </c>
      <c r="E50" s="9">
        <v>2016</v>
      </c>
      <c r="F50" s="10">
        <v>9619</v>
      </c>
      <c r="G50" s="10">
        <v>12024</v>
      </c>
      <c r="H50" s="11">
        <v>8200030383</v>
      </c>
      <c r="I50" s="12">
        <v>45</v>
      </c>
      <c r="J50" s="12" t="s">
        <v>13</v>
      </c>
      <c r="K50" s="2" t="s">
        <v>115</v>
      </c>
      <c r="L50" s="2" t="s">
        <v>15</v>
      </c>
      <c r="M50" s="3" t="str">
        <f t="shared" si="1"/>
        <v>DSR072-A</v>
      </c>
    </row>
    <row r="51" spans="1:13" x14ac:dyDescent="0.3">
      <c r="A51" s="2" t="s">
        <v>15</v>
      </c>
      <c r="B51" s="3" t="s">
        <v>184</v>
      </c>
      <c r="C51" s="2" t="s">
        <v>333</v>
      </c>
      <c r="D51" s="2" t="s">
        <v>194</v>
      </c>
      <c r="E51" s="9">
        <v>2016</v>
      </c>
      <c r="F51" s="10">
        <v>8654</v>
      </c>
      <c r="G51" s="10">
        <v>10818</v>
      </c>
      <c r="H51" s="11">
        <v>8200030383</v>
      </c>
      <c r="I51" s="12">
        <v>45</v>
      </c>
      <c r="J51" s="12" t="s">
        <v>13</v>
      </c>
      <c r="K51" s="2" t="s">
        <v>115</v>
      </c>
      <c r="L51" s="2" t="s">
        <v>15</v>
      </c>
      <c r="M51" s="3" t="str">
        <f t="shared" si="1"/>
        <v>DSR060-AX</v>
      </c>
    </row>
    <row r="52" spans="1:13" x14ac:dyDescent="0.3">
      <c r="A52" s="2" t="s">
        <v>15</v>
      </c>
      <c r="B52" s="3" t="s">
        <v>185</v>
      </c>
      <c r="C52" s="2" t="s">
        <v>334</v>
      </c>
      <c r="D52" s="2" t="s">
        <v>195</v>
      </c>
      <c r="E52" s="9">
        <v>2016</v>
      </c>
      <c r="F52" s="10">
        <v>9619</v>
      </c>
      <c r="G52" s="10">
        <v>12024</v>
      </c>
      <c r="H52" s="11">
        <v>8200030383</v>
      </c>
      <c r="I52" s="12">
        <v>45</v>
      </c>
      <c r="J52" s="12" t="s">
        <v>13</v>
      </c>
      <c r="K52" s="2" t="s">
        <v>115</v>
      </c>
      <c r="L52" s="2" t="s">
        <v>15</v>
      </c>
      <c r="M52" s="3" t="str">
        <f t="shared" si="1"/>
        <v>DSR072-AX</v>
      </c>
    </row>
    <row r="53" spans="1:13" x14ac:dyDescent="0.3">
      <c r="A53" s="2" t="s">
        <v>15</v>
      </c>
      <c r="B53" s="3" t="s">
        <v>65</v>
      </c>
      <c r="C53" s="2" t="s">
        <v>335</v>
      </c>
      <c r="D53" s="2" t="s">
        <v>250</v>
      </c>
      <c r="E53" s="9">
        <v>2016</v>
      </c>
      <c r="F53" s="10">
        <v>8895</v>
      </c>
      <c r="G53" s="10">
        <v>10968</v>
      </c>
      <c r="H53" s="11">
        <v>8200030383</v>
      </c>
      <c r="I53" s="12">
        <v>14</v>
      </c>
      <c r="J53" s="12" t="s">
        <v>13</v>
      </c>
      <c r="K53" s="2" t="s">
        <v>117</v>
      </c>
      <c r="L53" s="2" t="s">
        <v>15</v>
      </c>
      <c r="M53" s="3" t="str">
        <f t="shared" si="1"/>
        <v>25-1454</v>
      </c>
    </row>
    <row r="54" spans="1:13" x14ac:dyDescent="0.3">
      <c r="A54" s="2" t="s">
        <v>15</v>
      </c>
      <c r="B54" s="3" t="s">
        <v>66</v>
      </c>
      <c r="C54" s="2" t="s">
        <v>336</v>
      </c>
      <c r="D54" s="2" t="s">
        <v>251</v>
      </c>
      <c r="E54" s="9">
        <v>2016</v>
      </c>
      <c r="F54" s="10">
        <v>8895</v>
      </c>
      <c r="G54" s="10">
        <v>10968</v>
      </c>
      <c r="H54" s="11">
        <v>8200030383</v>
      </c>
      <c r="I54" s="12">
        <v>14</v>
      </c>
      <c r="J54" s="12" t="s">
        <v>13</v>
      </c>
      <c r="K54" s="2" t="s">
        <v>117</v>
      </c>
      <c r="L54" s="2" t="s">
        <v>15</v>
      </c>
      <c r="M54" s="3" t="str">
        <f t="shared" si="1"/>
        <v>25-1455</v>
      </c>
    </row>
    <row r="55" spans="1:13" x14ac:dyDescent="0.3">
      <c r="A55" s="2" t="s">
        <v>15</v>
      </c>
      <c r="B55" s="3" t="s">
        <v>67</v>
      </c>
      <c r="C55" s="2" t="s">
        <v>337</v>
      </c>
      <c r="D55" s="2" t="s">
        <v>252</v>
      </c>
      <c r="E55" s="9">
        <v>2016</v>
      </c>
      <c r="F55" s="10">
        <v>8895</v>
      </c>
      <c r="G55" s="10">
        <v>10968</v>
      </c>
      <c r="H55" s="11">
        <v>8200030383</v>
      </c>
      <c r="I55" s="12">
        <v>14</v>
      </c>
      <c r="J55" s="12" t="s">
        <v>13</v>
      </c>
      <c r="K55" s="2" t="s">
        <v>117</v>
      </c>
      <c r="L55" s="2" t="s">
        <v>15</v>
      </c>
      <c r="M55" s="3" t="str">
        <f t="shared" si="1"/>
        <v>25-1456</v>
      </c>
    </row>
    <row r="56" spans="1:13" x14ac:dyDescent="0.3">
      <c r="A56" s="2" t="s">
        <v>15</v>
      </c>
      <c r="B56" s="3" t="s">
        <v>68</v>
      </c>
      <c r="C56" s="2" t="s">
        <v>338</v>
      </c>
      <c r="D56" s="2" t="s">
        <v>253</v>
      </c>
      <c r="E56" s="9">
        <v>2016</v>
      </c>
      <c r="F56" s="10">
        <v>8895</v>
      </c>
      <c r="G56" s="10">
        <v>10968</v>
      </c>
      <c r="H56" s="11">
        <v>8200030383</v>
      </c>
      <c r="I56" s="12">
        <v>14</v>
      </c>
      <c r="J56" s="12" t="s">
        <v>13</v>
      </c>
      <c r="K56" s="2" t="s">
        <v>117</v>
      </c>
      <c r="L56" s="2" t="s">
        <v>15</v>
      </c>
      <c r="M56" s="3" t="str">
        <f t="shared" si="1"/>
        <v>25-1457</v>
      </c>
    </row>
    <row r="57" spans="1:13" x14ac:dyDescent="0.3">
      <c r="A57" s="2" t="s">
        <v>15</v>
      </c>
      <c r="B57" s="3" t="s">
        <v>69</v>
      </c>
      <c r="C57" s="2" t="s">
        <v>339</v>
      </c>
      <c r="D57" s="2" t="s">
        <v>254</v>
      </c>
      <c r="E57" s="9">
        <v>2016</v>
      </c>
      <c r="F57" s="10">
        <v>8895</v>
      </c>
      <c r="G57" s="10">
        <v>10968</v>
      </c>
      <c r="H57" s="11">
        <v>8200030383</v>
      </c>
      <c r="I57" s="12">
        <v>14</v>
      </c>
      <c r="J57" s="12" t="s">
        <v>13</v>
      </c>
      <c r="K57" s="2" t="s">
        <v>117</v>
      </c>
      <c r="L57" s="2" t="s">
        <v>15</v>
      </c>
      <c r="M57" s="3" t="str">
        <f t="shared" si="1"/>
        <v>25-1458</v>
      </c>
    </row>
    <row r="58" spans="1:13" x14ac:dyDescent="0.3">
      <c r="A58" s="2" t="s">
        <v>15</v>
      </c>
      <c r="B58" s="3" t="s">
        <v>70</v>
      </c>
      <c r="C58" s="2" t="s">
        <v>340</v>
      </c>
      <c r="D58" s="2" t="s">
        <v>99</v>
      </c>
      <c r="E58" s="9">
        <v>2016</v>
      </c>
      <c r="F58" s="10">
        <v>9995</v>
      </c>
      <c r="G58" s="10">
        <v>12071</v>
      </c>
      <c r="H58" s="11">
        <v>8200030383</v>
      </c>
      <c r="I58" s="12">
        <v>14</v>
      </c>
      <c r="J58" s="12" t="s">
        <v>13</v>
      </c>
      <c r="K58" s="2" t="s">
        <v>117</v>
      </c>
      <c r="L58" s="2" t="s">
        <v>15</v>
      </c>
      <c r="M58" s="3" t="str">
        <f t="shared" si="1"/>
        <v>25-1438</v>
      </c>
    </row>
    <row r="59" spans="1:13" x14ac:dyDescent="0.3">
      <c r="A59" s="2" t="s">
        <v>15</v>
      </c>
      <c r="B59" s="3" t="s">
        <v>71</v>
      </c>
      <c r="C59" s="2" t="s">
        <v>341</v>
      </c>
      <c r="D59" s="2" t="s">
        <v>100</v>
      </c>
      <c r="E59" s="9">
        <v>2016</v>
      </c>
      <c r="F59" s="10">
        <v>9995</v>
      </c>
      <c r="G59" s="10">
        <v>12071</v>
      </c>
      <c r="H59" s="11">
        <v>8200030383</v>
      </c>
      <c r="I59" s="12">
        <v>14</v>
      </c>
      <c r="J59" s="12" t="s">
        <v>13</v>
      </c>
      <c r="K59" s="2" t="s">
        <v>117</v>
      </c>
      <c r="L59" s="2" t="s">
        <v>15</v>
      </c>
      <c r="M59" s="3" t="str">
        <f t="shared" si="1"/>
        <v>25-1430</v>
      </c>
    </row>
    <row r="60" spans="1:13" x14ac:dyDescent="0.3">
      <c r="A60" s="2" t="s">
        <v>15</v>
      </c>
      <c r="B60" s="3" t="s">
        <v>72</v>
      </c>
      <c r="C60" s="2" t="s">
        <v>342</v>
      </c>
      <c r="D60" s="2" t="s">
        <v>101</v>
      </c>
      <c r="E60" s="9">
        <v>2016</v>
      </c>
      <c r="F60" s="10">
        <v>9995</v>
      </c>
      <c r="G60" s="10">
        <v>12071</v>
      </c>
      <c r="H60" s="11">
        <v>8200030383</v>
      </c>
      <c r="I60" s="12">
        <v>14</v>
      </c>
      <c r="J60" s="12" t="s">
        <v>13</v>
      </c>
      <c r="K60" s="2" t="s">
        <v>117</v>
      </c>
      <c r="L60" s="2" t="s">
        <v>15</v>
      </c>
      <c r="M60" s="3" t="str">
        <f t="shared" si="1"/>
        <v>25-1431</v>
      </c>
    </row>
    <row r="61" spans="1:13" x14ac:dyDescent="0.3">
      <c r="A61" s="2" t="s">
        <v>15</v>
      </c>
      <c r="B61" s="3" t="s">
        <v>73</v>
      </c>
      <c r="C61" s="2" t="s">
        <v>343</v>
      </c>
      <c r="D61" s="2" t="s">
        <v>102</v>
      </c>
      <c r="E61" s="9">
        <v>2016</v>
      </c>
      <c r="F61" s="10">
        <v>9995</v>
      </c>
      <c r="G61" s="10">
        <v>12071</v>
      </c>
      <c r="H61" s="11">
        <v>8200030383</v>
      </c>
      <c r="I61" s="12">
        <v>14</v>
      </c>
      <c r="J61" s="12" t="s">
        <v>13</v>
      </c>
      <c r="K61" s="2" t="s">
        <v>117</v>
      </c>
      <c r="L61" s="2" t="s">
        <v>15</v>
      </c>
      <c r="M61" s="3" t="str">
        <f t="shared" si="1"/>
        <v>25-1432</v>
      </c>
    </row>
    <row r="62" spans="1:13" x14ac:dyDescent="0.3">
      <c r="A62" s="2" t="s">
        <v>15</v>
      </c>
      <c r="B62" s="3" t="s">
        <v>74</v>
      </c>
      <c r="C62" s="2" t="s">
        <v>344</v>
      </c>
      <c r="D62" s="2" t="s">
        <v>103</v>
      </c>
      <c r="E62" s="9">
        <v>2016</v>
      </c>
      <c r="F62" s="10">
        <v>11495</v>
      </c>
      <c r="G62" s="10">
        <v>14177</v>
      </c>
      <c r="H62" s="11">
        <v>8200030383</v>
      </c>
      <c r="I62" s="12">
        <v>14</v>
      </c>
      <c r="J62" s="12" t="s">
        <v>13</v>
      </c>
      <c r="K62" s="2" t="s">
        <v>117</v>
      </c>
      <c r="L62" s="2" t="s">
        <v>15</v>
      </c>
      <c r="M62" s="3" t="str">
        <f t="shared" si="1"/>
        <v>25-1443</v>
      </c>
    </row>
    <row r="63" spans="1:13" x14ac:dyDescent="0.3">
      <c r="A63" s="2" t="s">
        <v>15</v>
      </c>
      <c r="B63" s="3" t="s">
        <v>105</v>
      </c>
      <c r="C63" s="2" t="s">
        <v>255</v>
      </c>
      <c r="D63" s="2" t="s">
        <v>106</v>
      </c>
      <c r="E63" s="9">
        <v>2016</v>
      </c>
      <c r="F63" s="10">
        <v>21950</v>
      </c>
      <c r="G63" s="10">
        <v>25388</v>
      </c>
      <c r="H63" s="11">
        <v>8200030383</v>
      </c>
      <c r="I63" s="12">
        <v>14</v>
      </c>
      <c r="J63" s="12" t="s">
        <v>13</v>
      </c>
      <c r="K63" s="2" t="s">
        <v>117</v>
      </c>
      <c r="L63" s="2" t="s">
        <v>15</v>
      </c>
      <c r="M63" s="3" t="str">
        <f t="shared" si="1"/>
        <v>FBS060</v>
      </c>
    </row>
    <row r="64" spans="1:13" x14ac:dyDescent="0.3">
      <c r="A64" s="2" t="s">
        <v>15</v>
      </c>
      <c r="B64" s="3" t="s">
        <v>75</v>
      </c>
      <c r="C64" s="2" t="s">
        <v>260</v>
      </c>
      <c r="D64" s="2" t="s">
        <v>256</v>
      </c>
      <c r="E64" s="9">
        <v>2016</v>
      </c>
      <c r="F64" s="10">
        <v>9805</v>
      </c>
      <c r="G64" s="10">
        <v>12371</v>
      </c>
      <c r="H64" s="11">
        <v>8200030383</v>
      </c>
      <c r="I64" s="12">
        <v>14</v>
      </c>
      <c r="J64" s="12" t="s">
        <v>13</v>
      </c>
      <c r="K64" s="2" t="s">
        <v>117</v>
      </c>
      <c r="L64" s="2" t="s">
        <v>15</v>
      </c>
      <c r="M64" s="3" t="str">
        <f t="shared" si="1"/>
        <v>25-1366</v>
      </c>
    </row>
    <row r="65" spans="1:13" x14ac:dyDescent="0.3">
      <c r="A65" s="2" t="s">
        <v>15</v>
      </c>
      <c r="B65" s="3" t="s">
        <v>76</v>
      </c>
      <c r="C65" s="2" t="s">
        <v>261</v>
      </c>
      <c r="D65" s="2" t="s">
        <v>257</v>
      </c>
      <c r="E65" s="9">
        <v>2016</v>
      </c>
      <c r="F65" s="10">
        <v>10205</v>
      </c>
      <c r="G65" s="10">
        <v>12883</v>
      </c>
      <c r="H65" s="11">
        <v>8200030383</v>
      </c>
      <c r="I65" s="12">
        <v>14</v>
      </c>
      <c r="J65" s="12" t="s">
        <v>13</v>
      </c>
      <c r="K65" s="2" t="s">
        <v>117</v>
      </c>
      <c r="L65" s="2" t="s">
        <v>15</v>
      </c>
      <c r="M65" s="3" t="str">
        <f t="shared" si="1"/>
        <v>25-1298</v>
      </c>
    </row>
    <row r="66" spans="1:13" x14ac:dyDescent="0.3">
      <c r="A66" s="2" t="s">
        <v>15</v>
      </c>
      <c r="B66" s="3" t="s">
        <v>107</v>
      </c>
      <c r="C66" s="2" t="s">
        <v>262</v>
      </c>
      <c r="D66" s="2" t="s">
        <v>258</v>
      </c>
      <c r="E66" s="9">
        <v>2016</v>
      </c>
      <c r="F66" s="10">
        <v>11289</v>
      </c>
      <c r="G66" s="10">
        <v>14248</v>
      </c>
      <c r="H66" s="11">
        <v>8200030383</v>
      </c>
      <c r="I66" s="12">
        <v>14</v>
      </c>
      <c r="J66" s="12" t="s">
        <v>13</v>
      </c>
      <c r="K66" s="2" t="s">
        <v>117</v>
      </c>
      <c r="L66" s="2" t="s">
        <v>15</v>
      </c>
      <c r="M66" s="3" t="str">
        <f t="shared" si="1"/>
        <v>25-1500</v>
      </c>
    </row>
    <row r="67" spans="1:13" x14ac:dyDescent="0.3">
      <c r="A67" s="2" t="s">
        <v>15</v>
      </c>
      <c r="B67" s="3">
        <v>169</v>
      </c>
      <c r="C67" s="2" t="s">
        <v>263</v>
      </c>
      <c r="D67" s="2" t="s">
        <v>259</v>
      </c>
      <c r="E67" s="9">
        <v>2016</v>
      </c>
      <c r="F67" s="10">
        <v>288</v>
      </c>
      <c r="G67" s="10">
        <v>360</v>
      </c>
      <c r="H67" s="11">
        <v>8200030383</v>
      </c>
      <c r="I67" s="12">
        <v>14</v>
      </c>
      <c r="J67" s="12" t="s">
        <v>13</v>
      </c>
      <c r="K67" s="2" t="s">
        <v>117</v>
      </c>
      <c r="L67" s="2" t="s">
        <v>15</v>
      </c>
      <c r="M67" s="3">
        <f t="shared" si="1"/>
        <v>169</v>
      </c>
    </row>
    <row r="68" spans="1:13" x14ac:dyDescent="0.3">
      <c r="A68" s="2" t="s">
        <v>15</v>
      </c>
      <c r="B68" s="3" t="s">
        <v>282</v>
      </c>
      <c r="C68" s="2" t="s">
        <v>345</v>
      </c>
      <c r="D68" s="2" t="s">
        <v>289</v>
      </c>
      <c r="E68" s="9">
        <v>2016</v>
      </c>
      <c r="F68" s="10">
        <v>152</v>
      </c>
      <c r="G68" s="10">
        <v>190</v>
      </c>
      <c r="H68" s="11">
        <v>8200030383</v>
      </c>
      <c r="I68" s="12">
        <v>30</v>
      </c>
      <c r="J68" s="12" t="s">
        <v>13</v>
      </c>
      <c r="K68" s="2" t="s">
        <v>112</v>
      </c>
      <c r="L68" s="2" t="s">
        <v>15</v>
      </c>
      <c r="M68" s="3" t="str">
        <f t="shared" si="1"/>
        <v>44-0228</v>
      </c>
    </row>
    <row r="69" spans="1:13" x14ac:dyDescent="0.3">
      <c r="A69" s="2" t="s">
        <v>15</v>
      </c>
      <c r="B69" s="3" t="s">
        <v>16</v>
      </c>
      <c r="C69" s="2" t="s">
        <v>346</v>
      </c>
      <c r="D69" s="2" t="s">
        <v>77</v>
      </c>
      <c r="E69" s="9" t="s">
        <v>14</v>
      </c>
      <c r="F69" s="10">
        <v>20210</v>
      </c>
      <c r="G69" s="10">
        <v>25262</v>
      </c>
      <c r="H69" s="11">
        <v>8200030383</v>
      </c>
      <c r="I69" s="12">
        <v>45</v>
      </c>
      <c r="J69" s="12" t="s">
        <v>13</v>
      </c>
      <c r="K69" s="2" t="s">
        <v>112</v>
      </c>
      <c r="L69" s="2" t="s">
        <v>15</v>
      </c>
      <c r="M69" s="3" t="s">
        <v>16</v>
      </c>
    </row>
    <row r="70" spans="1:13" x14ac:dyDescent="0.3">
      <c r="A70" s="2" t="s">
        <v>15</v>
      </c>
      <c r="B70" s="3" t="s">
        <v>17</v>
      </c>
      <c r="C70" s="2" t="s">
        <v>347</v>
      </c>
      <c r="D70" s="2" t="s">
        <v>78</v>
      </c>
      <c r="E70" s="9" t="s">
        <v>14</v>
      </c>
      <c r="F70" s="10">
        <v>21758</v>
      </c>
      <c r="G70" s="10">
        <v>27198</v>
      </c>
      <c r="H70" s="11">
        <v>8200030383</v>
      </c>
      <c r="I70" s="12">
        <v>45</v>
      </c>
      <c r="J70" s="12" t="s">
        <v>13</v>
      </c>
      <c r="K70" s="2" t="s">
        <v>112</v>
      </c>
      <c r="L70" s="2" t="s">
        <v>15</v>
      </c>
      <c r="M70" s="3" t="s">
        <v>17</v>
      </c>
    </row>
    <row r="71" spans="1:13" x14ac:dyDescent="0.3">
      <c r="A71" s="2" t="s">
        <v>15</v>
      </c>
      <c r="B71" s="3" t="s">
        <v>18</v>
      </c>
      <c r="C71" s="2" t="s">
        <v>348</v>
      </c>
      <c r="D71" s="2" t="s">
        <v>79</v>
      </c>
      <c r="E71" s="9" t="s">
        <v>14</v>
      </c>
      <c r="F71" s="10">
        <v>22778</v>
      </c>
      <c r="G71" s="10">
        <v>28472</v>
      </c>
      <c r="H71" s="11">
        <v>8200030383</v>
      </c>
      <c r="I71" s="12">
        <v>45</v>
      </c>
      <c r="J71" s="12" t="s">
        <v>13</v>
      </c>
      <c r="K71" s="2" t="s">
        <v>112</v>
      </c>
      <c r="L71" s="2" t="s">
        <v>15</v>
      </c>
      <c r="M71" s="3" t="s">
        <v>18</v>
      </c>
    </row>
    <row r="72" spans="1:13" x14ac:dyDescent="0.3">
      <c r="A72" s="2" t="s">
        <v>15</v>
      </c>
      <c r="B72" s="3" t="s">
        <v>19</v>
      </c>
      <c r="C72" s="2" t="s">
        <v>349</v>
      </c>
      <c r="D72" s="2" t="s">
        <v>80</v>
      </c>
      <c r="E72" s="9" t="s">
        <v>14</v>
      </c>
      <c r="F72" s="10">
        <v>27619</v>
      </c>
      <c r="G72" s="10">
        <v>34524</v>
      </c>
      <c r="H72" s="11">
        <v>8200030383</v>
      </c>
      <c r="I72" s="12">
        <v>45</v>
      </c>
      <c r="J72" s="12" t="s">
        <v>13</v>
      </c>
      <c r="K72" s="2" t="s">
        <v>112</v>
      </c>
      <c r="L72" s="2" t="s">
        <v>15</v>
      </c>
      <c r="M72" s="3" t="s">
        <v>19</v>
      </c>
    </row>
    <row r="73" spans="1:13" x14ac:dyDescent="0.3">
      <c r="A73" s="2" t="s">
        <v>15</v>
      </c>
      <c r="B73" s="3" t="s">
        <v>20</v>
      </c>
      <c r="C73" s="2" t="s">
        <v>350</v>
      </c>
      <c r="D73" s="2" t="s">
        <v>81</v>
      </c>
      <c r="E73" s="9" t="s">
        <v>14</v>
      </c>
      <c r="F73" s="10">
        <v>24487</v>
      </c>
      <c r="G73" s="10">
        <v>30609</v>
      </c>
      <c r="H73" s="11">
        <v>8200030383</v>
      </c>
      <c r="I73" s="12">
        <v>45</v>
      </c>
      <c r="J73" s="12" t="s">
        <v>13</v>
      </c>
      <c r="K73" s="2" t="s">
        <v>112</v>
      </c>
      <c r="L73" s="2" t="s">
        <v>15</v>
      </c>
      <c r="M73" s="3" t="s">
        <v>20</v>
      </c>
    </row>
    <row r="74" spans="1:13" x14ac:dyDescent="0.3">
      <c r="A74" s="2" t="s">
        <v>15</v>
      </c>
      <c r="B74" s="3" t="s">
        <v>21</v>
      </c>
      <c r="C74" s="2" t="s">
        <v>351</v>
      </c>
      <c r="D74" s="2" t="s">
        <v>82</v>
      </c>
      <c r="E74" s="9" t="s">
        <v>14</v>
      </c>
      <c r="F74" s="10">
        <v>26596</v>
      </c>
      <c r="G74" s="10">
        <v>33245</v>
      </c>
      <c r="H74" s="11">
        <v>8200030383</v>
      </c>
      <c r="I74" s="12">
        <v>45</v>
      </c>
      <c r="J74" s="12" t="s">
        <v>13</v>
      </c>
      <c r="K74" s="2" t="s">
        <v>112</v>
      </c>
      <c r="L74" s="2" t="s">
        <v>15</v>
      </c>
      <c r="M74" s="3" t="s">
        <v>21</v>
      </c>
    </row>
    <row r="75" spans="1:13" x14ac:dyDescent="0.3">
      <c r="A75" s="2" t="s">
        <v>15</v>
      </c>
      <c r="B75" s="3" t="s">
        <v>22</v>
      </c>
      <c r="C75" s="2" t="s">
        <v>352</v>
      </c>
      <c r="D75" s="2" t="s">
        <v>83</v>
      </c>
      <c r="E75" s="9" t="s">
        <v>14</v>
      </c>
      <c r="F75" s="10">
        <v>31600</v>
      </c>
      <c r="G75" s="10">
        <v>39500</v>
      </c>
      <c r="H75" s="11">
        <v>8200030383</v>
      </c>
      <c r="I75" s="12">
        <v>45</v>
      </c>
      <c r="J75" s="12" t="s">
        <v>13</v>
      </c>
      <c r="K75" s="2" t="s">
        <v>112</v>
      </c>
      <c r="L75" s="2" t="s">
        <v>15</v>
      </c>
      <c r="M75" s="3" t="s">
        <v>22</v>
      </c>
    </row>
    <row r="76" spans="1:13" x14ac:dyDescent="0.3">
      <c r="A76" s="2" t="s">
        <v>15</v>
      </c>
      <c r="B76" s="3" t="s">
        <v>23</v>
      </c>
      <c r="C76" s="2" t="s">
        <v>353</v>
      </c>
      <c r="D76" s="2" t="s">
        <v>84</v>
      </c>
      <c r="E76" s="9" t="s">
        <v>14</v>
      </c>
      <c r="F76" s="10">
        <v>35393</v>
      </c>
      <c r="G76" s="10">
        <v>44241</v>
      </c>
      <c r="H76" s="11">
        <v>8200030383</v>
      </c>
      <c r="I76" s="12">
        <v>45</v>
      </c>
      <c r="J76" s="12" t="s">
        <v>13</v>
      </c>
      <c r="K76" s="2" t="s">
        <v>112</v>
      </c>
      <c r="L76" s="2" t="s">
        <v>15</v>
      </c>
      <c r="M76" s="3" t="s">
        <v>23</v>
      </c>
    </row>
    <row r="77" spans="1:13" x14ac:dyDescent="0.3">
      <c r="A77" s="2" t="s">
        <v>15</v>
      </c>
      <c r="B77" s="3" t="s">
        <v>24</v>
      </c>
      <c r="C77" s="2" t="s">
        <v>354</v>
      </c>
      <c r="D77" s="2" t="s">
        <v>85</v>
      </c>
      <c r="E77" s="9" t="s">
        <v>14</v>
      </c>
      <c r="F77" s="10">
        <v>37922</v>
      </c>
      <c r="G77" s="10">
        <v>47402</v>
      </c>
      <c r="H77" s="11">
        <v>8200030383</v>
      </c>
      <c r="I77" s="12">
        <v>45</v>
      </c>
      <c r="J77" s="12" t="s">
        <v>13</v>
      </c>
      <c r="K77" s="2" t="s">
        <v>112</v>
      </c>
      <c r="L77" s="2" t="s">
        <v>15</v>
      </c>
      <c r="M77" s="3" t="s">
        <v>24</v>
      </c>
    </row>
    <row r="78" spans="1:13" x14ac:dyDescent="0.3">
      <c r="A78" s="2" t="s">
        <v>15</v>
      </c>
      <c r="B78" s="3" t="s">
        <v>25</v>
      </c>
      <c r="C78" s="2" t="s">
        <v>86</v>
      </c>
      <c r="D78" s="2" t="s">
        <v>87</v>
      </c>
      <c r="E78" s="9" t="s">
        <v>14</v>
      </c>
      <c r="F78" s="10">
        <v>28320</v>
      </c>
      <c r="G78" s="10">
        <v>35400</v>
      </c>
      <c r="H78" s="11">
        <v>8200030383</v>
      </c>
      <c r="I78" s="12">
        <v>45</v>
      </c>
      <c r="J78" s="12" t="s">
        <v>13</v>
      </c>
      <c r="K78" s="2" t="s">
        <v>112</v>
      </c>
      <c r="L78" s="2" t="s">
        <v>15</v>
      </c>
      <c r="M78" s="3" t="s">
        <v>25</v>
      </c>
    </row>
    <row r="79" spans="1:13" x14ac:dyDescent="0.3">
      <c r="A79" s="2" t="s">
        <v>15</v>
      </c>
      <c r="B79" s="3" t="s">
        <v>26</v>
      </c>
      <c r="C79" s="2" t="s">
        <v>88</v>
      </c>
      <c r="D79" s="2" t="s">
        <v>89</v>
      </c>
      <c r="E79" s="9" t="s">
        <v>14</v>
      </c>
      <c r="F79" s="10">
        <v>32244</v>
      </c>
      <c r="G79" s="10">
        <v>40305</v>
      </c>
      <c r="H79" s="11">
        <v>8200030383</v>
      </c>
      <c r="I79" s="12">
        <v>45</v>
      </c>
      <c r="J79" s="12" t="s">
        <v>13</v>
      </c>
      <c r="K79" s="2" t="s">
        <v>112</v>
      </c>
      <c r="L79" s="2" t="s">
        <v>15</v>
      </c>
      <c r="M79" s="3" t="s">
        <v>26</v>
      </c>
    </row>
    <row r="80" spans="1:13" x14ac:dyDescent="0.3">
      <c r="A80" s="2" t="s">
        <v>15</v>
      </c>
      <c r="B80" s="3" t="s">
        <v>27</v>
      </c>
      <c r="C80" s="2" t="s">
        <v>90</v>
      </c>
      <c r="D80" s="2" t="s">
        <v>91</v>
      </c>
      <c r="E80" s="9" t="s">
        <v>14</v>
      </c>
      <c r="F80" s="10">
        <v>43065</v>
      </c>
      <c r="G80" s="10">
        <v>53831</v>
      </c>
      <c r="H80" s="11">
        <v>8200030383</v>
      </c>
      <c r="I80" s="12">
        <v>45</v>
      </c>
      <c r="J80" s="12" t="s">
        <v>13</v>
      </c>
      <c r="K80" s="2" t="s">
        <v>112</v>
      </c>
      <c r="L80" s="2" t="s">
        <v>15</v>
      </c>
      <c r="M80" s="3" t="s">
        <v>27</v>
      </c>
    </row>
    <row r="81" spans="1:13" x14ac:dyDescent="0.3">
      <c r="A81" s="2" t="s">
        <v>15</v>
      </c>
      <c r="B81" s="3" t="s">
        <v>28</v>
      </c>
      <c r="C81" s="2" t="s">
        <v>92</v>
      </c>
      <c r="D81" s="2" t="s">
        <v>93</v>
      </c>
      <c r="E81" s="9" t="s">
        <v>14</v>
      </c>
      <c r="F81" s="10">
        <v>47450</v>
      </c>
      <c r="G81" s="10">
        <v>59312</v>
      </c>
      <c r="H81" s="11">
        <v>8200030383</v>
      </c>
      <c r="I81" s="12">
        <v>45</v>
      </c>
      <c r="J81" s="12" t="s">
        <v>13</v>
      </c>
      <c r="K81" s="2" t="s">
        <v>112</v>
      </c>
      <c r="L81" s="2" t="s">
        <v>15</v>
      </c>
      <c r="M81" s="3" t="s">
        <v>28</v>
      </c>
    </row>
    <row r="82" spans="1:13" x14ac:dyDescent="0.3">
      <c r="A82" s="2" t="s">
        <v>15</v>
      </c>
      <c r="B82" s="3" t="s">
        <v>118</v>
      </c>
      <c r="C82" s="2" t="s">
        <v>355</v>
      </c>
      <c r="D82" s="2" t="s">
        <v>119</v>
      </c>
      <c r="E82" s="9" t="s">
        <v>14</v>
      </c>
      <c r="F82" s="10">
        <v>15669</v>
      </c>
      <c r="G82" s="10">
        <v>19586</v>
      </c>
      <c r="H82" s="11">
        <v>8200030383</v>
      </c>
      <c r="I82" s="12">
        <v>45</v>
      </c>
      <c r="J82" s="12" t="s">
        <v>13</v>
      </c>
      <c r="K82" s="2" t="s">
        <v>112</v>
      </c>
      <c r="L82" s="2" t="s">
        <v>15</v>
      </c>
      <c r="M82" s="3" t="str">
        <f t="shared" ref="M82:M113" si="2">B82</f>
        <v>TBM-C-Y</v>
      </c>
    </row>
    <row r="83" spans="1:13" x14ac:dyDescent="0.3">
      <c r="A83" s="2" t="s">
        <v>15</v>
      </c>
      <c r="B83" s="3">
        <v>110</v>
      </c>
      <c r="C83" s="2" t="s">
        <v>356</v>
      </c>
      <c r="D83" s="2" t="s">
        <v>120</v>
      </c>
      <c r="E83" s="9" t="s">
        <v>14</v>
      </c>
      <c r="F83" s="10">
        <v>860</v>
      </c>
      <c r="G83" s="10">
        <v>1075</v>
      </c>
      <c r="H83" s="11">
        <v>8200030383</v>
      </c>
      <c r="I83" s="12">
        <v>45</v>
      </c>
      <c r="J83" s="12" t="s">
        <v>13</v>
      </c>
      <c r="K83" s="2" t="s">
        <v>112</v>
      </c>
      <c r="L83" s="2" t="s">
        <v>15</v>
      </c>
      <c r="M83" s="3">
        <f t="shared" si="2"/>
        <v>110</v>
      </c>
    </row>
    <row r="84" spans="1:13" x14ac:dyDescent="0.3">
      <c r="A84" s="2" t="s">
        <v>15</v>
      </c>
      <c r="B84" s="3">
        <v>161</v>
      </c>
      <c r="C84" s="2" t="s">
        <v>357</v>
      </c>
      <c r="D84" s="2" t="s">
        <v>121</v>
      </c>
      <c r="E84" s="9" t="s">
        <v>14</v>
      </c>
      <c r="F84" s="10">
        <v>7124</v>
      </c>
      <c r="G84" s="10">
        <v>8905</v>
      </c>
      <c r="H84" s="11">
        <v>8200030383</v>
      </c>
      <c r="I84" s="12">
        <v>45</v>
      </c>
      <c r="J84" s="12" t="s">
        <v>13</v>
      </c>
      <c r="K84" s="2" t="s">
        <v>112</v>
      </c>
      <c r="L84" s="2" t="s">
        <v>15</v>
      </c>
      <c r="M84" s="3">
        <f t="shared" si="2"/>
        <v>161</v>
      </c>
    </row>
    <row r="85" spans="1:13" x14ac:dyDescent="0.3">
      <c r="A85" s="2" t="s">
        <v>15</v>
      </c>
      <c r="B85" s="3">
        <v>114</v>
      </c>
      <c r="C85" s="2" t="s">
        <v>358</v>
      </c>
      <c r="D85" s="2" t="s">
        <v>122</v>
      </c>
      <c r="E85" s="9" t="s">
        <v>14</v>
      </c>
      <c r="F85" s="10">
        <v>726</v>
      </c>
      <c r="G85" s="10">
        <v>907</v>
      </c>
      <c r="H85" s="11">
        <v>8200030383</v>
      </c>
      <c r="I85" s="12">
        <v>45</v>
      </c>
      <c r="J85" s="12" t="s">
        <v>13</v>
      </c>
      <c r="K85" s="2" t="s">
        <v>112</v>
      </c>
      <c r="L85" s="2" t="s">
        <v>15</v>
      </c>
      <c r="M85" s="3">
        <f t="shared" si="2"/>
        <v>114</v>
      </c>
    </row>
    <row r="86" spans="1:13" x14ac:dyDescent="0.3">
      <c r="A86" s="2" t="s">
        <v>15</v>
      </c>
      <c r="B86" s="3" t="s">
        <v>29</v>
      </c>
      <c r="C86" s="2" t="s">
        <v>126</v>
      </c>
      <c r="D86" s="2" t="s">
        <v>124</v>
      </c>
      <c r="E86" s="9" t="s">
        <v>14</v>
      </c>
      <c r="F86" s="10">
        <v>15669</v>
      </c>
      <c r="G86" s="10">
        <v>19586</v>
      </c>
      <c r="H86" s="11">
        <v>8200030383</v>
      </c>
      <c r="I86" s="12">
        <v>14</v>
      </c>
      <c r="J86" s="12" t="s">
        <v>13</v>
      </c>
      <c r="K86" s="2" t="s">
        <v>113</v>
      </c>
      <c r="L86" s="2" t="s">
        <v>15</v>
      </c>
      <c r="M86" s="3" t="str">
        <f t="shared" si="2"/>
        <v>RBM-C-V</v>
      </c>
    </row>
    <row r="87" spans="1:13" x14ac:dyDescent="0.3">
      <c r="A87" s="2" t="s">
        <v>15</v>
      </c>
      <c r="B87" s="3" t="s">
        <v>30</v>
      </c>
      <c r="C87" s="2" t="s">
        <v>127</v>
      </c>
      <c r="D87" s="2" t="s">
        <v>125</v>
      </c>
      <c r="E87" s="9" t="s">
        <v>14</v>
      </c>
      <c r="F87" s="10">
        <v>16298</v>
      </c>
      <c r="G87" s="10">
        <v>20372</v>
      </c>
      <c r="H87" s="11">
        <v>8200030383</v>
      </c>
      <c r="I87" s="12">
        <v>14</v>
      </c>
      <c r="J87" s="12" t="s">
        <v>13</v>
      </c>
      <c r="K87" s="2" t="s">
        <v>113</v>
      </c>
      <c r="L87" s="2" t="s">
        <v>15</v>
      </c>
      <c r="M87" s="3" t="str">
        <f t="shared" si="2"/>
        <v>RBM-C-W</v>
      </c>
    </row>
    <row r="88" spans="1:13" x14ac:dyDescent="0.3">
      <c r="A88" s="2" t="s">
        <v>15</v>
      </c>
      <c r="B88" s="3">
        <v>162</v>
      </c>
      <c r="C88" s="2" t="s">
        <v>359</v>
      </c>
      <c r="D88" s="2" t="s">
        <v>128</v>
      </c>
      <c r="E88" s="9" t="s">
        <v>14</v>
      </c>
      <c r="F88" s="10">
        <v>16462</v>
      </c>
      <c r="G88" s="10">
        <v>20577</v>
      </c>
      <c r="H88" s="11">
        <v>8200030383</v>
      </c>
      <c r="I88" s="12">
        <v>14</v>
      </c>
      <c r="J88" s="12" t="s">
        <v>13</v>
      </c>
      <c r="K88" s="2" t="s">
        <v>113</v>
      </c>
      <c r="L88" s="2" t="s">
        <v>15</v>
      </c>
      <c r="M88" s="3">
        <f t="shared" si="2"/>
        <v>162</v>
      </c>
    </row>
    <row r="89" spans="1:13" x14ac:dyDescent="0.3">
      <c r="A89" s="2" t="s">
        <v>15</v>
      </c>
      <c r="B89" s="3" t="s">
        <v>123</v>
      </c>
      <c r="C89" s="2" t="s">
        <v>360</v>
      </c>
      <c r="D89" s="2" t="s">
        <v>129</v>
      </c>
      <c r="E89" s="9" t="s">
        <v>14</v>
      </c>
      <c r="F89" s="10">
        <v>17246</v>
      </c>
      <c r="G89" s="10">
        <v>21557</v>
      </c>
      <c r="H89" s="11">
        <v>8200030383</v>
      </c>
      <c r="I89" s="12">
        <v>14</v>
      </c>
      <c r="J89" s="12" t="s">
        <v>13</v>
      </c>
      <c r="K89" s="2" t="s">
        <v>113</v>
      </c>
      <c r="L89" s="2" t="s">
        <v>15</v>
      </c>
      <c r="M89" s="3" t="str">
        <f t="shared" si="2"/>
        <v>41-1065</v>
      </c>
    </row>
    <row r="90" spans="1:13" x14ac:dyDescent="0.3">
      <c r="A90" s="2" t="s">
        <v>15</v>
      </c>
      <c r="B90" s="3" t="s">
        <v>31</v>
      </c>
      <c r="C90" s="2" t="s">
        <v>136</v>
      </c>
      <c r="D90" s="2" t="s">
        <v>132</v>
      </c>
      <c r="E90" s="9" t="s">
        <v>14</v>
      </c>
      <c r="F90" s="10">
        <v>55088</v>
      </c>
      <c r="G90" s="10">
        <v>68860</v>
      </c>
      <c r="H90" s="11">
        <v>8200030383</v>
      </c>
      <c r="I90" s="12">
        <v>90</v>
      </c>
      <c r="J90" s="12" t="s">
        <v>13</v>
      </c>
      <c r="K90" s="2" t="s">
        <v>114</v>
      </c>
      <c r="L90" s="2" t="s">
        <v>15</v>
      </c>
      <c r="M90" s="3" t="str">
        <f t="shared" si="2"/>
        <v>LBM-C-DD</v>
      </c>
    </row>
    <row r="91" spans="1:13" x14ac:dyDescent="0.3">
      <c r="A91" s="2" t="s">
        <v>15</v>
      </c>
      <c r="B91" s="3" t="s">
        <v>32</v>
      </c>
      <c r="C91" s="2" t="s">
        <v>137</v>
      </c>
      <c r="D91" s="2" t="s">
        <v>133</v>
      </c>
      <c r="E91" s="9" t="s">
        <v>14</v>
      </c>
      <c r="F91" s="10">
        <v>57164</v>
      </c>
      <c r="G91" s="10">
        <v>71455</v>
      </c>
      <c r="H91" s="11">
        <v>8200030383</v>
      </c>
      <c r="I91" s="12">
        <v>90</v>
      </c>
      <c r="J91" s="12" t="s">
        <v>13</v>
      </c>
      <c r="K91" s="2" t="s">
        <v>114</v>
      </c>
      <c r="L91" s="2" t="s">
        <v>15</v>
      </c>
      <c r="M91" s="3" t="str">
        <f t="shared" si="2"/>
        <v>LBM-C-EE</v>
      </c>
    </row>
    <row r="92" spans="1:13" x14ac:dyDescent="0.3">
      <c r="A92" s="2" t="s">
        <v>15</v>
      </c>
      <c r="B92" s="3" t="s">
        <v>130</v>
      </c>
      <c r="C92" s="2" t="s">
        <v>138</v>
      </c>
      <c r="D92" s="2" t="s">
        <v>134</v>
      </c>
      <c r="E92" s="9" t="s">
        <v>14</v>
      </c>
      <c r="F92" s="10">
        <v>40953</v>
      </c>
      <c r="G92" s="10">
        <v>51191</v>
      </c>
      <c r="H92" s="11">
        <v>8200030383</v>
      </c>
      <c r="I92" s="12">
        <v>90</v>
      </c>
      <c r="J92" s="12" t="s">
        <v>13</v>
      </c>
      <c r="K92" s="2" t="s">
        <v>114</v>
      </c>
      <c r="L92" s="2" t="s">
        <v>15</v>
      </c>
      <c r="M92" s="3" t="str">
        <f t="shared" si="2"/>
        <v>WBM-C-DD</v>
      </c>
    </row>
    <row r="93" spans="1:13" x14ac:dyDescent="0.3">
      <c r="A93" s="2" t="s">
        <v>15</v>
      </c>
      <c r="B93" s="3" t="s">
        <v>131</v>
      </c>
      <c r="C93" s="2" t="s">
        <v>139</v>
      </c>
      <c r="D93" s="2" t="s">
        <v>135</v>
      </c>
      <c r="E93" s="9" t="s">
        <v>14</v>
      </c>
      <c r="F93" s="10">
        <v>43286</v>
      </c>
      <c r="G93" s="10">
        <v>54108</v>
      </c>
      <c r="H93" s="11">
        <v>8200030383</v>
      </c>
      <c r="I93" s="12">
        <v>90</v>
      </c>
      <c r="J93" s="12" t="s">
        <v>13</v>
      </c>
      <c r="K93" s="2" t="s">
        <v>114</v>
      </c>
      <c r="L93" s="2" t="s">
        <v>15</v>
      </c>
      <c r="M93" s="3" t="str">
        <f t="shared" si="2"/>
        <v>WBM-C-EE</v>
      </c>
    </row>
    <row r="94" spans="1:13" x14ac:dyDescent="0.3">
      <c r="A94" s="2" t="s">
        <v>15</v>
      </c>
      <c r="B94" s="3" t="s">
        <v>40</v>
      </c>
      <c r="C94" s="2" t="s">
        <v>154</v>
      </c>
      <c r="D94" s="2" t="s">
        <v>145</v>
      </c>
      <c r="E94" s="9">
        <v>2066</v>
      </c>
      <c r="F94" s="10">
        <v>10496</v>
      </c>
      <c r="G94" s="10">
        <v>13120</v>
      </c>
      <c r="H94" s="11">
        <v>8200030383</v>
      </c>
      <c r="I94" s="12">
        <v>30</v>
      </c>
      <c r="J94" s="12" t="s">
        <v>13</v>
      </c>
      <c r="K94" s="2" t="s">
        <v>112</v>
      </c>
      <c r="L94" s="2" t="s">
        <v>15</v>
      </c>
      <c r="M94" s="3" t="str">
        <f t="shared" si="2"/>
        <v>FBC036-H</v>
      </c>
    </row>
    <row r="95" spans="1:13" x14ac:dyDescent="0.3">
      <c r="A95" s="2" t="s">
        <v>15</v>
      </c>
      <c r="B95" s="3" t="s">
        <v>41</v>
      </c>
      <c r="C95" s="2" t="s">
        <v>155</v>
      </c>
      <c r="D95" s="2" t="s">
        <v>97</v>
      </c>
      <c r="E95" s="9">
        <v>2066</v>
      </c>
      <c r="F95" s="10">
        <v>8826</v>
      </c>
      <c r="G95" s="10">
        <v>11032</v>
      </c>
      <c r="H95" s="11">
        <v>8200030383</v>
      </c>
      <c r="I95" s="12">
        <v>30</v>
      </c>
      <c r="J95" s="12" t="s">
        <v>13</v>
      </c>
      <c r="K95" s="2" t="s">
        <v>112</v>
      </c>
      <c r="L95" s="2" t="s">
        <v>15</v>
      </c>
      <c r="M95" s="3" t="str">
        <f t="shared" si="2"/>
        <v>DBS048-H</v>
      </c>
    </row>
    <row r="96" spans="1:13" x14ac:dyDescent="0.3">
      <c r="A96" s="2" t="s">
        <v>15</v>
      </c>
      <c r="B96" s="3" t="s">
        <v>42</v>
      </c>
      <c r="C96" s="2" t="s">
        <v>156</v>
      </c>
      <c r="D96" s="2" t="s">
        <v>98</v>
      </c>
      <c r="E96" s="9">
        <v>2066</v>
      </c>
      <c r="F96" s="10">
        <v>9332</v>
      </c>
      <c r="G96" s="10">
        <v>11665</v>
      </c>
      <c r="H96" s="11">
        <v>8200030383</v>
      </c>
      <c r="I96" s="12">
        <v>30</v>
      </c>
      <c r="J96" s="12" t="s">
        <v>13</v>
      </c>
      <c r="K96" s="2" t="s">
        <v>112</v>
      </c>
      <c r="L96" s="2" t="s">
        <v>15</v>
      </c>
      <c r="M96" s="3" t="str">
        <f t="shared" si="2"/>
        <v>DBD022-H</v>
      </c>
    </row>
    <row r="97" spans="1:13" x14ac:dyDescent="0.3">
      <c r="A97" s="2" t="s">
        <v>15</v>
      </c>
      <c r="B97" s="3" t="s">
        <v>140</v>
      </c>
      <c r="C97" s="2" t="s">
        <v>361</v>
      </c>
      <c r="D97" s="2" t="s">
        <v>146</v>
      </c>
      <c r="E97" s="9">
        <v>2066</v>
      </c>
      <c r="F97" s="10">
        <v>10376</v>
      </c>
      <c r="G97" s="10">
        <v>12970</v>
      </c>
      <c r="H97" s="11">
        <v>8200030383</v>
      </c>
      <c r="I97" s="12">
        <v>30</v>
      </c>
      <c r="J97" s="12" t="s">
        <v>13</v>
      </c>
      <c r="K97" s="2" t="s">
        <v>112</v>
      </c>
      <c r="L97" s="2" t="s">
        <v>15</v>
      </c>
      <c r="M97" s="3" t="str">
        <f t="shared" si="2"/>
        <v>DSB042-H</v>
      </c>
    </row>
    <row r="98" spans="1:13" x14ac:dyDescent="0.3">
      <c r="A98" s="2" t="s">
        <v>15</v>
      </c>
      <c r="B98" s="3" t="s">
        <v>158</v>
      </c>
      <c r="C98" s="2" t="s">
        <v>362</v>
      </c>
      <c r="D98" s="2" t="s">
        <v>163</v>
      </c>
      <c r="E98" s="9">
        <v>2066</v>
      </c>
      <c r="F98" s="10">
        <v>4142</v>
      </c>
      <c r="G98" s="10">
        <v>5178</v>
      </c>
      <c r="H98" s="11">
        <v>8200030383</v>
      </c>
      <c r="I98" s="12">
        <v>30</v>
      </c>
      <c r="J98" s="12" t="s">
        <v>13</v>
      </c>
      <c r="K98" s="2" t="s">
        <v>112</v>
      </c>
      <c r="L98" s="2" t="s">
        <v>15</v>
      </c>
      <c r="M98" s="3" t="str">
        <f t="shared" si="2"/>
        <v>22-3001</v>
      </c>
    </row>
    <row r="99" spans="1:13" x14ac:dyDescent="0.3">
      <c r="A99" s="2" t="s">
        <v>15</v>
      </c>
      <c r="B99" s="3">
        <v>106</v>
      </c>
      <c r="C99" s="2" t="s">
        <v>363</v>
      </c>
      <c r="D99" s="2" t="s">
        <v>164</v>
      </c>
      <c r="E99" s="9">
        <v>2066</v>
      </c>
      <c r="F99" s="10">
        <v>538</v>
      </c>
      <c r="G99" s="10">
        <v>673</v>
      </c>
      <c r="H99" s="11">
        <v>8200030383</v>
      </c>
      <c r="I99" s="12">
        <v>30</v>
      </c>
      <c r="J99" s="12" t="s">
        <v>13</v>
      </c>
      <c r="K99" s="2" t="s">
        <v>112</v>
      </c>
      <c r="L99" s="2" t="s">
        <v>15</v>
      </c>
      <c r="M99" s="3">
        <f t="shared" si="2"/>
        <v>106</v>
      </c>
    </row>
    <row r="100" spans="1:13" x14ac:dyDescent="0.3">
      <c r="A100" s="2" t="s">
        <v>15</v>
      </c>
      <c r="B100" s="3" t="s">
        <v>177</v>
      </c>
      <c r="C100" s="2" t="s">
        <v>364</v>
      </c>
      <c r="D100" s="2" t="s">
        <v>189</v>
      </c>
      <c r="E100" s="9">
        <v>2066</v>
      </c>
      <c r="F100" s="10">
        <v>15744</v>
      </c>
      <c r="G100" s="10">
        <v>19680</v>
      </c>
      <c r="H100" s="11">
        <v>8200030383</v>
      </c>
      <c r="I100" s="12">
        <v>45</v>
      </c>
      <c r="J100" s="12" t="s">
        <v>13</v>
      </c>
      <c r="K100" s="2" t="s">
        <v>112</v>
      </c>
      <c r="L100" s="2" t="s">
        <v>15</v>
      </c>
      <c r="M100" s="3" t="str">
        <f t="shared" si="2"/>
        <v>DBM-A-A</v>
      </c>
    </row>
    <row r="101" spans="1:13" x14ac:dyDescent="0.3">
      <c r="A101" s="2" t="s">
        <v>15</v>
      </c>
      <c r="B101" s="3" t="s">
        <v>178</v>
      </c>
      <c r="C101" s="2" t="s">
        <v>365</v>
      </c>
      <c r="D101" s="2" t="s">
        <v>190</v>
      </c>
      <c r="E101" s="9">
        <v>2066</v>
      </c>
      <c r="F101" s="10">
        <v>18639</v>
      </c>
      <c r="G101" s="10">
        <v>23299</v>
      </c>
      <c r="H101" s="11">
        <v>8200030383</v>
      </c>
      <c r="I101" s="12">
        <v>45</v>
      </c>
      <c r="J101" s="12" t="s">
        <v>13</v>
      </c>
      <c r="K101" s="2" t="s">
        <v>112</v>
      </c>
      <c r="L101" s="2" t="s">
        <v>15</v>
      </c>
      <c r="M101" s="3" t="str">
        <f t="shared" si="2"/>
        <v>DBM-A-D</v>
      </c>
    </row>
    <row r="102" spans="1:13" x14ac:dyDescent="0.3">
      <c r="A102" s="2" t="s">
        <v>15</v>
      </c>
      <c r="B102" s="3" t="s">
        <v>59</v>
      </c>
      <c r="C102" s="2" t="s">
        <v>366</v>
      </c>
      <c r="D102" s="2" t="s">
        <v>240</v>
      </c>
      <c r="E102" s="9">
        <v>2066</v>
      </c>
      <c r="F102" s="10">
        <v>6544</v>
      </c>
      <c r="G102" s="10">
        <v>8180</v>
      </c>
      <c r="H102" s="11">
        <v>8200030383</v>
      </c>
      <c r="I102" s="12">
        <v>45</v>
      </c>
      <c r="J102" s="12" t="s">
        <v>13</v>
      </c>
      <c r="K102" s="2" t="s">
        <v>116</v>
      </c>
      <c r="L102" s="2" t="s">
        <v>15</v>
      </c>
      <c r="M102" s="3" t="str">
        <f t="shared" si="2"/>
        <v>DER040-C</v>
      </c>
    </row>
    <row r="103" spans="1:13" x14ac:dyDescent="0.3">
      <c r="A103" s="2" t="s">
        <v>15</v>
      </c>
      <c r="B103" s="3" t="s">
        <v>60</v>
      </c>
      <c r="C103" s="2" t="s">
        <v>367</v>
      </c>
      <c r="D103" s="2" t="s">
        <v>241</v>
      </c>
      <c r="E103" s="9">
        <v>2066</v>
      </c>
      <c r="F103" s="10">
        <v>10621</v>
      </c>
      <c r="G103" s="10">
        <v>13276</v>
      </c>
      <c r="H103" s="11">
        <v>8200030383</v>
      </c>
      <c r="I103" s="12">
        <v>45</v>
      </c>
      <c r="J103" s="12" t="s">
        <v>13</v>
      </c>
      <c r="K103" s="2" t="s">
        <v>116</v>
      </c>
      <c r="L103" s="2" t="s">
        <v>15</v>
      </c>
      <c r="M103" s="3" t="str">
        <f t="shared" si="2"/>
        <v>DER050-C</v>
      </c>
    </row>
    <row r="104" spans="1:13" x14ac:dyDescent="0.3">
      <c r="A104" s="2" t="s">
        <v>15</v>
      </c>
      <c r="B104" s="3" t="s">
        <v>61</v>
      </c>
      <c r="C104" s="2" t="s">
        <v>368</v>
      </c>
      <c r="D104" s="2" t="s">
        <v>242</v>
      </c>
      <c r="E104" s="9">
        <v>2066</v>
      </c>
      <c r="F104" s="10">
        <v>12052</v>
      </c>
      <c r="G104" s="10">
        <v>15065</v>
      </c>
      <c r="H104" s="11">
        <v>8200030383</v>
      </c>
      <c r="I104" s="12">
        <v>45</v>
      </c>
      <c r="J104" s="12" t="s">
        <v>13</v>
      </c>
      <c r="K104" s="2" t="s">
        <v>116</v>
      </c>
      <c r="L104" s="2" t="s">
        <v>15</v>
      </c>
      <c r="M104" s="3" t="str">
        <f t="shared" si="2"/>
        <v>DER060-C</v>
      </c>
    </row>
    <row r="105" spans="1:13" x14ac:dyDescent="0.3">
      <c r="A105" s="2" t="s">
        <v>15</v>
      </c>
      <c r="B105" s="3" t="s">
        <v>62</v>
      </c>
      <c r="C105" s="2" t="s">
        <v>369</v>
      </c>
      <c r="D105" s="2" t="s">
        <v>243</v>
      </c>
      <c r="E105" s="9">
        <v>2066</v>
      </c>
      <c r="F105" s="10">
        <v>13515</v>
      </c>
      <c r="G105" s="10">
        <v>16894</v>
      </c>
      <c r="H105" s="11">
        <v>8200030383</v>
      </c>
      <c r="I105" s="12">
        <v>45</v>
      </c>
      <c r="J105" s="12" t="s">
        <v>13</v>
      </c>
      <c r="K105" s="2" t="s">
        <v>116</v>
      </c>
      <c r="L105" s="2" t="s">
        <v>15</v>
      </c>
      <c r="M105" s="3" t="str">
        <f t="shared" si="2"/>
        <v>DER072-C</v>
      </c>
    </row>
    <row r="106" spans="1:13" x14ac:dyDescent="0.3">
      <c r="A106" s="2" t="s">
        <v>15</v>
      </c>
      <c r="B106" s="3" t="s">
        <v>63</v>
      </c>
      <c r="C106" s="2" t="s">
        <v>370</v>
      </c>
      <c r="D106" s="2" t="s">
        <v>244</v>
      </c>
      <c r="E106" s="9">
        <v>2066</v>
      </c>
      <c r="F106" s="10">
        <v>11298</v>
      </c>
      <c r="G106" s="10">
        <v>14122</v>
      </c>
      <c r="H106" s="11">
        <v>8200030383</v>
      </c>
      <c r="I106" s="12">
        <v>45</v>
      </c>
      <c r="J106" s="12" t="s">
        <v>13</v>
      </c>
      <c r="K106" s="2" t="s">
        <v>116</v>
      </c>
      <c r="L106" s="2" t="s">
        <v>15</v>
      </c>
      <c r="M106" s="3" t="str">
        <f t="shared" si="2"/>
        <v>FBE036-C</v>
      </c>
    </row>
    <row r="107" spans="1:13" x14ac:dyDescent="0.3">
      <c r="A107" s="2" t="s">
        <v>15</v>
      </c>
      <c r="B107" s="3" t="s">
        <v>104</v>
      </c>
      <c r="C107" s="2" t="s">
        <v>371</v>
      </c>
      <c r="D107" s="2" t="s">
        <v>245</v>
      </c>
      <c r="E107" s="9">
        <v>2066</v>
      </c>
      <c r="F107" s="10">
        <v>15772</v>
      </c>
      <c r="G107" s="10">
        <v>19715</v>
      </c>
      <c r="H107" s="11">
        <v>8200030383</v>
      </c>
      <c r="I107" s="12">
        <v>45</v>
      </c>
      <c r="J107" s="12" t="s">
        <v>13</v>
      </c>
      <c r="K107" s="2" t="s">
        <v>116</v>
      </c>
      <c r="L107" s="2" t="s">
        <v>15</v>
      </c>
      <c r="M107" s="3" t="str">
        <f t="shared" si="2"/>
        <v>FBE048-C</v>
      </c>
    </row>
    <row r="108" spans="1:13" x14ac:dyDescent="0.3">
      <c r="A108" s="2" t="s">
        <v>15</v>
      </c>
      <c r="B108" s="3" t="s">
        <v>64</v>
      </c>
      <c r="C108" s="2" t="s">
        <v>372</v>
      </c>
      <c r="D108" s="2" t="s">
        <v>246</v>
      </c>
      <c r="E108" s="9">
        <v>2066</v>
      </c>
      <c r="F108" s="10">
        <v>20413</v>
      </c>
      <c r="G108" s="10">
        <v>25516</v>
      </c>
      <c r="H108" s="11">
        <v>8200030383</v>
      </c>
      <c r="I108" s="12">
        <v>45</v>
      </c>
      <c r="J108" s="12" t="s">
        <v>13</v>
      </c>
      <c r="K108" s="2" t="s">
        <v>116</v>
      </c>
      <c r="L108" s="2" t="s">
        <v>15</v>
      </c>
      <c r="M108" s="3" t="str">
        <f t="shared" si="2"/>
        <v>FBE060-C</v>
      </c>
    </row>
    <row r="109" spans="1:13" x14ac:dyDescent="0.3">
      <c r="A109" s="2" t="s">
        <v>15</v>
      </c>
      <c r="B109" s="3">
        <v>220</v>
      </c>
      <c r="C109" s="2" t="s">
        <v>247</v>
      </c>
      <c r="D109" s="2" t="s">
        <v>249</v>
      </c>
      <c r="E109" s="9">
        <v>2066</v>
      </c>
      <c r="F109" s="10">
        <v>736</v>
      </c>
      <c r="G109" s="10">
        <v>920</v>
      </c>
      <c r="H109" s="11">
        <v>8200030383</v>
      </c>
      <c r="I109" s="12">
        <v>45</v>
      </c>
      <c r="J109" s="12" t="s">
        <v>13</v>
      </c>
      <c r="K109" s="2" t="s">
        <v>116</v>
      </c>
      <c r="L109" s="2" t="s">
        <v>15</v>
      </c>
      <c r="M109" s="3">
        <f t="shared" si="2"/>
        <v>220</v>
      </c>
    </row>
    <row r="110" spans="1:13" x14ac:dyDescent="0.3">
      <c r="A110" s="2" t="s">
        <v>15</v>
      </c>
      <c r="B110" s="3">
        <v>221</v>
      </c>
      <c r="C110" s="2" t="s">
        <v>373</v>
      </c>
      <c r="D110" s="2" t="s">
        <v>248</v>
      </c>
      <c r="E110" s="9">
        <v>2066</v>
      </c>
      <c r="F110" s="10">
        <v>1312</v>
      </c>
      <c r="G110" s="10">
        <v>1640</v>
      </c>
      <c r="H110" s="11">
        <v>8200030383</v>
      </c>
      <c r="I110" s="12">
        <v>45</v>
      </c>
      <c r="J110" s="12" t="s">
        <v>13</v>
      </c>
      <c r="K110" s="2" t="s">
        <v>116</v>
      </c>
      <c r="L110" s="2" t="s">
        <v>15</v>
      </c>
      <c r="M110" s="3">
        <f t="shared" si="2"/>
        <v>221</v>
      </c>
    </row>
    <row r="111" spans="1:13" x14ac:dyDescent="0.3">
      <c r="A111" s="2" t="s">
        <v>15</v>
      </c>
      <c r="B111" s="3">
        <v>605</v>
      </c>
      <c r="C111" s="2" t="s">
        <v>374</v>
      </c>
      <c r="D111" s="2" t="s">
        <v>265</v>
      </c>
      <c r="E111" s="9">
        <v>2066</v>
      </c>
      <c r="F111" s="10" t="s">
        <v>280</v>
      </c>
      <c r="G111" s="10" t="s">
        <v>280</v>
      </c>
      <c r="H111" s="11">
        <v>8200030383</v>
      </c>
      <c r="I111" s="12">
        <v>30</v>
      </c>
      <c r="J111" s="12" t="s">
        <v>13</v>
      </c>
      <c r="K111" s="2" t="s">
        <v>112</v>
      </c>
      <c r="L111" s="2" t="s">
        <v>15</v>
      </c>
      <c r="M111" s="3">
        <f t="shared" si="2"/>
        <v>605</v>
      </c>
    </row>
    <row r="112" spans="1:13" x14ac:dyDescent="0.3">
      <c r="A112" s="2" t="s">
        <v>15</v>
      </c>
      <c r="B112" s="3">
        <v>606</v>
      </c>
      <c r="C112" s="2" t="s">
        <v>375</v>
      </c>
      <c r="D112" s="2" t="s">
        <v>266</v>
      </c>
      <c r="E112" s="9">
        <v>2066</v>
      </c>
      <c r="F112" s="10" t="s">
        <v>281</v>
      </c>
      <c r="G112" s="10" t="s">
        <v>281</v>
      </c>
      <c r="H112" s="11">
        <v>8200030383</v>
      </c>
      <c r="I112" s="12">
        <v>30</v>
      </c>
      <c r="J112" s="12" t="s">
        <v>13</v>
      </c>
      <c r="K112" s="2" t="s">
        <v>112</v>
      </c>
      <c r="L112" s="2" t="s">
        <v>15</v>
      </c>
      <c r="M112" s="3">
        <f t="shared" si="2"/>
        <v>606</v>
      </c>
    </row>
    <row r="113" spans="1:13" x14ac:dyDescent="0.3">
      <c r="A113" s="2" t="s">
        <v>15</v>
      </c>
      <c r="B113" s="3">
        <v>602</v>
      </c>
      <c r="C113" s="2" t="s">
        <v>376</v>
      </c>
      <c r="D113" s="2" t="s">
        <v>267</v>
      </c>
      <c r="E113" s="9">
        <v>2066</v>
      </c>
      <c r="F113" s="10">
        <v>52</v>
      </c>
      <c r="G113" s="10">
        <v>65</v>
      </c>
      <c r="H113" s="11">
        <v>8200030383</v>
      </c>
      <c r="I113" s="12">
        <v>30</v>
      </c>
      <c r="J113" s="12" t="s">
        <v>13</v>
      </c>
      <c r="K113" s="2" t="s">
        <v>112</v>
      </c>
      <c r="L113" s="2" t="s">
        <v>15</v>
      </c>
      <c r="M113" s="3">
        <f t="shared" si="2"/>
        <v>602</v>
      </c>
    </row>
    <row r="114" spans="1:13" x14ac:dyDescent="0.3">
      <c r="A114" s="2" t="s">
        <v>15</v>
      </c>
      <c r="B114" s="3">
        <v>603</v>
      </c>
      <c r="C114" s="2" t="s">
        <v>377</v>
      </c>
      <c r="D114" s="2" t="s">
        <v>268</v>
      </c>
      <c r="E114" s="9">
        <v>2066</v>
      </c>
      <c r="F114" s="10">
        <v>70</v>
      </c>
      <c r="G114" s="10">
        <v>88</v>
      </c>
      <c r="H114" s="11">
        <v>8200030383</v>
      </c>
      <c r="I114" s="12">
        <v>30</v>
      </c>
      <c r="J114" s="12" t="s">
        <v>13</v>
      </c>
      <c r="K114" s="2" t="s">
        <v>112</v>
      </c>
      <c r="L114" s="2" t="s">
        <v>15</v>
      </c>
      <c r="M114" s="3">
        <f t="shared" ref="M114:M137" si="3">B114</f>
        <v>603</v>
      </c>
    </row>
    <row r="115" spans="1:13" x14ac:dyDescent="0.3">
      <c r="A115" s="2" t="s">
        <v>15</v>
      </c>
      <c r="B115" s="3">
        <v>502</v>
      </c>
      <c r="C115" s="2" t="s">
        <v>378</v>
      </c>
      <c r="D115" s="2" t="s">
        <v>269</v>
      </c>
      <c r="E115" s="9">
        <v>2066</v>
      </c>
      <c r="F115" s="10">
        <v>294</v>
      </c>
      <c r="G115" s="10">
        <v>367</v>
      </c>
      <c r="H115" s="11">
        <v>8200030383</v>
      </c>
      <c r="I115" s="12">
        <v>30</v>
      </c>
      <c r="J115" s="12" t="s">
        <v>13</v>
      </c>
      <c r="K115" s="2" t="s">
        <v>112</v>
      </c>
      <c r="L115" s="2" t="s">
        <v>15</v>
      </c>
      <c r="M115" s="3">
        <f t="shared" si="3"/>
        <v>502</v>
      </c>
    </row>
    <row r="116" spans="1:13" x14ac:dyDescent="0.3">
      <c r="A116" s="2" t="s">
        <v>15</v>
      </c>
      <c r="B116" s="3">
        <v>503</v>
      </c>
      <c r="C116" s="2" t="s">
        <v>379</v>
      </c>
      <c r="D116" s="2" t="s">
        <v>270</v>
      </c>
      <c r="E116" s="9">
        <v>2066</v>
      </c>
      <c r="F116" s="10">
        <v>499</v>
      </c>
      <c r="G116" s="10">
        <v>624</v>
      </c>
      <c r="H116" s="11">
        <v>8200030383</v>
      </c>
      <c r="I116" s="12">
        <v>30</v>
      </c>
      <c r="J116" s="12" t="s">
        <v>13</v>
      </c>
      <c r="K116" s="2" t="s">
        <v>112</v>
      </c>
      <c r="L116" s="2" t="s">
        <v>15</v>
      </c>
      <c r="M116" s="3">
        <f t="shared" si="3"/>
        <v>503</v>
      </c>
    </row>
    <row r="117" spans="1:13" x14ac:dyDescent="0.3">
      <c r="A117" s="2" t="s">
        <v>15</v>
      </c>
      <c r="B117" s="3">
        <v>129</v>
      </c>
      <c r="C117" s="2" t="s">
        <v>380</v>
      </c>
      <c r="D117" s="2" t="s">
        <v>271</v>
      </c>
      <c r="E117" s="9">
        <v>2066</v>
      </c>
      <c r="F117" s="10">
        <v>1472</v>
      </c>
      <c r="G117" s="10">
        <v>1840</v>
      </c>
      <c r="H117" s="11">
        <v>8200030383</v>
      </c>
      <c r="I117" s="12">
        <v>30</v>
      </c>
      <c r="J117" s="12" t="s">
        <v>13</v>
      </c>
      <c r="K117" s="2" t="s">
        <v>112</v>
      </c>
      <c r="L117" s="2" t="s">
        <v>15</v>
      </c>
      <c r="M117" s="3">
        <f t="shared" si="3"/>
        <v>129</v>
      </c>
    </row>
    <row r="118" spans="1:13" x14ac:dyDescent="0.3">
      <c r="A118" s="2" t="s">
        <v>15</v>
      </c>
      <c r="B118" s="3">
        <v>204</v>
      </c>
      <c r="C118" s="2" t="s">
        <v>381</v>
      </c>
      <c r="D118" s="2" t="s">
        <v>272</v>
      </c>
      <c r="E118" s="9">
        <v>2066</v>
      </c>
      <c r="F118" s="10">
        <v>4098</v>
      </c>
      <c r="G118" s="10">
        <v>5123</v>
      </c>
      <c r="H118" s="11">
        <v>8200030383</v>
      </c>
      <c r="I118" s="12">
        <v>30</v>
      </c>
      <c r="J118" s="12" t="s">
        <v>13</v>
      </c>
      <c r="K118" s="2" t="s">
        <v>112</v>
      </c>
      <c r="L118" s="2" t="s">
        <v>15</v>
      </c>
      <c r="M118" s="3">
        <f t="shared" si="3"/>
        <v>204</v>
      </c>
    </row>
    <row r="119" spans="1:13" x14ac:dyDescent="0.3">
      <c r="A119" s="2" t="s">
        <v>15</v>
      </c>
      <c r="B119" s="3" t="s">
        <v>264</v>
      </c>
      <c r="C119" s="2" t="s">
        <v>382</v>
      </c>
      <c r="D119" s="2" t="s">
        <v>273</v>
      </c>
      <c r="E119" s="9">
        <v>2066</v>
      </c>
      <c r="F119" s="10">
        <v>3016</v>
      </c>
      <c r="G119" s="10">
        <v>3770</v>
      </c>
      <c r="H119" s="11">
        <v>8200030383</v>
      </c>
      <c r="I119" s="12">
        <v>30</v>
      </c>
      <c r="J119" s="12" t="s">
        <v>13</v>
      </c>
      <c r="K119" s="2" t="s">
        <v>112</v>
      </c>
      <c r="L119" s="2" t="s">
        <v>15</v>
      </c>
      <c r="M119" s="3" t="str">
        <f t="shared" si="3"/>
        <v>205A</v>
      </c>
    </row>
    <row r="120" spans="1:13" x14ac:dyDescent="0.3">
      <c r="A120" s="2" t="s">
        <v>15</v>
      </c>
      <c r="B120" s="3">
        <v>203</v>
      </c>
      <c r="C120" s="2" t="s">
        <v>383</v>
      </c>
      <c r="D120" s="2" t="s">
        <v>274</v>
      </c>
      <c r="E120" s="9">
        <v>2066</v>
      </c>
      <c r="F120" s="10">
        <v>2438</v>
      </c>
      <c r="G120" s="10">
        <v>3048</v>
      </c>
      <c r="H120" s="11">
        <v>8200030383</v>
      </c>
      <c r="I120" s="12">
        <v>30</v>
      </c>
      <c r="J120" s="12" t="s">
        <v>13</v>
      </c>
      <c r="K120" s="2" t="s">
        <v>112</v>
      </c>
      <c r="L120" s="2" t="s">
        <v>15</v>
      </c>
      <c r="M120" s="3">
        <f t="shared" si="3"/>
        <v>203</v>
      </c>
    </row>
    <row r="121" spans="1:13" x14ac:dyDescent="0.3">
      <c r="A121" s="2" t="s">
        <v>15</v>
      </c>
      <c r="B121" s="3">
        <v>118</v>
      </c>
      <c r="C121" s="2" t="s">
        <v>384</v>
      </c>
      <c r="D121" s="2" t="s">
        <v>275</v>
      </c>
      <c r="E121" s="9">
        <v>2066</v>
      </c>
      <c r="F121" s="10">
        <v>1029</v>
      </c>
      <c r="G121" s="10">
        <v>1286</v>
      </c>
      <c r="H121" s="11">
        <v>8200030383</v>
      </c>
      <c r="I121" s="12">
        <v>30</v>
      </c>
      <c r="J121" s="12" t="s">
        <v>13</v>
      </c>
      <c r="K121" s="2" t="s">
        <v>112</v>
      </c>
      <c r="L121" s="2" t="s">
        <v>15</v>
      </c>
      <c r="M121" s="3">
        <f t="shared" si="3"/>
        <v>118</v>
      </c>
    </row>
    <row r="122" spans="1:13" x14ac:dyDescent="0.3">
      <c r="A122" s="2" t="s">
        <v>15</v>
      </c>
      <c r="B122" s="3">
        <v>117</v>
      </c>
      <c r="C122" s="2" t="s">
        <v>385</v>
      </c>
      <c r="D122" s="2" t="s">
        <v>276</v>
      </c>
      <c r="E122" s="9">
        <v>2066</v>
      </c>
      <c r="F122" s="10">
        <v>357</v>
      </c>
      <c r="G122" s="10">
        <v>446</v>
      </c>
      <c r="H122" s="11">
        <v>8200030383</v>
      </c>
      <c r="I122" s="12">
        <v>30</v>
      </c>
      <c r="J122" s="12" t="s">
        <v>13</v>
      </c>
      <c r="K122" s="2" t="s">
        <v>112</v>
      </c>
      <c r="L122" s="2" t="s">
        <v>15</v>
      </c>
      <c r="M122" s="3">
        <f t="shared" si="3"/>
        <v>117</v>
      </c>
    </row>
    <row r="123" spans="1:13" x14ac:dyDescent="0.3">
      <c r="A123" s="2" t="s">
        <v>15</v>
      </c>
      <c r="B123" s="3">
        <v>122</v>
      </c>
      <c r="C123" s="2" t="s">
        <v>386</v>
      </c>
      <c r="D123" s="2" t="s">
        <v>277</v>
      </c>
      <c r="E123" s="9">
        <v>2066</v>
      </c>
      <c r="F123" s="10">
        <v>571</v>
      </c>
      <c r="G123" s="10">
        <v>714</v>
      </c>
      <c r="H123" s="11">
        <v>8200030383</v>
      </c>
      <c r="I123" s="12">
        <v>30</v>
      </c>
      <c r="J123" s="12" t="s">
        <v>13</v>
      </c>
      <c r="K123" s="2" t="s">
        <v>112</v>
      </c>
      <c r="L123" s="2" t="s">
        <v>15</v>
      </c>
      <c r="M123" s="3">
        <f t="shared" si="3"/>
        <v>122</v>
      </c>
    </row>
    <row r="124" spans="1:13" x14ac:dyDescent="0.3">
      <c r="A124" s="2" t="s">
        <v>15</v>
      </c>
      <c r="B124" s="3">
        <v>504</v>
      </c>
      <c r="C124" s="2" t="s">
        <v>387</v>
      </c>
      <c r="D124" s="2" t="s">
        <v>278</v>
      </c>
      <c r="E124" s="9">
        <v>2066</v>
      </c>
      <c r="F124" s="10">
        <v>878</v>
      </c>
      <c r="G124" s="10">
        <v>1098</v>
      </c>
      <c r="H124" s="11">
        <v>8200030383</v>
      </c>
      <c r="I124" s="12">
        <v>30</v>
      </c>
      <c r="J124" s="12" t="s">
        <v>13</v>
      </c>
      <c r="K124" s="2" t="s">
        <v>112</v>
      </c>
      <c r="L124" s="2" t="s">
        <v>15</v>
      </c>
      <c r="M124" s="3">
        <f t="shared" si="3"/>
        <v>504</v>
      </c>
    </row>
    <row r="125" spans="1:13" x14ac:dyDescent="0.3">
      <c r="A125" s="2" t="s">
        <v>15</v>
      </c>
      <c r="B125" s="3">
        <v>505</v>
      </c>
      <c r="C125" s="2" t="s">
        <v>388</v>
      </c>
      <c r="D125" s="2" t="s">
        <v>279</v>
      </c>
      <c r="E125" s="9">
        <v>2066</v>
      </c>
      <c r="F125" s="10">
        <v>1382</v>
      </c>
      <c r="G125" s="10">
        <v>1727</v>
      </c>
      <c r="H125" s="11">
        <v>8200030383</v>
      </c>
      <c r="I125" s="12">
        <v>30</v>
      </c>
      <c r="J125" s="12" t="s">
        <v>13</v>
      </c>
      <c r="K125" s="2" t="s">
        <v>112</v>
      </c>
      <c r="L125" s="2" t="s">
        <v>15</v>
      </c>
      <c r="M125" s="3">
        <f t="shared" si="3"/>
        <v>505</v>
      </c>
    </row>
    <row r="126" spans="1:13" x14ac:dyDescent="0.3">
      <c r="A126" s="2" t="s">
        <v>15</v>
      </c>
      <c r="B126" s="3" t="s">
        <v>285</v>
      </c>
      <c r="C126" s="2" t="s">
        <v>298</v>
      </c>
      <c r="D126" s="2" t="s">
        <v>292</v>
      </c>
      <c r="E126" s="9">
        <v>2066</v>
      </c>
      <c r="F126" s="10">
        <v>626</v>
      </c>
      <c r="G126" s="10">
        <v>782</v>
      </c>
      <c r="H126" s="11">
        <v>8200030383</v>
      </c>
      <c r="I126" s="12">
        <v>30</v>
      </c>
      <c r="J126" s="12" t="s">
        <v>13</v>
      </c>
      <c r="K126" s="2" t="s">
        <v>112</v>
      </c>
      <c r="L126" s="2" t="s">
        <v>15</v>
      </c>
      <c r="M126" s="3" t="str">
        <f t="shared" si="3"/>
        <v>44-0313</v>
      </c>
    </row>
    <row r="127" spans="1:13" x14ac:dyDescent="0.3">
      <c r="A127" s="2" t="s">
        <v>15</v>
      </c>
      <c r="B127" s="3" t="s">
        <v>286</v>
      </c>
      <c r="C127" s="2" t="s">
        <v>299</v>
      </c>
      <c r="D127" s="2" t="s">
        <v>293</v>
      </c>
      <c r="E127" s="9">
        <v>2066</v>
      </c>
      <c r="F127" s="10">
        <v>825</v>
      </c>
      <c r="G127" s="10">
        <v>1031</v>
      </c>
      <c r="H127" s="11">
        <v>8200030383</v>
      </c>
      <c r="I127" s="12">
        <v>30</v>
      </c>
      <c r="J127" s="12" t="s">
        <v>13</v>
      </c>
      <c r="K127" s="2" t="s">
        <v>112</v>
      </c>
      <c r="L127" s="2" t="s">
        <v>15</v>
      </c>
      <c r="M127" s="3" t="str">
        <f t="shared" si="3"/>
        <v>44-0339</v>
      </c>
    </row>
    <row r="128" spans="1:13" x14ac:dyDescent="0.3">
      <c r="A128" s="2" t="s">
        <v>15</v>
      </c>
      <c r="B128" s="3" t="s">
        <v>287</v>
      </c>
      <c r="C128" s="2" t="s">
        <v>300</v>
      </c>
      <c r="D128" s="2" t="s">
        <v>294</v>
      </c>
      <c r="E128" s="9">
        <v>2066</v>
      </c>
      <c r="F128" s="10">
        <v>1024</v>
      </c>
      <c r="G128" s="10">
        <v>1280</v>
      </c>
      <c r="H128" s="11">
        <v>8200030383</v>
      </c>
      <c r="I128" s="12">
        <v>30</v>
      </c>
      <c r="J128" s="12" t="s">
        <v>13</v>
      </c>
      <c r="K128" s="2" t="s">
        <v>112</v>
      </c>
      <c r="L128" s="2" t="s">
        <v>15</v>
      </c>
      <c r="M128" s="3" t="str">
        <f t="shared" si="3"/>
        <v>44-0324</v>
      </c>
    </row>
    <row r="129" spans="1:13" x14ac:dyDescent="0.3">
      <c r="A129" s="2" t="s">
        <v>15</v>
      </c>
      <c r="B129" s="3" t="s">
        <v>288</v>
      </c>
      <c r="C129" s="2" t="s">
        <v>301</v>
      </c>
      <c r="D129" s="2" t="s">
        <v>295</v>
      </c>
      <c r="E129" s="9">
        <v>2066</v>
      </c>
      <c r="F129" s="10">
        <v>1300</v>
      </c>
      <c r="G129" s="10">
        <v>1625</v>
      </c>
      <c r="H129" s="11">
        <v>8200030383</v>
      </c>
      <c r="I129" s="12">
        <v>30</v>
      </c>
      <c r="J129" s="12" t="s">
        <v>13</v>
      </c>
      <c r="K129" s="2" t="s">
        <v>112</v>
      </c>
      <c r="L129" s="2" t="s">
        <v>15</v>
      </c>
      <c r="M129" s="3" t="str">
        <f t="shared" si="3"/>
        <v>44-0330</v>
      </c>
    </row>
    <row r="130" spans="1:13" x14ac:dyDescent="0.3">
      <c r="A130" s="2" t="s">
        <v>15</v>
      </c>
      <c r="B130" s="3" t="s">
        <v>296</v>
      </c>
      <c r="C130" s="2" t="s">
        <v>389</v>
      </c>
      <c r="D130" s="2" t="s">
        <v>302</v>
      </c>
      <c r="E130" s="9">
        <v>2066</v>
      </c>
      <c r="F130" s="10">
        <v>18120</v>
      </c>
      <c r="G130" s="10">
        <v>18120</v>
      </c>
      <c r="H130" s="11">
        <v>8200030383</v>
      </c>
      <c r="I130" s="12">
        <v>45</v>
      </c>
      <c r="J130" s="12" t="s">
        <v>13</v>
      </c>
      <c r="K130" s="2" t="s">
        <v>112</v>
      </c>
      <c r="L130" s="2" t="s">
        <v>15</v>
      </c>
      <c r="M130" s="3" t="str">
        <f t="shared" si="3"/>
        <v>GL25</v>
      </c>
    </row>
    <row r="131" spans="1:13" x14ac:dyDescent="0.3">
      <c r="A131" s="2" t="s">
        <v>15</v>
      </c>
      <c r="B131" s="3" t="s">
        <v>297</v>
      </c>
      <c r="C131" s="2" t="s">
        <v>390</v>
      </c>
      <c r="D131" s="2" t="s">
        <v>303</v>
      </c>
      <c r="E131" s="9">
        <v>2066</v>
      </c>
      <c r="F131" s="10">
        <v>19258</v>
      </c>
      <c r="G131" s="10">
        <v>19258</v>
      </c>
      <c r="H131" s="11">
        <v>8200030383</v>
      </c>
      <c r="I131" s="12">
        <v>45</v>
      </c>
      <c r="J131" s="12" t="s">
        <v>13</v>
      </c>
      <c r="K131" s="2" t="s">
        <v>112</v>
      </c>
      <c r="L131" s="2" t="s">
        <v>15</v>
      </c>
      <c r="M131" s="3" t="str">
        <f t="shared" si="3"/>
        <v>GL30</v>
      </c>
    </row>
    <row r="132" spans="1:13" x14ac:dyDescent="0.3">
      <c r="A132" s="2" t="s">
        <v>15</v>
      </c>
      <c r="B132" s="3">
        <v>167</v>
      </c>
      <c r="C132" s="2" t="s">
        <v>391</v>
      </c>
      <c r="D132" s="2" t="s">
        <v>304</v>
      </c>
      <c r="E132" s="9">
        <v>2066</v>
      </c>
      <c r="F132" s="10">
        <v>1420</v>
      </c>
      <c r="G132" s="10">
        <v>1420</v>
      </c>
      <c r="H132" s="11">
        <v>8200030383</v>
      </c>
      <c r="I132" s="12">
        <v>45</v>
      </c>
      <c r="J132" s="12" t="s">
        <v>13</v>
      </c>
      <c r="K132" s="2" t="s">
        <v>112</v>
      </c>
      <c r="L132" s="2" t="s">
        <v>15</v>
      </c>
      <c r="M132" s="3">
        <f t="shared" si="3"/>
        <v>167</v>
      </c>
    </row>
    <row r="133" spans="1:13" x14ac:dyDescent="0.3">
      <c r="A133" s="2" t="s">
        <v>15</v>
      </c>
      <c r="B133" s="3">
        <v>701</v>
      </c>
      <c r="C133" s="2" t="s">
        <v>392</v>
      </c>
      <c r="D133" s="2" t="s">
        <v>305</v>
      </c>
      <c r="E133" s="9">
        <v>2066</v>
      </c>
      <c r="F133" s="10">
        <v>1224</v>
      </c>
      <c r="G133" s="10">
        <v>1224</v>
      </c>
      <c r="H133" s="11">
        <v>8200030383</v>
      </c>
      <c r="I133" s="12">
        <v>45</v>
      </c>
      <c r="J133" s="12" t="s">
        <v>13</v>
      </c>
      <c r="K133" s="2" t="s">
        <v>112</v>
      </c>
      <c r="L133" s="2" t="s">
        <v>15</v>
      </c>
      <c r="M133" s="3">
        <f t="shared" si="3"/>
        <v>701</v>
      </c>
    </row>
    <row r="134" spans="1:13" x14ac:dyDescent="0.3">
      <c r="A134" s="2" t="s">
        <v>15</v>
      </c>
      <c r="B134" s="3">
        <v>702</v>
      </c>
      <c r="C134" s="2" t="s">
        <v>393</v>
      </c>
      <c r="D134" s="2" t="s">
        <v>306</v>
      </c>
      <c r="E134" s="9">
        <v>2066</v>
      </c>
      <c r="F134" s="10">
        <v>3441</v>
      </c>
      <c r="G134" s="10">
        <v>3441</v>
      </c>
      <c r="H134" s="11">
        <v>8200030383</v>
      </c>
      <c r="I134" s="12">
        <v>45</v>
      </c>
      <c r="J134" s="12" t="s">
        <v>13</v>
      </c>
      <c r="K134" s="2" t="s">
        <v>112</v>
      </c>
      <c r="L134" s="2" t="s">
        <v>15</v>
      </c>
      <c r="M134" s="3">
        <f t="shared" si="3"/>
        <v>702</v>
      </c>
    </row>
    <row r="135" spans="1:13" x14ac:dyDescent="0.3">
      <c r="A135" s="2" t="s">
        <v>15</v>
      </c>
      <c r="B135" s="3" t="s">
        <v>108</v>
      </c>
      <c r="C135" s="2" t="s">
        <v>394</v>
      </c>
      <c r="D135" s="2" t="s">
        <v>110</v>
      </c>
      <c r="E135" s="9">
        <v>2066</v>
      </c>
      <c r="F135" s="10">
        <v>7860</v>
      </c>
      <c r="G135" s="10">
        <v>7860</v>
      </c>
      <c r="H135" s="11">
        <v>8200030383</v>
      </c>
      <c r="I135" s="12">
        <v>45</v>
      </c>
      <c r="J135" s="12" t="s">
        <v>13</v>
      </c>
      <c r="K135" s="2" t="s">
        <v>308</v>
      </c>
      <c r="L135" s="2" t="s">
        <v>15</v>
      </c>
      <c r="M135" s="3" t="str">
        <f t="shared" si="3"/>
        <v>AAD</v>
      </c>
    </row>
    <row r="136" spans="1:13" x14ac:dyDescent="0.3">
      <c r="A136" s="2" t="s">
        <v>15</v>
      </c>
      <c r="B136" s="3" t="s">
        <v>109</v>
      </c>
      <c r="C136" s="2" t="s">
        <v>395</v>
      </c>
      <c r="D136" s="2" t="s">
        <v>111</v>
      </c>
      <c r="E136" s="9">
        <v>2066</v>
      </c>
      <c r="F136" s="10">
        <v>7860</v>
      </c>
      <c r="G136" s="10">
        <v>7860</v>
      </c>
      <c r="H136" s="11">
        <v>8200030383</v>
      </c>
      <c r="I136" s="12">
        <v>45</v>
      </c>
      <c r="J136" s="12" t="s">
        <v>13</v>
      </c>
      <c r="K136" s="2" t="s">
        <v>308</v>
      </c>
      <c r="L136" s="2" t="s">
        <v>15</v>
      </c>
      <c r="M136" s="3" t="str">
        <f t="shared" si="3"/>
        <v>AAD-GL</v>
      </c>
    </row>
    <row r="137" spans="1:13" x14ac:dyDescent="0.3">
      <c r="A137" s="2" t="s">
        <v>15</v>
      </c>
      <c r="B137" s="3">
        <v>703</v>
      </c>
      <c r="C137" s="2" t="s">
        <v>396</v>
      </c>
      <c r="D137" s="2" t="s">
        <v>307</v>
      </c>
      <c r="E137" s="9">
        <v>2066</v>
      </c>
      <c r="F137" s="10">
        <v>1394</v>
      </c>
      <c r="G137" s="10">
        <v>1394</v>
      </c>
      <c r="H137" s="11">
        <v>8200030383</v>
      </c>
      <c r="I137" s="12">
        <v>45</v>
      </c>
      <c r="J137" s="12" t="s">
        <v>13</v>
      </c>
      <c r="K137" s="2" t="s">
        <v>308</v>
      </c>
      <c r="L137" s="2" t="s">
        <v>15</v>
      </c>
      <c r="M137" s="3">
        <f t="shared" si="3"/>
        <v>703</v>
      </c>
    </row>
  </sheetData>
  <sheetProtection password="C730" sheet="1" objects="1" scenarios="1" selectLockedCells="1"/>
  <conditionalFormatting sqref="M1 M138:M65536">
    <cfRule type="duplicateValues" dxfId="48" priority="77"/>
  </conditionalFormatting>
  <conditionalFormatting sqref="C138:C65536 C1:C13">
    <cfRule type="duplicateValues" dxfId="47" priority="121"/>
    <cfRule type="duplicateValues" dxfId="46" priority="122"/>
  </conditionalFormatting>
  <conditionalFormatting sqref="B138:B65536 B1:B13">
    <cfRule type="duplicateValues" dxfId="45" priority="131"/>
    <cfRule type="duplicateValues" dxfId="44" priority="132"/>
  </conditionalFormatting>
  <conditionalFormatting sqref="M2:M35">
    <cfRule type="duplicateValues" dxfId="43" priority="73"/>
    <cfRule type="duplicateValues" dxfId="42" priority="74"/>
  </conditionalFormatting>
  <conditionalFormatting sqref="M36:M137">
    <cfRule type="duplicateValues" dxfId="41" priority="63"/>
    <cfRule type="duplicateValues" dxfId="40" priority="64"/>
  </conditionalFormatting>
  <conditionalFormatting sqref="C14:C37">
    <cfRule type="duplicateValues" dxfId="39" priority="59"/>
    <cfRule type="duplicateValues" dxfId="38" priority="60"/>
  </conditionalFormatting>
  <conditionalFormatting sqref="B14:B37">
    <cfRule type="duplicateValues" dxfId="37" priority="61"/>
    <cfRule type="duplicateValues" dxfId="36" priority="62"/>
  </conditionalFormatting>
  <conditionalFormatting sqref="C38:C64">
    <cfRule type="duplicateValues" dxfId="35" priority="51"/>
    <cfRule type="duplicateValues" dxfId="34" priority="52"/>
  </conditionalFormatting>
  <conditionalFormatting sqref="B38:B64">
    <cfRule type="duplicateValues" dxfId="33" priority="53"/>
    <cfRule type="duplicateValues" dxfId="32" priority="54"/>
  </conditionalFormatting>
  <conditionalFormatting sqref="C65:C100">
    <cfRule type="duplicateValues" dxfId="31" priority="37"/>
    <cfRule type="duplicateValues" dxfId="30" priority="38"/>
  </conditionalFormatting>
  <conditionalFormatting sqref="B65:B100">
    <cfRule type="duplicateValues" dxfId="29" priority="39"/>
    <cfRule type="duplicateValues" dxfId="28" priority="40"/>
  </conditionalFormatting>
  <conditionalFormatting sqref="B101:B102">
    <cfRule type="duplicateValues" dxfId="27" priority="35"/>
    <cfRule type="duplicateValues" dxfId="26" priority="36"/>
  </conditionalFormatting>
  <conditionalFormatting sqref="D101:D102">
    <cfRule type="duplicateValues" dxfId="25" priority="33"/>
    <cfRule type="duplicateValues" dxfId="24" priority="34"/>
  </conditionalFormatting>
  <conditionalFormatting sqref="C101">
    <cfRule type="duplicateValues" dxfId="23" priority="31"/>
    <cfRule type="duplicateValues" dxfId="22" priority="32"/>
  </conditionalFormatting>
  <conditionalFormatting sqref="C102">
    <cfRule type="duplicateValues" dxfId="21" priority="29"/>
    <cfRule type="duplicateValues" dxfId="20" priority="30"/>
  </conditionalFormatting>
  <conditionalFormatting sqref="C103:C122">
    <cfRule type="duplicateValues" dxfId="19" priority="23"/>
    <cfRule type="duplicateValues" dxfId="18" priority="24"/>
  </conditionalFormatting>
  <conditionalFormatting sqref="B103:B122">
    <cfRule type="duplicateValues" dxfId="17" priority="21"/>
    <cfRule type="duplicateValues" dxfId="16" priority="22"/>
  </conditionalFormatting>
  <conditionalFormatting sqref="D103:D122">
    <cfRule type="duplicateValues" dxfId="15" priority="19"/>
    <cfRule type="duplicateValues" dxfId="14" priority="20"/>
  </conditionalFormatting>
  <conditionalFormatting sqref="C123:C129">
    <cfRule type="duplicateValues" dxfId="13" priority="15"/>
    <cfRule type="duplicateValues" dxfId="12" priority="16"/>
  </conditionalFormatting>
  <conditionalFormatting sqref="B123:B129">
    <cfRule type="duplicateValues" dxfId="11" priority="13"/>
    <cfRule type="duplicateValues" dxfId="10" priority="14"/>
  </conditionalFormatting>
  <conditionalFormatting sqref="D123:D129">
    <cfRule type="duplicateValues" dxfId="9" priority="11"/>
    <cfRule type="duplicateValues" dxfId="8" priority="12"/>
  </conditionalFormatting>
  <conditionalFormatting sqref="D130:D137">
    <cfRule type="duplicateValues" dxfId="7" priority="7"/>
    <cfRule type="duplicateValues" dxfId="6" priority="8"/>
  </conditionalFormatting>
  <conditionalFormatting sqref="C130:C137">
    <cfRule type="duplicateValues" dxfId="5" priority="5"/>
    <cfRule type="duplicateValues" dxfId="4" priority="6"/>
  </conditionalFormatting>
  <conditionalFormatting sqref="B130:B137">
    <cfRule type="duplicateValues" dxfId="3" priority="3"/>
    <cfRule type="duplicateValues" dxfId="2" priority="4"/>
  </conditionalFormatting>
  <conditionalFormatting sqref="B1:D1048576">
    <cfRule type="duplicateValues" dxfId="1" priority="2"/>
  </conditionalFormatting>
  <conditionalFormatting sqref="M1:M1048576">
    <cfRule type="duplicateValues" dxfId="0" priority="1"/>
  </conditionalFormatting>
  <dataValidations xWindow="508" yWindow="75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51 C77:C65536 C65:C66 C53:C63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65:B66 B77:B65536 B53:B63 B1:B51">
      <formula1>COUNTIF($B$1:$B$10000,B1)=1</formula1>
    </dataValidation>
  </dataValidations>
  <pageMargins left="0.75" right="0.75" top="1" bottom="1" header="0.5" footer="0.5"/>
  <pageSetup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Diamond Mowers, Inc.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2017-02-07T14:45:43Z</dcterms:modified>
</cp:coreProperties>
</file>