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030" windowHeight="7665" activeTab="0"/>
  </bookViews>
  <sheets>
    <sheet name="Sheet1" sheetId="1" r:id="rId1"/>
  </sheets>
  <definedNames/>
  <calcPr fullCalcOnLoad="1"/>
</workbook>
</file>

<file path=xl/sharedStrings.xml><?xml version="1.0" encoding="utf-8"?>
<sst xmlns="http://schemas.openxmlformats.org/spreadsheetml/2006/main" count="923" uniqueCount="402">
  <si>
    <t>Supplier</t>
  </si>
  <si>
    <t>Supplier Part Number</t>
  </si>
  <si>
    <t>Short Description</t>
  </si>
  <si>
    <t>Long Description</t>
  </si>
  <si>
    <t>Product Group</t>
  </si>
  <si>
    <t>Contract Price</t>
  </si>
  <si>
    <t>MSRP</t>
  </si>
  <si>
    <t>Contract Number</t>
  </si>
  <si>
    <t>Delivery In Days</t>
  </si>
  <si>
    <t>UOM</t>
  </si>
  <si>
    <t>Hyperlink URL</t>
  </si>
  <si>
    <t>Manufacturer</t>
  </si>
  <si>
    <t>Manufacturer PN</t>
  </si>
  <si>
    <t>EA</t>
  </si>
  <si>
    <t>COVERT ARMOR</t>
  </si>
  <si>
    <t>CAI-C1-XP3A1</t>
  </si>
  <si>
    <t>TWO CONCEALMENT CARRIERS, FRONT &amp; BACK 3A BALLISTIC PANELS, STP, BOX</t>
  </si>
  <si>
    <t>Covert Armor Concealment Package with two concealment carriers, XP3A-10 ballistic panels and soft trauma plate.  Box packaging.  Colors Available:  Black (B), Tan (TN), Navy (NV), White (WH).  Standard &amp; Custom sizing available.</t>
  </si>
  <si>
    <t>CAI-C1-XP3A2</t>
  </si>
  <si>
    <t>TWO CONCEALMENT CARRIERS, FRONT &amp; BACK 3A BALLISTIC PANELS, STP, CARRY CASE, BOX</t>
  </si>
  <si>
    <t>Covert Armor Concealment Package with two concealment carriers, XP3A-10 ballistic panels and soft trauma plate and carry case.  Box packaging.  Colors Available:  Black (B), Tan (TN), Navy (NV), White (WH).  Standard &amp; Custom sizing available.  Carry Case Color:  Black</t>
  </si>
  <si>
    <t>CAI-C1-XP3A3</t>
  </si>
  <si>
    <t>ONE CONCEALMENT CARRIER, ONE USC, FRONT &amp; BACK 3A BALLISTIC PANELS, STP, BOX</t>
  </si>
  <si>
    <t>Covert Armor Concealment Package with one concealment carrier, one uniform shirt carrier, XP3A-10 ballistic panels and soft trauma pad.  Box packaging.  Colors Available:  Black (B), Tan (TN), Navy (NV), White (WH).  Standard &amp; Custom sizing available.</t>
  </si>
  <si>
    <t>CAI-C1-XP3A4</t>
  </si>
  <si>
    <t>ONE CONCEALMENT CARRIER, ONE USC, FRONT &amp; BACK 3A BALLISTIC PANELS, STP, CARRY CASE, BOX</t>
  </si>
  <si>
    <t>Covert Armor Concealment Package with one concealment carrier, one uniform shirt carrier, XP3A-10 ballistic panels and soft trauma pad and carry case.  Box packaging.  Colors Available:  Black (B), Tan (TN), Navy (NV), White (WH).  Standard &amp; Custom sizing available.  Carry Case Color is Black</t>
  </si>
  <si>
    <t>CAI-C1-CC</t>
  </si>
  <si>
    <t>C1 CONCEALMENT CARRIER (CARRIER ONLY)</t>
  </si>
  <si>
    <t xml:space="preserve">Covert Armor C1 Concealment Carrier is our lightweight concealable body armor carrier that is manufactured in the USA, uses top of the line materials and is completely adjustable to ensure long lasting comfort.  The C1 concealable body armor carrier is made with a moisture-wicking lining that assists in keeping your ballistic panels free from moisture, as well as making sure you remain dry and comfortable.  Fully adjustable shoulder straps provide extended comfort by allowing the wearer to adjust to subtle changes in size. Complete with a built-in 5"x8" trauma plate pocket to allow for a hard or soft trauma plate the C1 carrier system is an economical choice for your concealable body armor system.  Custom Sizing.  Available in Male &amp; Female design.  Colors Available:  Black (B), Tan (TN), Navy (NV), White (WH).  Standard &amp; Custom sizing available. </t>
  </si>
  <si>
    <t>CAI-C3-TCC</t>
  </si>
  <si>
    <t>C3 TACTICAL CONCEALMENT CARRIER (CARRIER ONLY)</t>
  </si>
  <si>
    <t>Covert Armor C3 Tactical Concealment Carrier is designed for use with your existing concealment ballistic panels.  The C3 is our tactical equipment carrier that features a 360° MOLLE system providing officers with versatile configuration options. Designed for protection when the situation escalates beyond your patrol vest and additional equipment is warranted.  Manufactured using extremely durable 500 denier nylon and handcrafted in the USA.  The C3 is also available with a fixed pocket configuration, custom designed with your choice of four (4) sewn on pockets.  Available options include Level IIIA Soft Armor Ballistic Inserts and a full assortment of MOLLE pouches.  Loop area for ID placard placement.  Available in a fixed pocket design.  Colors Available:  Black (B), Tan (TN), Navy (NV), White (WH).  Standard &amp; Custom sizing available.</t>
  </si>
  <si>
    <t>CAI-C4-USC</t>
  </si>
  <si>
    <t>C4 UNIFORM SHIRT CARRIER (CARRIER ONLY)</t>
  </si>
  <si>
    <t>Covert Armor C4 Uniform Shirt Carrier is our lightweight concealable body armor carrier that doubles as a uniform shirt.  The C4 is manufactured in the USA, uses top of the line materials and is adjustable to ensure long lasting comfort.  The C4 is made with a moisture-wicking lining that assists in keeping your ballistic panels free from moisture.  Complete with a built-in 5"x8" or 7"x9" trauma plate pocket to allow for a hard or soft trauma plate the USC carrier system is an optional uniform shirt choice for your concealable body armor system.  Colors Available:  Black (B), Tan (TN), Navy (NV), White (WH).  Standard &amp; Custom sizing available.</t>
  </si>
  <si>
    <t>CAI-CC-XP3A</t>
  </si>
  <si>
    <t>CONCEALMENT CARRIER 3A BALLISTIC PANELS (FRONT &amp; BACK) W/STP</t>
  </si>
  <si>
    <t>Covert Armor XP3A-10 IIIA Ballistic Panels are made in the USA an certified to the NIJ0101.06 testing standard.  The flex woven aramid is seam sealed in laminated nylon to form a waterproof barrier.  Nominal weight 1.19 psf and a thinness .24 in (6.09 mm) makes for a light and comfortable ballistic package.</t>
  </si>
  <si>
    <t>CAI-MMPC-PC</t>
  </si>
  <si>
    <t>MOLLE MESH PLATE CARRIER (CARRIER ONLY)</t>
  </si>
  <si>
    <t>Covert Armor MMPC Plate Carrier is an air weight mesh plate carrier designed for operators who need an ultra breathable light weight carrier system with load carrying capacity. The MMPC utilizes airflow nylon mesh to disperse upper body heat during high speed operations in hot or humid environments.  This ultra light weight carrier accepts 10" x 12" hard armor rifle plates, front and back, and standard 360° nylon MOLLE webbing for maximum pouch placement options.  Standard 4" x 11" loop on front and back to accommodate optional ID placards. Available options include, Hard Armor Plates Level IIIA or IV, Soft Armor Ballistic Inserts and a full assortment of pouches.  Available in the following colors:   Black (BLK) and Coyote Tan (CT).  Standard Sizing.</t>
  </si>
  <si>
    <t>CAI-AS-PC</t>
  </si>
  <si>
    <t>ACTIVE SHOOTER PLATE CARRIER (CARRIER ONLY)</t>
  </si>
  <si>
    <t>Covert Armor AS, Active Shooter is designed for protection when the situation escalates beyond you patrol vest. Capable of carrying up to 10×12 Level IIIA, III or IV rifle grade armor with full front and back MOLLE for additional load carrying capacity. Available options include, Side Cummerbund System, Side Cummerbund Hard Armor Plates, Shoulder Pads, Level IIIA Soft Armor Ballistic Inserts and a full assortment of pouches.  Made from 1000d Cordura and handcrafted in the USA.  Available Colors:  Ranger Green (RG), Black (BLK), Multicam (MC) and Coyote (CT).   One Size accomidates standard 10" x 12" plate.</t>
  </si>
  <si>
    <t>CAI-P1-PC</t>
  </si>
  <si>
    <t>P1 PLATE CARRIER (CARRIER ONLY)</t>
  </si>
  <si>
    <t>Covert Armor P1 Plate Carrier was designed for high speed operators who need the versatility of a modular plate carrier system with expandable load carrying capacity. The P1 utilizes closed cell foam to protect the upper body during high speed operations and can be enhanced by adding the ergonomically correct shoulder pads to relieve load stress on the operator.  The base model is ideal for active shooter scenarios and can be upgraded to a full tactical entry system allowing the operator to choose the options based on the threat.  Available options include, Side Cummerbund System, Side Cummerbund Hard Armor Plates, Shoulder Pads, Level IIIA Soft Armor Ballistic Inserts and a full assortment of pouches.  Available Colors:  Ranger Green (RG), Black (BLK), Multicam (MC) and Coyote (CT).  Custom and Standard Sizing Available.</t>
  </si>
  <si>
    <t>CAI-P2-PC</t>
  </si>
  <si>
    <t>P2 PLATE CARRIER (CARRIER ONLY)</t>
  </si>
  <si>
    <t>Covert Armor P2 Plate Carrier was designed for high speed operators who need the versatility of a modular plate carrier system with expandable load carrying capacity. The P2 utilizes spacer mesh to protect the upper body during high speed operations and is enhanced by ergonomically correct shoulder pads to relieve load stress on the operator.  The base model is ideal for active shooter scenarios and can be upgraded to a full tactical entry system allowing the operator to choose the options based on the threat.  Available options include, Side Cummerbund System, Side Cummerbund Hard Armor Plates, Shoulder Armor Inserts, Biceps and Groin Protection, Level IIIA Soft Armor Ballistic Inserts and a full assortment of pouches.   Available colors:  Ranger Green (RG), Black (BLK), Multicam (MC) and Coyote Tan (CT),  Custom and Standard Sizing Available.</t>
  </si>
  <si>
    <t>CAI-A-CMB-NB</t>
  </si>
  <si>
    <t>CUMMERBUND (NON-BALLISTIC)</t>
  </si>
  <si>
    <t>Covert Armor Load bearing cummerbund complete with MOLLE and side armor plate pocket inserts and hidden internal pocket for optional XP3A ballistic inserts.  Available colors:  Ranger Green (RG), Black (BLK), Multicam (MC) and Coyote Tan (CT).  SIZE:  S, M, L, XL</t>
  </si>
  <si>
    <t>CAI-A-SAP-NB</t>
  </si>
  <si>
    <t>SHOULDERS PADDED (NON-BALLISTIC) (SET OF 2)</t>
  </si>
  <si>
    <t>Covert Armor Opitional padded shoulders for base model plate carriers.  Available colors:  Ranger Green (RG), Black (BLK), Multicam (MC) and Coyote Tan (CT).  One Size</t>
  </si>
  <si>
    <t>CAI-PC-XP3A-SM</t>
  </si>
  <si>
    <t>PLATE CARRIER BALLISTIC PANELS 3A (FRONT &amp; BACK) SMALL</t>
  </si>
  <si>
    <t>Covert Armor XP3A-10 IIIA Ballistic Panels are made in the USA an certified to the NIJ0101.06 testing standard.  The flex woven aramid is seam sealed in laminated nylon to form a waterproof barrier.  Nominal weight 1.19 psf and a thinness .24 in (6.09 mm) makes for a light and comfortable ballistic package.  SIZE:  Small</t>
  </si>
  <si>
    <t>CAI-PC-XP3A-MD</t>
  </si>
  <si>
    <t>PLATE CARRIER BALLISTIC PANELS 3A (FRONT &amp; BACK) MEDIUM</t>
  </si>
  <si>
    <t>Covert Armor XP3A-10 IIIA Ballistic Panels are made in the USA an certified to the NIJ0101.06 testing standard.  The flex woven aramid is seam sealed in laminated nylon to form a waterproof barrier.  Nominal weight 1.19 psf and a thinness .24 in (6.09 mm) makes for a light and comfortable ballistic package. SIZE:  Medium</t>
  </si>
  <si>
    <t>CAI-PC-XP3A-LG</t>
  </si>
  <si>
    <t>PLATE CARRIER BALLISTIC PANELS 3A (FRONT &amp; BACK) LARGE</t>
  </si>
  <si>
    <t>Covert Armor XP3A-10 IIIA Ballistic Panels are made in the USA an certified to the NIJ0101.06 testing standard.  The flex woven aramid is seam sealed in laminated nylon to form a waterproof barrier.  Nominal weight 1.19 psf and a thinness .24 in (6.09 mm) makes for a light and comfortable ballistic package.  SIZE:  Large</t>
  </si>
  <si>
    <t>CAI-PC-XP3A-XL</t>
  </si>
  <si>
    <t>PLATE CARRIER BALLISTIC PANELS 3A (FRONT &amp; BACK) X-LARGE</t>
  </si>
  <si>
    <t>Covert Armor XP3A-10 IIIA Ballistic Panels are made in the USA an certified to the NIJ0101.06 testing standard.  The flex woven aramid is seam sealed in laminated nylon to form a waterproof barrier.  Nominal weight 1.19 psf and a thinness .24 in (6.09 mm) makes for a light and comfortable ballistic package.  SIZE:  X-Large</t>
  </si>
  <si>
    <t>CAI-T1-TC</t>
  </si>
  <si>
    <t>T1 TACTICAL CARRIER (CARRIER ONLY)</t>
  </si>
  <si>
    <t>Covert Armor T1 Tactical Carrier is the complete solution for the most extreme conditions of demanding tactical teams.  The T1 is designed for high speed operators who need the versatility of a modular system with expandable load carrying capacity. The T1 utilizes closed cell foam to protect the upper body and enhanced by the fully adjustable, ergonomically correct shoulder pads to relieve load stress on the operator.  The base model includes an adjustable cummerbund with side plate pockets and can be upgraded to a full tactical entry system by adding ballistic throat, collar, groin and biceps.  Other available options include Front &amp; Back Hard Armor Plates, Side Cummerbund Hard Armor Plates, Side Cummerbund Level IIIA Soft Armor Ballistic Inserts and a full assortment of pouches.  Available colors:  Ranger Green (RG), Black (BLK), Multicam (MC) and Coyote (CT).  Custom &amp; Standard Sizing Available.</t>
  </si>
  <si>
    <t>CAI-A-SPP-NB</t>
  </si>
  <si>
    <t>SIDE PLATE POCKETS FOR CUMMERBUND NON-BALLISTIC (SET OF 2)</t>
  </si>
  <si>
    <t>Covert Armor Side Plate Pockets are made of 1000D Cordura and designed to be used in conjuction with Covert Armor Ballistic or Non-Ballistic Cummerbund.  Available colors:  Ranger Green (RG), Black (BLK), Multicam (MC) and Coyote (CT).  One Size.</t>
  </si>
  <si>
    <t>CAI-TC-XP3A</t>
  </si>
  <si>
    <t>TACTICAL CARRIER BALLISTIC PANELS 3A (FRONT &amp; BACK)</t>
  </si>
  <si>
    <t>Covert Armor XP3A-10 IIIA Ballistic Panels are made in the USA an certified to the NIJ0101.06 testing standard.  The flex woven aramid is seam sealed in laminated nylon to form a waterproof barrier.  Nominal weight 1.19 psf and a thinness .24 in (6.09 mm) makes for a light and comfortable ballistic package.  Custom and Standard Sizing.</t>
  </si>
  <si>
    <t>CAI-TC-XP3A-SPR</t>
  </si>
  <si>
    <t>TACTICAL CARRIER BALLISTIC PANELS 3A SPEAR CUT (FRONT &amp; BACK)</t>
  </si>
  <si>
    <t>Covert Armor XP3A-10 IIIA Ballistic Panels are made in the USA an certified to the NIJ0101.06 testing standard.  The flex woven aramid is seam sealed in laminated nylon to form a waterproof barrier.  Nominal weight 1.19 psf and a thinness .24 in (6.09 mm) makes for a light and comfortable ballistic package.  Spear Cut  Standard Sizing.  XS through 3X.</t>
  </si>
  <si>
    <t>CAI-A-CMB-XP3A</t>
  </si>
  <si>
    <t>CUMMERBUND BALLISTIC ARMOR INSERTS 3A (6" X 12")</t>
  </si>
  <si>
    <t>Covert Armor XP3A-10 IIIA Ballistic Panels are made in the USA an certified to the NIJ0101.06 testing standard.  The flex woven aramid is seam sealed in laminated nylon to form a waterproof barrier.  Nominal weight 1.19 psf and a thinness .24 in (6.09 mm) makes for a light and comfortable ballistic package.  SIZE:  6" x 12"</t>
  </si>
  <si>
    <t>CAI-A-SAP-XP3A</t>
  </si>
  <si>
    <t>SOULDERS BALLISTIC INSERTS 3A (SET OF 2)</t>
  </si>
  <si>
    <t>Covert Armor XP3A-10 IIIA Ballistic Panels are made in the USA an certified to the NIJ0101.06 testing standard.  The flex woven aramid is seam sealed in laminated nylon to form a waterproof barrier.  Nominal weight 1.19 psf and a thinness .24 in (6.09 mm) makes for a light and comfortable ballistic package.  Designed to fit into shoulder pocket of Covert Armor T1 and P2.</t>
  </si>
  <si>
    <t>CAI-A-BCP-XP3A</t>
  </si>
  <si>
    <t>BICEPS BALLISTICS 3A (SET OF 2)</t>
  </si>
  <si>
    <t>Covert Armor XP3A-10 IIIA Ballistic Panels are made in the USA an certified to the NIJ0101.06 testing standard.  The flex woven aramid is seam sealed in laminated nylon to form a waterproof barrier.  Nominal weight 1.19 psf and a thinness .24 in (6.09 mm) makes for a light and comfortable ballistic package.  Designed for use with Covert Armor T1 and P2 Carriers.</t>
  </si>
  <si>
    <t>CAI-A-CRN-XP3A</t>
  </si>
  <si>
    <t>GROIN BALLISTICS 3A</t>
  </si>
  <si>
    <t>CAI-A-CLR-XP3A</t>
  </si>
  <si>
    <t>COLLAR BALLISTICS 3A</t>
  </si>
  <si>
    <t>CAI-A-TRT-XP3A</t>
  </si>
  <si>
    <t>THROAT BALLISTICS 3A</t>
  </si>
  <si>
    <t>CAI-A-SPP-XP3A</t>
  </si>
  <si>
    <t>SIDE PLATE POCKET BALLISTIC INSERTS 3A (SET OF 2)</t>
  </si>
  <si>
    <t>Covert Armor XP3A-10 IIIA Ballistic Panels are made in the USA an certified to the NIJ0101.06 testing standard.  The flex woven aramid is seam sealed in laminated nylon to form a waterproof barrier.  Nominal weight 1.19 psf and a thinness .24 in (6.09 mm) makes for a light and comfortable ballistic package.  Designed to fit into Covert Armor Side Plate Pockets for Cummerbund.</t>
  </si>
  <si>
    <t>CAI-1000SA-5x8-FS</t>
  </si>
  <si>
    <t>RIFLE PLATE NIJ IIIA PLUS, 5”x8”, SINGLE CURVE, FULL SIZE CUT</t>
  </si>
  <si>
    <t>Covert Armor Hard Body Armor Plate RIFLE PLATE NIJ IIIA PLUS, 5”x8”, SINGLE CURVE, FULL SIZE CUT</t>
  </si>
  <si>
    <t>CAI-1000SA-7x9-FS</t>
  </si>
  <si>
    <t>RIFLE PLATE NIJ IIIA PLUS, 7”x9”, SINGLE CURVE, FULL SIZE CUT</t>
  </si>
  <si>
    <t>Covert Armor Hard Body Armor Plate RIFLE PLATE NIJ IIIA PLUS, 7”x9”, SINGLE CURVE, FULL SIZE CUT</t>
  </si>
  <si>
    <t>CAI-1200SA-8x10-SE</t>
  </si>
  <si>
    <t>RIFLE PLATE NIJ IIIA PLUS, 8”x10”, SINGLE CURVE, SAPI/ESAPI CUT</t>
  </si>
  <si>
    <t>Covert Armor Hard Body Armor Plate RIFLE PLATE NIJ IIIA PLUS, 8”x10”, SINGLE CURVE, SAPI/ESAPI CUT</t>
  </si>
  <si>
    <t>CAI-1200SA-10x12-SE</t>
  </si>
  <si>
    <t>RIFLE PLATE NIJ IIIA PLUS, 10”x12”, SINGLE CURVE, SAPI/ESAPI CUT</t>
  </si>
  <si>
    <t>Covert Armor Hard Body Armor Plate RIFLE PLATE NIJ IIIA PLUS, 10”x12”, SINGLE CURVE, SAPI/ESAPI CUT</t>
  </si>
  <si>
    <t>CAI-3000SA-6x6-FS</t>
  </si>
  <si>
    <t>RIFLE PLATE NIJ III, 6”x6”, SIDE PLATE, SINGLE CURVE, FULL SIZE CUT</t>
  </si>
  <si>
    <t>Covert Armor Hard Body Armor Plate RIFLE PLATE NIJ III, 6”x6”, SIDE PLATE, SINGLE CURVE, FULL SIZE CUT</t>
  </si>
  <si>
    <t>CAI-3000SA-6x8-FS</t>
  </si>
  <si>
    <t>RIFLE PLATE NIJ III, 6”x8”, SIDE PLATE, SINGLE CURVE, FULL SIZE CUT</t>
  </si>
  <si>
    <t>Covert Armor Hard Body Armor Plate RIFLE PLATE NIJ III, 6”x8”, SIDE PLATE, SINGLE CURVE, FULL SIZE CUT</t>
  </si>
  <si>
    <t>CAI-3000SA-8x10-SE</t>
  </si>
  <si>
    <t>RIFLE PLATE NIJ III, 8”x10”, MULTI-CURVE, SAPI/ESAPI CUT</t>
  </si>
  <si>
    <t>Covert Armor Hard Body Armor Plate RIFLE PLATE NIJ III, 8”x10”, MULTI-CURVE, SAPI/ESAPI CUT</t>
  </si>
  <si>
    <t>CAI-3000SA-10x12-SE</t>
  </si>
  <si>
    <t>RIFLE PLATE NIJ III, 10”x12”, MULTI-CURVE, SAPI/ESAPI CUT</t>
  </si>
  <si>
    <t>Covert Armor Hard Body Armor Plate RIFLE PLATE NIJ III, 10”x12”, MULTI-CURVE, SAPI/ESAPI CUT</t>
  </si>
  <si>
    <t>CAI-3200SA-6x6-FS</t>
  </si>
  <si>
    <t>RIFLE PLATE NIJ III PLUS, 6”x6”, SIDE PLATE, SINGLE CURVE, FULL SIZE CUT</t>
  </si>
  <si>
    <t>Covert Armor Hard Body Armor Plate RIFLE PLATE NIJ III PLUS, 6”x6”, SIDE PLATE, SINGLE CURVE, FULL SIZE CUT</t>
  </si>
  <si>
    <t>CAI-3200SA-6x8-FS</t>
  </si>
  <si>
    <t>RIFLE PLATE NIJ III PLUS, 6”x8”, SIDE PLATE, SINGLE CURVE, FULL SIZE CUT</t>
  </si>
  <si>
    <t>Covert Armor Hard Body Armor Plate RIFLE PLATE NIJ III PLUS, 6”x8”, SIDE PLATE, SINGLE CURVE, FULL SIZE CUT</t>
  </si>
  <si>
    <t>CAI-3200SA-8x10-SE</t>
  </si>
  <si>
    <t>RIFLE PLATE NIJ III PLUS, 8”x10”,  MULTI-CURVE, SAPI/ESAPI CUT</t>
  </si>
  <si>
    <t>Covert Armor Hard Body Armor Plate RIFLE PLATE NIJ III PLUS, 8”x10”,  MULTI-CURVE, SAPI/ESAPI CUT</t>
  </si>
  <si>
    <t>CAI-3200SA-10x12-SE</t>
  </si>
  <si>
    <t>RIFLE PLATE NIJ III PLUS, 10”x12”,  MULTI-CURVE, SAPI/ESAPI CUT</t>
  </si>
  <si>
    <t>Covert Armor Hard Body Armor Plate RIFLE PLATE NIJ III PLUS, 10”x12”,  MULTI-CURVE, SAPI/ESAPI CUT</t>
  </si>
  <si>
    <t>CAI-3600SA-6x6-FS</t>
  </si>
  <si>
    <t>RIFLE PLATE NIJ III , 6”x6”, SIDE PLATE, SINGLE CURVE, FULL SIZE CUT</t>
  </si>
  <si>
    <t>Covert Armor Hard Body Armor Plate RIFLE PLATE NIJ III , 6”x6”, SIDE PLATE, SINGLE CURVE, FULL SIZE CUT</t>
  </si>
  <si>
    <t>CAI-3600SA-6x8-FS</t>
  </si>
  <si>
    <t>RIFLE PLATE NIJ III , 6”x8”, SIDE PLATE, SINGLE CURVE, FULL SIZE CUT</t>
  </si>
  <si>
    <t>Covert Armor Hard Body Armor Plate RIFLE PLATE NIJ III , 6”x8”, SIDE PLATE, SINGLE CURVE, FULL SIZE CUT</t>
  </si>
  <si>
    <t>CAI-3600SA-8x10-SE</t>
  </si>
  <si>
    <t>RIFLE PLATE NIJ III , 8”x10”, MULTI-CURVE, SAPI/ESAPI CUT</t>
  </si>
  <si>
    <t>Covert Armor Hard Body Armor Plate RIFLE PLATE NIJ III , 8”x10”, MULTI-CURVE, SAPI/ESAPI CUT</t>
  </si>
  <si>
    <t>CAI-3600SA-10x12-SE</t>
  </si>
  <si>
    <t>RIFLE PLATE NIJ III , 10”x12”, MULTI-CURVE, SAPI/ESAPI CUT</t>
  </si>
  <si>
    <t>Covert Armor Hard Body Armor Plate RIFLE PLATE NIJ III , 10”x12”, MULTI-CURVE, SAPI/ESAPI CUT</t>
  </si>
  <si>
    <t>CAI-4200SA-8x10-SE</t>
  </si>
  <si>
    <t>RIFLE PLATE NIJ IV PLUS SH, 8”x10”, MULTI-CURVE, SAPI/ESAPI CUT</t>
  </si>
  <si>
    <t>Covert Armor Hard Body Armor Plate RIFLE PLATE NIJ IV PLUS SH, 8”x10”, MULTI-CURVE, SAPI/ESAPI CUT</t>
  </si>
  <si>
    <t>CAI-4200SA-10x12-SE</t>
  </si>
  <si>
    <t>RIFLE PLATE NIJ IV PLUS SH, 10”x12”, MULTI-CURVE, SAPI/ESAPI CUT</t>
  </si>
  <si>
    <t>Covert Armor Hard Body Armor Plate RIFLE PLATE NIJ IV PLUS SH, 10”x12”, MULTI-CURVE, SAPI/ESAPI CUT</t>
  </si>
  <si>
    <t>CAI-5200SA-8x10-SE</t>
  </si>
  <si>
    <t>RIFLE PLATE NIJ III / IV STAND-ALONE, 8”x10”, MULTI-CURVE, SAPI/ESAPI CUT</t>
  </si>
  <si>
    <t>Covert Armor Hard Body Armor Plate RIFLE PLATE NIJ III / IV STAND-ALONE, 8”x10”, MULTI-CURVE, SAPI/ESAPI CUT</t>
  </si>
  <si>
    <t>CAI-5200SA-10x12-SE</t>
  </si>
  <si>
    <t>RIFLE PLATE NIJ III / IV STAND-ALONE, 10”x12”, MULTI-CURVE, SAPI/ESAPI CUT</t>
  </si>
  <si>
    <t>Covert Armor Hard Body Armor Plate RIFLE PLATE NIJ III / IV STAND-ALONE, 10”x12”, MULTI-CURVE, SAPI/ESAPI CUT</t>
  </si>
  <si>
    <t>CAI-TLST3SA-10x12-SE</t>
  </si>
  <si>
    <t>RIFLE PLATE NIJ III, 10" x 12", STEEL, SHOOTERS CUT</t>
  </si>
  <si>
    <t>Covert Armor Hard Body Armor Plate RIFLE PLATE NIJ III, 10" x 12", STEEL, SHOOTERS CUT</t>
  </si>
  <si>
    <t>CAI-3000SA-SM-SE</t>
  </si>
  <si>
    <t>MIL SPEC PLATE NIJ III, 8.75"x11.75", MULTI-CURVE, SAPI/ESAPI CUT</t>
  </si>
  <si>
    <t>Covert Armor Hard Body Armor Plate MIL SPEC PLATE NIJ III, 8.75"x11.75", MULTI-CURVE, SAPI/ESAPI CUT</t>
  </si>
  <si>
    <t>CAI-3000SA-MD-SE</t>
  </si>
  <si>
    <t>MIL SPEC PLATE NIJ III , 9.50”x12.50”, MULTI-CURVE, SAPI/ESAPI CUT</t>
  </si>
  <si>
    <t>Covert Armor Hard Body Armor Plate MIL SPEC PLATE NIJ III , 9.50”x12.50”, MULTI-CURVE, SAPI/ESAPI CUT</t>
  </si>
  <si>
    <t>CAI-3000SA-LG-SE</t>
  </si>
  <si>
    <t>MIL SPEC PLATE NIJ III , 10.25”x13.25”, MULTI-CURVE, SAPI/ESAPI CUT</t>
  </si>
  <si>
    <t>Covert Armor Hard Body Armor Plate MIL SPEC PLATE NIJ III , 10.25”x13.25”, MULTI-CURVE, SAPI/ESAPI CUT</t>
  </si>
  <si>
    <t>CAI-3000SA-XL-SE</t>
  </si>
  <si>
    <t>MIL SPEC PLATE NIJ III , 11.00”x14.00”, MULTI-CURVE, SAPI/ESAPI CUT</t>
  </si>
  <si>
    <t>Covert Armor Hard Body Armor Plate MIL SPEC PLATE NIJ III , 11.00”x14.00”, MULTI-CURVE, SAPI/ESAPI CUT</t>
  </si>
  <si>
    <t>CAI-3200SA-SM-SE</t>
  </si>
  <si>
    <t>MIL SPEC PLATE NIJ III PLUS, 8.75”x11.75”, MULTI-CURVE, SAPI/ESAPI CUT</t>
  </si>
  <si>
    <t>Covert Armor Hard Body Armor Plate MIL SPEC PLATE NIJ III PLUS, 8.75”x11.75”, MULTI-CURVE, SAPI/ESAPI CUT</t>
  </si>
  <si>
    <t>CAI-3200SA-MD-SE</t>
  </si>
  <si>
    <t>MIL SPEC PLATE NIJ III PLUS, 9.50”x12.50”, MULTI-CURVE, SAPI/ESAPI CUT</t>
  </si>
  <si>
    <t>Covert Armor Hard Body Armor Plate MIL SPEC PLATE NIJ III PLUS, 9.50”x12.50”, MULTI-CURVE, SAPI/ESAPI CUT</t>
  </si>
  <si>
    <t>CAI-3200SA-LG-SE</t>
  </si>
  <si>
    <t>MIL SPEC PLATE NIJ III PLUS, 10.25”x13.25”, MULTI-CURVE, SAPI/ESAPI CUT</t>
  </si>
  <si>
    <t>Covert Armor Hard Body Armor Plate MIL SPEC PLATE NIJ III PLUS, 10.25”x13.25”, MULTI-CURVE, SAPI/ESAPI CUT</t>
  </si>
  <si>
    <t>CAI-3200SA-XL-SE</t>
  </si>
  <si>
    <t>MIL SPEC PLATE NIJ III PLUS, 11.00”x14.00”, MULTI-CURVE, SAPI/ESAPI CUT</t>
  </si>
  <si>
    <t>Covert Armor Hard Body Armor Plate MIL SPEC PLATE NIJ III PLUS, 11.00”x14.00”, MULTI-CURVE, SAPI/ESAPI CUT</t>
  </si>
  <si>
    <t>CAI-3600SA-SM-SE</t>
  </si>
  <si>
    <t>MIL SPEC PLATE NIJ III, 8.75"x11.75", MULTI-CURVE, SAPI/ESAPI CUT, LT. WEIGHT</t>
  </si>
  <si>
    <t>Covert Armor Hard Body Armor Plate MIL SPEC PLATE NIJ III, 8.75"x11.75", MULTI-CURVE, SAPI/ESAPI CUT, LT. WEIGHT</t>
  </si>
  <si>
    <t>CAI-3600SA-MD-SE</t>
  </si>
  <si>
    <t>MIL SPEC PLATE NIJ III , 9.50”x12.50”, MULTI-CURVE, SAPI/ESAPI CUT, LT. WEIGHT</t>
  </si>
  <si>
    <t>Covert Armor Hard Body Armor Plate MIL SPEC PLATE NIJ III , 9.50”x12.50”, MULTI-CURVE, SAPI/ESAPI CUT, LT. WEIGHT</t>
  </si>
  <si>
    <t>CAI-3600SA-LG-SE</t>
  </si>
  <si>
    <t>MIL SPEC PLATE NIJ III , 10.25”x13.25”, MULTI-CURVE, SAPI/ESAPI CUT, LT. WEIGHT</t>
  </si>
  <si>
    <t>Covert Armor Hard Body Armor Plate MIL SPEC PLATE NIJ III , 10.25”x13.25”, MULTI-CURVE, SAPI/ESAPI CUT, LT. WEIGHT</t>
  </si>
  <si>
    <t>CAI-3600SA-XL-SE</t>
  </si>
  <si>
    <t>MIL SPEC PLATE NIJ III , 11.00”x14.00”, MULTI-CURVE, SAPI/ESAPI CUT, LT. WEIGHT</t>
  </si>
  <si>
    <t>Covert Armor Hard Body Armor Plate MIL SPEC PLATE NIJ III , 11.00”x14.00”, MULTI-CURVE, SAPI/ESAPI CUT, LT. WEIGHT</t>
  </si>
  <si>
    <t>CAI-4200SA-SM-SE</t>
  </si>
  <si>
    <t>MIL SPEC PLATE NIJ IV PLUS SH, 8.75”x11.75”, MULTI-CURVE, SAPI/ESAPI CUT</t>
  </si>
  <si>
    <t>Covert Armor Hard Body Armor Plate MIL SPEC PLATE NIJ IV PLUS SH, 8.75”x11.75”, MULTI-CURVE, SAPI/ESAPI CUT</t>
  </si>
  <si>
    <t>CAI-4200SA-MD-SE</t>
  </si>
  <si>
    <t>MIL SPEC PLATE NIJ IV PLUS SH, 9.50”x12.50”, MULTI-CURVE, SAPI/ESAPI CUT</t>
  </si>
  <si>
    <t>Covert Armor Hard Body Armor Plate MIL SPEC PLATE NIJ IV PLUS SH, 9.50”x12.50”, MULTI-CURVE, SAPI/ESAPI CUT</t>
  </si>
  <si>
    <t>CAI-4200SA-LG-SE</t>
  </si>
  <si>
    <t>MIL SPEC PLATE NIJ IV PLUS SH, 10.25”x13.25”, MULTI-CURVE, SAPI/ESAPI CUT</t>
  </si>
  <si>
    <t>Covert Armor Hard Body Armor Plate MIL SPEC PLATE NIJ IV PLUS SH, 10.25”x13.25”, MULTI-CURVE, SAPI/ESAPI CUT</t>
  </si>
  <si>
    <t>CAI-4200SA-XL-SE</t>
  </si>
  <si>
    <t>MIL SPEC PLATE NIJ IV PLUS SH, 11.00”x14.00”, MULTI-CURVE, SAPI/ESAPI CUT</t>
  </si>
  <si>
    <t>Covert Armor Hard Body Armor Plate MIL SPEC PLATE NIJ IV PLUS SH, 11.00”x14.00”, MULTI-CURVE, SAPI/ESAPI CUT</t>
  </si>
  <si>
    <t>CAI-5200SA-SM-SE</t>
  </si>
  <si>
    <t>MIL SPEC PLATE NIJ III / IV STAND-ALONE, 8.75”x11.75”, MULTI-CURVE, SAPI/ESAPI CUT</t>
  </si>
  <si>
    <t>Covert Armor Hard Body Armor Plate MIL SPEC PLATE NIJ III / IV STAND-ALONE, 8.75”x11.75”, MULTI-CURVE, SAPI/ESAPI CUT</t>
  </si>
  <si>
    <t>CAI-5200SA-MD-SE</t>
  </si>
  <si>
    <t>MIL SPEC PLATE NIJ III / IV STAND-ALONE, 9.50”x12.50”, MULTI-CURVE, SAPI/ESAPI CUT</t>
  </si>
  <si>
    <t>Covert Armor Hard Body Armor Plate MIL SPEC PLATE NIJ III / IV STAND-ALONE, 9.50”x12.50”, MULTI-CURVE, SAPI/ESAPI CUT</t>
  </si>
  <si>
    <t>CAI-5200SA-LG-SE</t>
  </si>
  <si>
    <t>MIL SPEC PLATE NIJ III / IV STAND-ALONE, 10.25”x13.25”, MULTI-CURVE, SAPI/ESAPI CUT</t>
  </si>
  <si>
    <t>Covert Armor Hard Body Armor Plate MIL SPEC PLATE NIJ III / IV STAND-ALONE, 10.25”x13.25”, MULTI-CURVE, SAPI/ESAPI CUT</t>
  </si>
  <si>
    <t>CAI-5200SA-XL-SE</t>
  </si>
  <si>
    <t>MIL SPEC PLATE NIJ III / IV STAND-ALONE, 11.00”x14.00”, MULTI-CURVE, SAPI/ESAPI CUT</t>
  </si>
  <si>
    <t>Covert Armor Hard Body Armor Plate MIL SPEC PLATE NIJ III / IV STAND-ALONE, 11.00”x14.00”, MULTI-CURVE, SAPI/ESAPI CUT</t>
  </si>
  <si>
    <t>CAI-ZZ-AF1</t>
  </si>
  <si>
    <t>ADMIN/FLASHLIGHT MOLLE POCKET</t>
  </si>
  <si>
    <t xml:space="preserve">Covert Armor MOLLE Pouch ADMIN/FLASHLIGHT MOLLE POCKET Available colors:  Ranger Green (RG), Black (BLK), Multicam (MC) and Coyote (CT).  </t>
  </si>
  <si>
    <t>CAI-ZZ-BB43</t>
  </si>
  <si>
    <t>BREACHER BAG MOLLE POCKET (8.5"W X 11"H X 3"D)</t>
  </si>
  <si>
    <t xml:space="preserve">Covert Armor MOLLE Pouch BREACHER BAG MOLLE POCKET (8.5"W X 11"H X 3"D) Available colors:  Ranger Green (RG), Black (BLK), Multicam (MC) and Coyote (CT).  </t>
  </si>
  <si>
    <t>CAI-ZZ-BP1</t>
  </si>
  <si>
    <t>BATON EXPANDABLE MOLLE POCKET (6" to 8")</t>
  </si>
  <si>
    <t xml:space="preserve">Covert Armor MOLLE Pouch BATON EXPANDABLE MOLLE POCKET (6" to 8") Available colors:  Ranger Green (RG), Black (BLK), Multicam (MC) and Coyote (CT).  </t>
  </si>
  <si>
    <t>CAI-ZZ-FB1</t>
  </si>
  <si>
    <t>FLASHBANG SINGLE 40MM MOLLE POCKET</t>
  </si>
  <si>
    <t xml:space="preserve">Covert Armor MOLLE Pouch FLASHBANG SINGLE 40MM MOLLE POCKET Available colors:  Ranger Green (RG), Black (BLK), Multicam (MC) and Coyote (CT).  </t>
  </si>
  <si>
    <t>CAI-ZZ-FL1</t>
  </si>
  <si>
    <t>FLASHLIGHT UNIVERSAL MOLLE POCKET</t>
  </si>
  <si>
    <t xml:space="preserve">Covert Armor MOLLE Pouch FLASHLIGHT UNIVERSAL MOLLE POCKET Available colors:  Ranger Green (RG), Black (BLK), Multicam (MC) and Coyote (CT).  </t>
  </si>
  <si>
    <t>CAI-ZZ-GM1</t>
  </si>
  <si>
    <t>GAS MASK MOLLE POCKET</t>
  </si>
  <si>
    <t xml:space="preserve">Covert Armor MOLLE Pouch GAS MASK MOLLE POCKET Available colors:  Ranger Green (RG), Black (BLK), Multicam (MC) and Coyote (CT).  </t>
  </si>
  <si>
    <t>CAI-ZZ-GP1</t>
  </si>
  <si>
    <t>GENERAL PURPOSE MOLLE POUCH SMALL (4"x4")</t>
  </si>
  <si>
    <t xml:space="preserve">Covert Armor MOLLE Pouch GENERAL PURPOSE MOLLE POUCH SMALL (4"x4") Available colors:  Ranger Green (RG), Black (BLK), Multicam (MC) and Coyote (CT).  </t>
  </si>
  <si>
    <t>CAI-ZZ-GP2</t>
  </si>
  <si>
    <t>GENERAL PURPOSE MOLLE POUCH MEDIUM (5"x5")</t>
  </si>
  <si>
    <t xml:space="preserve">Covert Armor MOLLE Pouch GENERAL PURPOSE MOLLE POUCH MEDIUM (5"x5") Available colors:  Ranger Green (RG), Black (BLK), Multicam (MC) and Coyote (CT).  </t>
  </si>
  <si>
    <t>CAI-ZZ-GP3</t>
  </si>
  <si>
    <t>GENERAL PURPOSE MOLLE POUCH LARGE (6"x6")</t>
  </si>
  <si>
    <t xml:space="preserve">Covert Armor MOLLE Pouch GENERAL PURPOSE MOLLE POUCH LARGE (6"x6") Available colors:  Ranger Green (RG), Black (BLK), Multicam (MC) and Coyote (CT).  </t>
  </si>
  <si>
    <t>CAI-ZZ-HC1</t>
  </si>
  <si>
    <t>HANDCUFF MOLLE POCKET (holds 1-2)</t>
  </si>
  <si>
    <t xml:space="preserve">Covert Armor MOLLE Pouch HANDCUFF MOLLE POCKET (holds 1-2) Available colors:  Ranger Green (RG), Black (BLK), Multicam (MC) and Coyote (CT).  </t>
  </si>
  <si>
    <t>CAI-ZZ-HY100</t>
  </si>
  <si>
    <t>HYDRATION MOLLE POUCH 100oz</t>
  </si>
  <si>
    <t xml:space="preserve">Covert Armor MOLLE Pouch HYDRATION MOLLE POUCH 100oz Available colors:  Ranger Green (RG), Black (BLK), Multicam (MC) and Coyote (CT).  </t>
  </si>
  <si>
    <t>CAI-ZZ-M249</t>
  </si>
  <si>
    <t>M249 SAW AMMO POCKET (HOLDS 200 RDS)</t>
  </si>
  <si>
    <t xml:space="preserve">Covert Armor MOLLE Pouch M249 SAW AMMO POCKET (HOLDS 200 RDS) Available colors:  Ranger Green (RG), Black (BLK), Multicam (MC) and Coyote (CT).  </t>
  </si>
  <si>
    <t>CAI-ZZ-MPM1</t>
  </si>
  <si>
    <t>M4/M16 SINGLE MAG MOLLE POCKET SHORT</t>
  </si>
  <si>
    <t xml:space="preserve">Covert Armor MOLLE Pouch M4/M16 SINGLE MAG MOLLE POCKET SHORT Available colors:  Ranger Green (RG), Black (BLK), Multicam (MC) and Coyote (CT).  </t>
  </si>
  <si>
    <t>CAI-ZZ-MPM15</t>
  </si>
  <si>
    <t>M4/M16 SINGLE MAG MOLLE POCKET TALL</t>
  </si>
  <si>
    <t xml:space="preserve">Covert Armor MOLLE Pouch M4/M16 SINGLE MAG MOLLE POCKET TALL Available colors:  Ranger Green (RG), Black (BLK), Multicam (MC) and Coyote (CT).  </t>
  </si>
  <si>
    <t>CAI-ZZ-MPM2</t>
  </si>
  <si>
    <t>M4/M16 DOUBLE MAG MOLLE POCKET (HOLDS 2)</t>
  </si>
  <si>
    <t xml:space="preserve">Covert Armor MOLLE Pouch M4/M16 DOUBLE MAG MOLLE POCKET (HOLDS 2) Available colors:  Ranger Green (RG), Black (BLK), Multicam (MC) and Coyote (CT).  </t>
  </si>
  <si>
    <t>CAI-ZZ-MPM25</t>
  </si>
  <si>
    <t>M4/M16 DOUBLE MAG MOLLE POCKET OPEN STYLE TIERED (HOLDS 2)</t>
  </si>
  <si>
    <t xml:space="preserve">Covert Armor MOLLE Pouch M4/M16 DOUBLE MAG MOLLE POCKET OPEN STYLE TIERED (HOLDS 2) Available colors:  Ranger Green (RG), Black (BLK), Multicam (MC) and Coyote (CT).  </t>
  </si>
  <si>
    <t>CAI-ZZ-MPM3</t>
  </si>
  <si>
    <t>M4/M16 TRIPLE KANGAROO MOLLE POCKET (HOLDS 3)</t>
  </si>
  <si>
    <t xml:space="preserve">Covert Armor MOLLE Pouch M4/M16 TRIPLE KANGAROO MOLLE POCKET (HOLDS 3) Available colors:  Ranger Green (RG), Black (BLK), Multicam (MC) and Coyote (CT).  </t>
  </si>
  <si>
    <t>CAI-ZZ-MPP2</t>
  </si>
  <si>
    <t>DOUBLE PISTOL MAG MOLLE POCKET UNIVERSAL (HOLDS 2)</t>
  </si>
  <si>
    <t xml:space="preserve">Covert Armor MOLLE Pouch DOUBLE PISTOL MAG MOLLE POCKET UNIVERSAL (HOLDS 2) Available colors:  Ranger Green (RG), Black (BLK), Multicam (MC) and Coyote (CT).  </t>
  </si>
  <si>
    <t>CAI-ZZ-RP1</t>
  </si>
  <si>
    <t>RADIO MOLLE POCKET UNIVERSAL</t>
  </si>
  <si>
    <t xml:space="preserve">Covert Armor MOLLE Pouch RADIO MOLLE POCKET UNIVERSAL Available colors:  Ranger Green (RG), Black (BLK), Multicam (MC) and Coyote (CT).  </t>
  </si>
  <si>
    <t>CAI-ZZ-SA1</t>
  </si>
  <si>
    <t>SHOT GUN/ACCESSORY MOLLE POCKET (HOLDS 6-12)</t>
  </si>
  <si>
    <t xml:space="preserve">Covert Armor MOLLE Pouch SHOT GUN/ACCESSORY MOLLE POCKET (HOLDS 6-12) Available colors:  Ranger Green (RG), Black (BLK), Multicam (MC) and Coyote (CT).  </t>
  </si>
  <si>
    <t>CAI-ZZ-UPC1</t>
  </si>
  <si>
    <t>UTILITY POUCH ZIPPER CONVERSION KIT</t>
  </si>
  <si>
    <t xml:space="preserve">Covert Armor MOLLE Pouch UTILITY POUCH ZIPPER CONVERSION KIT Available colors:  Ranger Green (RG), Black (BLK), Multicam (MC) and Coyote (CT).  </t>
  </si>
  <si>
    <t>CAI-ID-POLICE-SM</t>
  </si>
  <si>
    <t>ID 2"x4" PANEL "POLICE"</t>
  </si>
  <si>
    <t>Covert Armor ID Placard.  Available colors:  Ranger Green (RG), Black (BLK) and Coyote (CT).  Lettering White or Black. SIZE:  2" x 4".  COPY:  POLICE</t>
  </si>
  <si>
    <t>CAI-ID-POLICE-MD</t>
  </si>
  <si>
    <t>ID 4"x6" PANEL "POLICE"</t>
  </si>
  <si>
    <t>Covert Armor ID Placard.  Available colors:  Ranger Green (RG), Black (BLK) and Coyote (CT).  Lettering White or Black.  SIZE:  4" x 6"  COPY:  POLICE</t>
  </si>
  <si>
    <t>CAI-ID-POLICE-LG</t>
  </si>
  <si>
    <t>ID 4"x11" PANEL "POLICE"</t>
  </si>
  <si>
    <t>Covert Armor ID Placard.  Available colors:  Ranger Green (RG), Black (BLK) and Coyote (CT).  Lettering White or Black.  SIZE:  4" x 11"  COPY:  POLICE</t>
  </si>
  <si>
    <t>CAI-ID-SHERIFF-SM</t>
  </si>
  <si>
    <t>ID 2"x4" PANEL "SHERIFF"</t>
  </si>
  <si>
    <t>Covert Armor ID Placard.  Available colors:  Ranger Green (RG), Black (BLK) and Coyote (CT).  Lettering White or Black.  SIZE:  2" x 4"  COPY:  SHERIFF</t>
  </si>
  <si>
    <t>CAI-ID-SHERIFF-MD</t>
  </si>
  <si>
    <t>ID 4"x6" PANEL "SHERIFF"</t>
  </si>
  <si>
    <t>Covert Armor ID Placard.  Available colors:  Ranger Green (RG), Black (BLK) and Coyote (CT).  Lettering White or Black.  SIZE:  4" x 6"  COPY:  SHERIFF</t>
  </si>
  <si>
    <t>CAI-ID-SHERIFF-LG</t>
  </si>
  <si>
    <t>ID 4"x11" PANEL "SHERIFF"</t>
  </si>
  <si>
    <t>Covert Armor ID Placard.  Available colors:  Ranger Green (RG), Black (BLK) and Coyote (CT).  Lettering White or Black.  SIZE:  4" x 11"  COPY:  SHERIFF</t>
  </si>
  <si>
    <t>CAI-Z1-CCB</t>
  </si>
  <si>
    <t>CONCEALABLE ARMOR CARRY BAG</t>
  </si>
  <si>
    <t>Covert Armor Custom Concealable Armor Carry Bag.    COLOR:  Black</t>
  </si>
  <si>
    <t>CAI-Z1-TCB</t>
  </si>
  <si>
    <t>TACTICAL ARMOR CARRY BAG</t>
  </si>
  <si>
    <t>Covert Armor Custom Tactical Armor Carry Bag.  COLOR:  Black</t>
  </si>
  <si>
    <t>CAI-Z1-STP</t>
  </si>
  <si>
    <t>SOFT TRAUMA PAD 5"x8"</t>
  </si>
  <si>
    <t>Covert Armor 5" x 8"  Soft Trauma Pad designed to reduce blunt trauma over the sternum.</t>
  </si>
  <si>
    <t>CAI-Z1-CREW-BLK</t>
  </si>
  <si>
    <t>MOISTURE WICKING CREW NECK TEE SHIRT - BLACK</t>
  </si>
  <si>
    <t>Covert Armor specially design Tee Shirt for wear under concealment body armor to help keep the body cool. Crew Neck design. COLOR:  Black.  SIZE:  XS,  S, M, L, XL, 2XL, 3XL</t>
  </si>
  <si>
    <t>CAI-Z1-CREW-WHT</t>
  </si>
  <si>
    <t>MOISTURE WICKING CREW NECK TEE SHIRT - WHITE</t>
  </si>
  <si>
    <t>Covert Armor specially design Tee Shirt for wear under concealment body armor to help keep the body cool. Crew Neck design. COLOR:  White  SIZE:  XS,  S, M, L, XL, 2XL, 3XL</t>
  </si>
  <si>
    <t>CAI-Z1-VNECK-BLK</t>
  </si>
  <si>
    <t>MOISTURE WICKING V-NECK TEE SHIRT - BLACK</t>
  </si>
  <si>
    <t>Covert Armor specially design Tee Shirt for wear under concealment body armor to help keep the body cool. V- Neck design. COLOR:  Black.  SIZE:  XS,  S, M, L, XL, 2XL, 3XL</t>
  </si>
  <si>
    <t>CAI-Z1-VNECK-WHT</t>
  </si>
  <si>
    <t>MOISTURE WICKING V-NECK TEE SHIRT - WHITE</t>
  </si>
  <si>
    <t>Covert Armor specially design Tee Shirt for wear under concealment body armor to help keep the body cool. V- Neck design. COLOR:  White  SIZE:  XS,  S, M, L, XL, 2XL, 3XL</t>
  </si>
  <si>
    <t>CAI-ALTERATIONS-1</t>
  </si>
  <si>
    <t>ALTERATIONS - SINGLE BALLISTIC PANEL &amp; CARRIER</t>
  </si>
  <si>
    <t>COVERT ARMOR FIT GUARANTEE - One Alteraton per vest within 30 days of delivery is free of charge  (1) RAA Must accompany each vest returned for alterations.  After 30 days, this fee will apply.</t>
  </si>
  <si>
    <t>CAI-ALTERATIONS-2</t>
  </si>
  <si>
    <t>ALTERATIONS - FRONT &amp; BACK BALLISTIC PANELS &amp; CARRIER</t>
  </si>
  <si>
    <t>http://covertarmor.com</t>
  </si>
  <si>
    <t>CAI-HC3S9-6x8-FS</t>
  </si>
  <si>
    <t>CAI-HC3S9-10x12-SE</t>
  </si>
  <si>
    <t>CAI-H1-ACH3A</t>
  </si>
  <si>
    <t>CAI-H2-ACH3A</t>
  </si>
  <si>
    <t>CAI-H3-ACH3A</t>
  </si>
  <si>
    <t>CAI-HA-NVGS</t>
  </si>
  <si>
    <t>CAI-HA-RAILS</t>
  </si>
  <si>
    <t>CAI-HA-TWCF</t>
  </si>
  <si>
    <t>CAI-HA-HOOK</t>
  </si>
  <si>
    <t>CAI-S1-1629</t>
  </si>
  <si>
    <t>CAI-S1-1824</t>
  </si>
  <si>
    <t>CAI-S1-1834</t>
  </si>
  <si>
    <t>CAI-S1-2034</t>
  </si>
  <si>
    <t>CAI-S1-2040</t>
  </si>
  <si>
    <t>CAI-S1-2436</t>
  </si>
  <si>
    <t>CAI-S1-2448</t>
  </si>
  <si>
    <t>CAI-S1-2451</t>
  </si>
  <si>
    <t>CAI-S3-1824</t>
  </si>
  <si>
    <t>CAI-S3-2034</t>
  </si>
  <si>
    <t>CAI-S3-2040</t>
  </si>
  <si>
    <t>CAI-S3-2436</t>
  </si>
  <si>
    <t>CAI-S3-2448</t>
  </si>
  <si>
    <t>CAI-S3-2451</t>
  </si>
  <si>
    <t>CAI-S-LIGHTKIT</t>
  </si>
  <si>
    <t>H1 TACTICAL BALLISTIC HELMET, NIJ IIIA, HIGH CUT, ACH MICH 7 PAD SYSTEM</t>
  </si>
  <si>
    <t>H1 TACTICAL BALLISTIC HELMET, NIJ IIIA, MID CUT, ACH MICH 7 PAD SYSTEM</t>
  </si>
  <si>
    <t>H1 TACTICAL BALLISTIC HELMET, NIJ IIIA, LOW CUT, ACH MICH 7 PAD SYSTEM</t>
  </si>
  <si>
    <t>OPS-CORE SKELETON NVG SHROUD</t>
  </si>
  <si>
    <t>OPS-CORE ACH-ARC RAIL KIT</t>
  </si>
  <si>
    <t>TEAM WENDY CAM FIT RETENTION SYSTEM</t>
  </si>
  <si>
    <t>HOOK &amp; LOOP HELMET APPLIQUE</t>
  </si>
  <si>
    <t>LED LIGHT KIT FOR SHIELD (NOT AVAIL ON 16" &amp; 18" SHIELDS)</t>
  </si>
  <si>
    <t xml:space="preserve">RIFLE PLATE NIJ III PLUS, 6" x 8", SINGLE CURVE, FULL SIZE CUT, SIDE PLATE </t>
  </si>
  <si>
    <t>RIFLE PLATE NIJ III PLUS, 10" x 12", SINGLE CURVE, SHOOTERS CUT</t>
  </si>
  <si>
    <t>Covert Armro Hard Body Armro Plate RIFLE PLATE NIJ III PLUS, 10" x 12", SINGLE CURVE, SHOOTERS CUT</t>
  </si>
  <si>
    <t>Covert Armor Hard Body Armor Plate RIFLE PLATE NIJ III, 6" x 8", SIDE PLATE, SINGLE CURVE, FULL SIZE CUT</t>
  </si>
  <si>
    <t>Covert Armor Tactical Ballistic Helmet, HIGH CUT, ACH MICH 7 PAD SYSTEM, NIJ IIIA 0101.06 including Frag protection according to Mil­Std 662f, Available colors:  Ranger Green (RG), Black (BLK), and Coyote Tan (CT).  SIZE:  S, M, L, XL</t>
  </si>
  <si>
    <t>Covert Armor Tactical Ballistic Helmet, MID CUT, ACH MICH 7 PAD SYSTEM, NIJ IIIA 0101.06 including Frag protection according to Mil­Std 662f, Available colors:  Ranger Green (RG), Black (BLK), and Coyote Tan (CT).  SIZE:  S, M, L, XL</t>
  </si>
  <si>
    <t>Covert Armor Tactical Ballistic Helmet, LOW CUT, ACH MICH 7 PAD SYSTEM, NIJ IIIA 0101.06 including Frag protection according to Mil­Std 662f, Available colors:  Ranger Green (RG), Black (BLK), and Coyote Tan (CT).  SIZE:  S, M, L, XL</t>
  </si>
  <si>
    <t>Covert Armor OPS-CORE SKELETON NVG SHROUD, Forged aluminum construction, Fits all FAST, Sentry, ACH and ECH style helmets with the MARSOC / WARCOM 3-hole pattern, Available colors:  Ranger Green (RG), Black (BLK), and Coyote Tan (CT)</t>
  </si>
  <si>
    <t>Covert Armor OPS-CORE ACH-ARC RAIL KIT, Includes lower dove-tail slot for support of O2 mask, goggle, and illuminator devices, Available colors:  Ranger Green (RG), Black (BLK), and Coyote Tan (CT)</t>
  </si>
  <si>
    <t>Covert Armor TEAM WENDY CAM-FIT RETENTION SYSTEM, Available colors:  Ranger Green (RG), Black (BLK), and Coyote Tan (CT)</t>
  </si>
  <si>
    <t>Covert Armor HOOK &amp; LOOP HELMET APPLIQUE, Available colors:  Ranger Green (RG), Black (BLK), and Coyote Tan (CT)</t>
  </si>
  <si>
    <t>S1  FRS IIIA SHIELD, 16" x 29", 6 lbs.</t>
  </si>
  <si>
    <t>Covert Armor S1 FRS Ballistic Shield™ 16" x 29", 6 lbs, Level IIIA and Level III stand alone, Thinness IIIA – .50” and III – 1.25”, Level IIIA 6lbs – 16lbs/Level III 17lbs – 45lbs, Exterior Cover 1000D &amp; 500D Cordura®, Textured Nylon (Removable &amp; Washable cover), Available colors:  Ranger Green (RG), Black (BLK), and Coyote Tan (CT)</t>
  </si>
  <si>
    <t>Covert Armor S1 FRS Ballistic Shield™ 18" x 24", 6 lbs, Level IIIA and Level III stand alone, Thinness IIIA – .50” and III – 1.25”, Level IIIA 6lbs – 16lbs/Level III 17lbs – 45lbs, Exterior Cover 1000D &amp; 500D Cordura®, Textured Nylon (Removable &amp; Washable cover), Available colors:  Ranger Green (RG), Black (BLK), and Coyote Tan (CT)</t>
  </si>
  <si>
    <t>Covert Armor S1 FRS Ballistic Shield™ 18" x 34", 8 lbs, Level IIIA and Level III stand alone, Thinness IIIA – .50” and III – 1.25”, Level IIIA 6lbs – 16lbs/Level III 17lbs – 45lbs, Exterior Cover 1000D &amp; 500D Cordura®, Textured Nylon (Removable &amp; Washable cover), Available colors:  Ranger Green (RG), Black (BLK), and Coyote Tan (CT)</t>
  </si>
  <si>
    <t>Covert Armor S1 FRS Ballistic Shield™ 20" x 34", 9 lbs, Level IIIA and Level III stand alone, Thinness IIIA – .50” and III – 1.25”, Level IIIA 6lbs – 16lbs/Level III 17lbs – 45lbs, Exterior Cover 1000D &amp; 500D Cordura®, Textured Nylon (Removable &amp; Washable cover), Available colors:  Ranger Green (RG), Black (BLK), and Coyote Tan (CT)</t>
  </si>
  <si>
    <t>Covert Armor S1 FRS Ballistic Shield™ 20" x 40", 11 lbs, Level IIIA and Level III stand alone, Thinness IIIA – .50” and III – 1.25”, Level IIIA 6lbs – 16lbs/Level III 17lbs – 45lbs, Exterior Cover 1000D &amp; 500D Cordura®, Textured Nylon (Removable &amp; Washable cover), Available colors:  Ranger Green (RG), Black (BLK), and Coyote Tan (CT)</t>
  </si>
  <si>
    <t>Covert Armor S1 FRS Ballistic Shield™ 24" x 36", 11 lbs, Level IIIA and Level III stand alone, Thinness IIIA – .50” and III – 1.25”, Level IIIA 6lbs – 16lbs/Level III 17lbs – 45lbs, Exterior Cover 1000D &amp; 500D Cordura®, Textured Nylon (Removable &amp; Washable cover), Available colors:  Ranger Green (RG), Black (BLK), and Coyote Tan (CT)</t>
  </si>
  <si>
    <t>Covert Armor S1 FRS Ballistic Shield™ 24" x 48", 15 lbs, Level IIIA and Level III stand alone, Thinness IIIA – .50” and III – 1.25”, Level IIIA 6lbs – 16lbs/Level III 17lbs – 45lbs, Exterior Cover 1000D &amp; 500D Cordura®, Textured Nylon (Removable &amp; Washable cover), Available colors:  Ranger Green (RG), Black (BLK), and Coyote Tan (CT)</t>
  </si>
  <si>
    <t>Covert Armor S1 FRS Ballistic Shield™ 24" x 51", 16 lbs, Level IIIA and Level III stand alone, Thinness IIIA – .50” and III – 1.25”, Level IIIA 6lbs – 16lbs/Level III 17lbs – 45lbs, Exterior Cover 1000D &amp; 500D Cordura®, Textured Nylon (Removable &amp; Washable cover), Available colors:  Ranger Green (RG), Black (BLK), and Coyote Tan (CT)</t>
  </si>
  <si>
    <t>Covert Armor LED LIGHT KIT FOR S1 and S3 Ballistic Shields (NOT AVAILABLE ON 16" and 18" Shields)</t>
  </si>
  <si>
    <t>Covert Armor S3 Ballistic Shield, 18" x 24", 11 lbs., NO VIEWPORT, Level IIIA Stand Alone, Black</t>
  </si>
  <si>
    <t>Covert Armor S3 Ballistic Shield, 20" x 34", 20 lbs, Ballistic view-port (4” x 16”), Level IIIA Stand Alone, Black</t>
  </si>
  <si>
    <t>Covert Armor S3 Ballistic Shield, 20" x 40", 22 lbs, Ballistic view-port (4” x 16”), Level IIIA Stand Alone, Black</t>
  </si>
  <si>
    <t>Covert Armor S3 Ballistic Shield, 24" x 36", 24 lbs, Ballistic view-port (4” x 16”), Level IIIA Stand Alone, Black</t>
  </si>
  <si>
    <t>Covert Armor S3 Ballistic Shield, 24" x 48", 29 lbs, Ballistic view-port (4” x 16”), Level IIIA Stand Alone, Black</t>
  </si>
  <si>
    <t>Covert Armor S3 Ballistic Shield, 24" x 51", 31 lbs, Ballistic view-port (4” x 16”), Level IIIA Stand Alone, Black</t>
  </si>
  <si>
    <t>S1  FRS IIIA SHIELD, 18" x 24", 6 lbs.</t>
  </si>
  <si>
    <t>S1  FRS IIIA SHIELD, 18" x 34", 8 lbs.</t>
  </si>
  <si>
    <t>S1  FRS IIIA SHIELD, 20" x 34", 9 lbs.</t>
  </si>
  <si>
    <t>S1  FRS IIIA SHIELD, 20" x 40", 11 lbs.</t>
  </si>
  <si>
    <t>S1  FRS IIIA SHIELD, 24" x 36", 11 lbs.</t>
  </si>
  <si>
    <t>S1  FRS IIIA SHIELD, 24" x 48", 15 lbs.</t>
  </si>
  <si>
    <t>S1  FRS IIIA SHIELD, 24" x 51", 16 lbs.</t>
  </si>
  <si>
    <t>S3  B IIIA SHIELD, 18" x 24", 11 lbs, NO VIEWPORT</t>
  </si>
  <si>
    <t>S3  B IIIA SHIELD, 20" x 34", 20 lbs.</t>
  </si>
  <si>
    <t>S3  B IIIA SHIELD, 20" x 40", 22 lbs.</t>
  </si>
  <si>
    <t>S3  B IIIA SHIELD, 24" x 36", 24 lbs.</t>
  </si>
  <si>
    <t>S3  B IIIA SHIELD, 24" x 48", 29 lbs.</t>
  </si>
  <si>
    <t>S3  B IIIA SHIELD, 24" x 51", 31 lbs.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</si>
</sst>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0">
    <font>
      <sz val="10"/>
      <name val="Arial"/>
      <family val="0"/>
    </font>
    <font>
      <sz val="11"/>
      <color indexed="8"/>
      <name val="Calibri"/>
      <family val="2"/>
    </font>
    <font>
      <u val="single"/>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sz val="12"/>
      <color indexed="8"/>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b/>
      <sz val="11"/>
      <name val="Calibri"/>
      <family val="2"/>
    </font>
    <font>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2"/>
      <color theme="1"/>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4999699890613556"/>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2"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35" fillId="0" borderId="0">
      <alignment/>
      <protection/>
    </xf>
    <xf numFmtId="0" fontId="22"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5">
    <xf numFmtId="0" fontId="0" fillId="0" borderId="0" xfId="0" applyAlignment="1">
      <alignment/>
    </xf>
    <xf numFmtId="49" fontId="20" fillId="33" borderId="0" xfId="0" applyNumberFormat="1" applyFont="1" applyFill="1" applyAlignment="1" applyProtection="1">
      <alignment horizontal="center" vertical="center" wrapText="1"/>
      <protection hidden="1"/>
    </xf>
    <xf numFmtId="0" fontId="21" fillId="0" borderId="0" xfId="0" applyFont="1" applyAlignment="1" applyProtection="1">
      <alignment/>
      <protection hidden="1"/>
    </xf>
    <xf numFmtId="0" fontId="21" fillId="0" borderId="0" xfId="0" applyNumberFormat="1" applyFont="1" applyAlignment="1" applyProtection="1">
      <alignment horizontal="left"/>
      <protection hidden="1"/>
    </xf>
    <xf numFmtId="49" fontId="20" fillId="33" borderId="0" xfId="0" applyNumberFormat="1" applyFont="1" applyFill="1" applyAlignment="1" applyProtection="1">
      <alignment vertical="center" wrapText="1"/>
      <protection hidden="1"/>
    </xf>
    <xf numFmtId="49" fontId="20" fillId="33" borderId="0" xfId="0" applyNumberFormat="1" applyFont="1" applyFill="1" applyAlignment="1" applyProtection="1">
      <alignment horizontal="center" vertical="center"/>
      <protection hidden="1"/>
    </xf>
    <xf numFmtId="44" fontId="20" fillId="33" borderId="0" xfId="0" applyNumberFormat="1" applyFont="1" applyFill="1" applyAlignment="1" applyProtection="1">
      <alignment horizontal="center" vertical="center" wrapText="1"/>
      <protection hidden="1"/>
    </xf>
    <xf numFmtId="0" fontId="21" fillId="34" borderId="0" xfId="0" applyFont="1" applyFill="1" applyAlignment="1" applyProtection="1">
      <alignment horizontal="center" vertical="center"/>
      <protection hidden="1"/>
    </xf>
    <xf numFmtId="0" fontId="21" fillId="0" borderId="0" xfId="0" applyFont="1" applyAlignment="1" applyProtection="1">
      <alignment horizontal="center" vertical="center"/>
      <protection hidden="1"/>
    </xf>
    <xf numFmtId="44" fontId="21" fillId="33" borderId="0" xfId="0" applyNumberFormat="1" applyFont="1" applyFill="1" applyAlignment="1" applyProtection="1">
      <alignment horizontal="left"/>
      <protection hidden="1"/>
    </xf>
    <xf numFmtId="0" fontId="21" fillId="0" borderId="0" xfId="0" applyFont="1" applyAlignment="1" applyProtection="1">
      <alignment horizontal="left"/>
      <protection hidden="1"/>
    </xf>
    <xf numFmtId="0" fontId="22" fillId="0" borderId="0" xfId="57" applyAlignment="1" applyProtection="1">
      <alignment/>
      <protection hidden="1"/>
    </xf>
    <xf numFmtId="44" fontId="22" fillId="33" borderId="0" xfId="57" applyNumberFormat="1" applyFill="1" applyProtection="1">
      <alignment/>
      <protection hidden="1"/>
    </xf>
    <xf numFmtId="0" fontId="21" fillId="0" borderId="0" xfId="0" applyFont="1" applyAlignment="1" applyProtection="1">
      <alignment/>
      <protection hidden="1"/>
    </xf>
    <xf numFmtId="44" fontId="21" fillId="0" borderId="0" xfId="0" applyNumberFormat="1" applyFont="1" applyAlignment="1" applyProtection="1">
      <alignment horizontal="left"/>
      <protection hidden="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31"/>
  <sheetViews>
    <sheetView tabSelected="1" zoomScale="75" zoomScaleNormal="75" zoomScalePageLayoutView="0" workbookViewId="0" topLeftCell="A1">
      <pane ySplit="1" topLeftCell="A2" activePane="bottomLeft" state="frozen"/>
      <selection pane="topLeft" activeCell="A1" sqref="A1"/>
      <selection pane="bottomLeft" activeCell="C9" sqref="C9"/>
    </sheetView>
  </sheetViews>
  <sheetFormatPr defaultColWidth="9.140625" defaultRowHeight="12.75"/>
  <cols>
    <col min="1" max="1" width="31.28125" style="2" customWidth="1"/>
    <col min="2" max="2" width="20.421875" style="2" bestFit="1" customWidth="1"/>
    <col min="3" max="3" width="76.421875" style="2" customWidth="1"/>
    <col min="4" max="4" width="82.00390625" style="2" customWidth="1"/>
    <col min="5" max="5" width="14.00390625" style="8" customWidth="1"/>
    <col min="6" max="6" width="11.28125" style="14" customWidth="1"/>
    <col min="7" max="7" width="16.421875" style="14" customWidth="1"/>
    <col min="8" max="8" width="12.7109375" style="2" bestFit="1" customWidth="1"/>
    <col min="9" max="9" width="10.57421875" style="10" bestFit="1" customWidth="1"/>
    <col min="10" max="10" width="5.7109375" style="10" bestFit="1" customWidth="1"/>
    <col min="11" max="11" width="33.421875" style="2" customWidth="1"/>
    <col min="12" max="12" width="26.8515625" style="2" customWidth="1"/>
    <col min="13" max="13" width="24.8515625" style="2" customWidth="1"/>
    <col min="14" max="16384" width="9.140625" style="2" customWidth="1"/>
  </cols>
  <sheetData>
    <row r="1" spans="1:13" s="7" customFormat="1" ht="30">
      <c r="A1" s="1" t="s">
        <v>0</v>
      </c>
      <c r="B1" s="4" t="s">
        <v>1</v>
      </c>
      <c r="C1" s="1" t="s">
        <v>2</v>
      </c>
      <c r="D1" s="5" t="s">
        <v>3</v>
      </c>
      <c r="E1" s="1" t="s">
        <v>4</v>
      </c>
      <c r="F1" s="6" t="s">
        <v>5</v>
      </c>
      <c r="G1" s="6" t="s">
        <v>6</v>
      </c>
      <c r="H1" s="1" t="s">
        <v>7</v>
      </c>
      <c r="I1" s="1" t="s">
        <v>8</v>
      </c>
      <c r="J1" s="1" t="s">
        <v>9</v>
      </c>
      <c r="K1" s="1" t="s">
        <v>10</v>
      </c>
      <c r="L1" s="1" t="s">
        <v>11</v>
      </c>
      <c r="M1" s="1" t="s">
        <v>12</v>
      </c>
    </row>
    <row r="2" spans="1:13" s="2" customFormat="1" ht="15">
      <c r="A2" s="2" t="s">
        <v>14</v>
      </c>
      <c r="B2" s="2" t="s">
        <v>15</v>
      </c>
      <c r="C2" s="2" t="s">
        <v>16</v>
      </c>
      <c r="D2" s="2" t="s">
        <v>17</v>
      </c>
      <c r="E2" s="8">
        <v>68008</v>
      </c>
      <c r="F2" s="9">
        <v>774</v>
      </c>
      <c r="G2" s="9">
        <v>1548</v>
      </c>
      <c r="H2" s="2">
        <v>8200027706</v>
      </c>
      <c r="I2" s="10">
        <v>45</v>
      </c>
      <c r="J2" s="10" t="s">
        <v>13</v>
      </c>
      <c r="K2" s="2" t="s">
        <v>329</v>
      </c>
      <c r="L2" s="2" t="s">
        <v>14</v>
      </c>
      <c r="M2" s="2" t="str">
        <f>B2</f>
        <v>CAI-C1-XP3A1</v>
      </c>
    </row>
    <row r="3" spans="1:13" s="2" customFormat="1" ht="15">
      <c r="A3" s="2" t="s">
        <v>14</v>
      </c>
      <c r="B3" s="2" t="s">
        <v>18</v>
      </c>
      <c r="C3" s="2" t="s">
        <v>19</v>
      </c>
      <c r="D3" s="2" t="s">
        <v>20</v>
      </c>
      <c r="E3" s="8">
        <v>68008</v>
      </c>
      <c r="F3" s="9">
        <v>816</v>
      </c>
      <c r="G3" s="9">
        <v>1632</v>
      </c>
      <c r="H3" s="2">
        <v>8200027706</v>
      </c>
      <c r="I3" s="10">
        <v>45</v>
      </c>
      <c r="J3" s="10" t="s">
        <v>13</v>
      </c>
      <c r="K3" s="2" t="s">
        <v>329</v>
      </c>
      <c r="L3" s="2" t="s">
        <v>14</v>
      </c>
      <c r="M3" s="2" t="str">
        <f>B3</f>
        <v>CAI-C1-XP3A2</v>
      </c>
    </row>
    <row r="4" spans="1:13" s="2" customFormat="1" ht="15">
      <c r="A4" s="2" t="s">
        <v>14</v>
      </c>
      <c r="B4" s="2" t="s">
        <v>21</v>
      </c>
      <c r="C4" s="2" t="s">
        <v>22</v>
      </c>
      <c r="D4" s="2" t="s">
        <v>23</v>
      </c>
      <c r="E4" s="8">
        <v>68008</v>
      </c>
      <c r="F4" s="9">
        <v>837</v>
      </c>
      <c r="G4" s="9">
        <v>1674</v>
      </c>
      <c r="H4" s="2">
        <v>8200027706</v>
      </c>
      <c r="I4" s="10">
        <v>45</v>
      </c>
      <c r="J4" s="10" t="s">
        <v>13</v>
      </c>
      <c r="K4" s="2" t="s">
        <v>329</v>
      </c>
      <c r="L4" s="2" t="s">
        <v>14</v>
      </c>
      <c r="M4" s="2" t="str">
        <f>B4</f>
        <v>CAI-C1-XP3A3</v>
      </c>
    </row>
    <row r="5" spans="1:13" s="2" customFormat="1" ht="15">
      <c r="A5" s="2" t="s">
        <v>14</v>
      </c>
      <c r="B5" s="2" t="s">
        <v>24</v>
      </c>
      <c r="C5" s="2" t="s">
        <v>25</v>
      </c>
      <c r="D5" s="2" t="s">
        <v>26</v>
      </c>
      <c r="E5" s="8">
        <v>68008</v>
      </c>
      <c r="F5" s="9">
        <v>879</v>
      </c>
      <c r="G5" s="9">
        <v>1758</v>
      </c>
      <c r="H5" s="2">
        <v>8200027706</v>
      </c>
      <c r="I5" s="10">
        <v>45</v>
      </c>
      <c r="J5" s="10" t="s">
        <v>13</v>
      </c>
      <c r="K5" s="2" t="s">
        <v>329</v>
      </c>
      <c r="L5" s="2" t="s">
        <v>14</v>
      </c>
      <c r="M5" s="2" t="str">
        <f>B5</f>
        <v>CAI-C1-XP3A4</v>
      </c>
    </row>
    <row r="6" spans="1:13" s="2" customFormat="1" ht="15">
      <c r="A6" s="2" t="s">
        <v>14</v>
      </c>
      <c r="B6" s="2" t="s">
        <v>27</v>
      </c>
      <c r="C6" s="2" t="s">
        <v>28</v>
      </c>
      <c r="D6" s="3" t="s">
        <v>29</v>
      </c>
      <c r="E6" s="8">
        <v>68008</v>
      </c>
      <c r="F6" s="9">
        <v>84</v>
      </c>
      <c r="G6" s="9">
        <v>168</v>
      </c>
      <c r="H6" s="2">
        <v>8200027706</v>
      </c>
      <c r="I6" s="10">
        <v>45</v>
      </c>
      <c r="J6" s="10" t="s">
        <v>13</v>
      </c>
      <c r="K6" s="2" t="s">
        <v>329</v>
      </c>
      <c r="L6" s="2" t="s">
        <v>14</v>
      </c>
      <c r="M6" s="2" t="str">
        <f>B6</f>
        <v>CAI-C1-CC</v>
      </c>
    </row>
    <row r="7" spans="1:13" s="2" customFormat="1" ht="15">
      <c r="A7" s="2" t="s">
        <v>14</v>
      </c>
      <c r="B7" s="2" t="s">
        <v>30</v>
      </c>
      <c r="C7" s="2" t="s">
        <v>31</v>
      </c>
      <c r="D7" s="3" t="s">
        <v>32</v>
      </c>
      <c r="E7" s="8">
        <v>68008</v>
      </c>
      <c r="F7" s="9">
        <v>226</v>
      </c>
      <c r="G7" s="9">
        <v>453</v>
      </c>
      <c r="H7" s="2">
        <v>8200027706</v>
      </c>
      <c r="I7" s="10">
        <v>45</v>
      </c>
      <c r="J7" s="10" t="s">
        <v>13</v>
      </c>
      <c r="K7" s="2" t="s">
        <v>329</v>
      </c>
      <c r="L7" s="2" t="s">
        <v>14</v>
      </c>
      <c r="M7" s="2" t="str">
        <f>B7</f>
        <v>CAI-C3-TCC</v>
      </c>
    </row>
    <row r="8" spans="1:13" s="2" customFormat="1" ht="15">
      <c r="A8" s="2" t="s">
        <v>14</v>
      </c>
      <c r="B8" s="2" t="s">
        <v>33</v>
      </c>
      <c r="C8" s="2" t="s">
        <v>34</v>
      </c>
      <c r="D8" s="3" t="s">
        <v>35</v>
      </c>
      <c r="E8" s="8">
        <v>68008</v>
      </c>
      <c r="F8" s="9">
        <v>98</v>
      </c>
      <c r="G8" s="9">
        <v>193</v>
      </c>
      <c r="H8" s="2">
        <v>8200027706</v>
      </c>
      <c r="I8" s="10">
        <v>45</v>
      </c>
      <c r="J8" s="10" t="s">
        <v>13</v>
      </c>
      <c r="K8" s="2" t="s">
        <v>329</v>
      </c>
      <c r="L8" s="2" t="s">
        <v>14</v>
      </c>
      <c r="M8" s="2" t="str">
        <f>B8</f>
        <v>CAI-C4-USC</v>
      </c>
    </row>
    <row r="9" spans="1:13" s="2" customFormat="1" ht="15">
      <c r="A9" s="2" t="s">
        <v>14</v>
      </c>
      <c r="B9" s="2" t="s">
        <v>36</v>
      </c>
      <c r="C9" s="2" t="s">
        <v>37</v>
      </c>
      <c r="D9" s="10" t="s">
        <v>38</v>
      </c>
      <c r="E9" s="8">
        <v>68008</v>
      </c>
      <c r="F9" s="9">
        <v>606</v>
      </c>
      <c r="G9" s="9">
        <v>1212</v>
      </c>
      <c r="H9" s="2">
        <v>8200027706</v>
      </c>
      <c r="I9" s="10">
        <v>45</v>
      </c>
      <c r="J9" s="10" t="s">
        <v>13</v>
      </c>
      <c r="K9" s="2" t="s">
        <v>329</v>
      </c>
      <c r="L9" s="2" t="s">
        <v>14</v>
      </c>
      <c r="M9" s="2" t="str">
        <f>B9</f>
        <v>CAI-CC-XP3A</v>
      </c>
    </row>
    <row r="10" spans="1:13" s="2" customFormat="1" ht="15">
      <c r="A10" s="2" t="s">
        <v>14</v>
      </c>
      <c r="B10" s="2" t="s">
        <v>39</v>
      </c>
      <c r="C10" s="2" t="s">
        <v>40</v>
      </c>
      <c r="D10" s="3" t="s">
        <v>41</v>
      </c>
      <c r="E10" s="8">
        <v>68008</v>
      </c>
      <c r="F10" s="9">
        <v>186</v>
      </c>
      <c r="G10" s="9">
        <v>372</v>
      </c>
      <c r="H10" s="2">
        <v>8200027706</v>
      </c>
      <c r="I10" s="10">
        <v>45</v>
      </c>
      <c r="J10" s="10" t="s">
        <v>13</v>
      </c>
      <c r="K10" s="2" t="s">
        <v>329</v>
      </c>
      <c r="L10" s="2" t="s">
        <v>14</v>
      </c>
      <c r="M10" s="2" t="str">
        <f>B10</f>
        <v>CAI-MMPC-PC</v>
      </c>
    </row>
    <row r="11" spans="1:13" s="2" customFormat="1" ht="15">
      <c r="A11" s="2" t="s">
        <v>14</v>
      </c>
      <c r="B11" s="2" t="s">
        <v>42</v>
      </c>
      <c r="C11" s="2" t="s">
        <v>43</v>
      </c>
      <c r="D11" s="3" t="s">
        <v>44</v>
      </c>
      <c r="E11" s="8">
        <v>68008</v>
      </c>
      <c r="F11" s="9">
        <v>137</v>
      </c>
      <c r="G11" s="9">
        <v>274</v>
      </c>
      <c r="H11" s="2">
        <v>8200027706</v>
      </c>
      <c r="I11" s="10">
        <v>45</v>
      </c>
      <c r="J11" s="10" t="s">
        <v>13</v>
      </c>
      <c r="K11" s="2" t="s">
        <v>329</v>
      </c>
      <c r="L11" s="2" t="s">
        <v>14</v>
      </c>
      <c r="M11" s="2" t="str">
        <f>B11</f>
        <v>CAI-AS-PC</v>
      </c>
    </row>
    <row r="12" spans="1:13" s="2" customFormat="1" ht="15">
      <c r="A12" s="2" t="s">
        <v>14</v>
      </c>
      <c r="B12" s="2" t="s">
        <v>45</v>
      </c>
      <c r="C12" s="2" t="s">
        <v>46</v>
      </c>
      <c r="D12" s="3" t="s">
        <v>47</v>
      </c>
      <c r="E12" s="8">
        <v>68008</v>
      </c>
      <c r="F12" s="9">
        <v>183</v>
      </c>
      <c r="G12" s="9">
        <v>366</v>
      </c>
      <c r="H12" s="2">
        <v>8200027706</v>
      </c>
      <c r="I12" s="10">
        <v>45</v>
      </c>
      <c r="J12" s="10" t="s">
        <v>13</v>
      </c>
      <c r="K12" s="2" t="s">
        <v>329</v>
      </c>
      <c r="L12" s="2" t="s">
        <v>14</v>
      </c>
      <c r="M12" s="2" t="str">
        <f>B12</f>
        <v>CAI-P1-PC</v>
      </c>
    </row>
    <row r="13" spans="1:13" s="2" customFormat="1" ht="15">
      <c r="A13" s="2" t="s">
        <v>14</v>
      </c>
      <c r="B13" s="2" t="s">
        <v>48</v>
      </c>
      <c r="C13" s="2" t="s">
        <v>49</v>
      </c>
      <c r="D13" s="3" t="s">
        <v>50</v>
      </c>
      <c r="E13" s="8">
        <v>68008</v>
      </c>
      <c r="F13" s="9">
        <v>379</v>
      </c>
      <c r="G13" s="9">
        <v>758</v>
      </c>
      <c r="H13" s="2">
        <v>8200027706</v>
      </c>
      <c r="I13" s="10">
        <v>45</v>
      </c>
      <c r="J13" s="10" t="s">
        <v>13</v>
      </c>
      <c r="K13" s="2" t="s">
        <v>329</v>
      </c>
      <c r="L13" s="2" t="s">
        <v>14</v>
      </c>
      <c r="M13" s="2" t="str">
        <f>B13</f>
        <v>CAI-P2-PC</v>
      </c>
    </row>
    <row r="14" spans="1:13" s="2" customFormat="1" ht="15">
      <c r="A14" s="2" t="s">
        <v>14</v>
      </c>
      <c r="B14" s="2" t="s">
        <v>51</v>
      </c>
      <c r="C14" s="2" t="s">
        <v>52</v>
      </c>
      <c r="D14" s="10" t="s">
        <v>53</v>
      </c>
      <c r="E14" s="8">
        <v>68008</v>
      </c>
      <c r="F14" s="9">
        <v>85</v>
      </c>
      <c r="G14" s="9">
        <v>170</v>
      </c>
      <c r="H14" s="2">
        <v>8200027706</v>
      </c>
      <c r="I14" s="10">
        <v>45</v>
      </c>
      <c r="J14" s="10" t="s">
        <v>13</v>
      </c>
      <c r="K14" s="2" t="s">
        <v>329</v>
      </c>
      <c r="L14" s="2" t="s">
        <v>14</v>
      </c>
      <c r="M14" s="2" t="str">
        <f>B14</f>
        <v>CAI-A-CMB-NB</v>
      </c>
    </row>
    <row r="15" spans="1:13" s="2" customFormat="1" ht="15">
      <c r="A15" s="2" t="s">
        <v>14</v>
      </c>
      <c r="B15" s="2" t="s">
        <v>54</v>
      </c>
      <c r="C15" s="2" t="s">
        <v>55</v>
      </c>
      <c r="D15" s="10" t="s">
        <v>56</v>
      </c>
      <c r="E15" s="8">
        <v>68008</v>
      </c>
      <c r="F15" s="9">
        <v>53</v>
      </c>
      <c r="G15" s="9">
        <v>106</v>
      </c>
      <c r="H15" s="2">
        <v>8200027706</v>
      </c>
      <c r="I15" s="10">
        <v>45</v>
      </c>
      <c r="J15" s="10" t="s">
        <v>13</v>
      </c>
      <c r="K15" s="2" t="s">
        <v>329</v>
      </c>
      <c r="L15" s="2" t="s">
        <v>14</v>
      </c>
      <c r="M15" s="2" t="str">
        <f>B15</f>
        <v>CAI-A-SAP-NB</v>
      </c>
    </row>
    <row r="16" spans="1:13" s="2" customFormat="1" ht="15">
      <c r="A16" s="2" t="s">
        <v>14</v>
      </c>
      <c r="B16" s="2" t="s">
        <v>57</v>
      </c>
      <c r="C16" s="2" t="s">
        <v>58</v>
      </c>
      <c r="D16" s="10" t="s">
        <v>59</v>
      </c>
      <c r="E16" s="8">
        <v>68008</v>
      </c>
      <c r="F16" s="9">
        <v>270</v>
      </c>
      <c r="G16" s="9">
        <v>540</v>
      </c>
      <c r="H16" s="2">
        <v>8200027706</v>
      </c>
      <c r="I16" s="10">
        <v>45</v>
      </c>
      <c r="J16" s="10" t="s">
        <v>13</v>
      </c>
      <c r="K16" s="2" t="s">
        <v>329</v>
      </c>
      <c r="L16" s="2" t="s">
        <v>14</v>
      </c>
      <c r="M16" s="2" t="str">
        <f>B16</f>
        <v>CAI-PC-XP3A-SM</v>
      </c>
    </row>
    <row r="17" spans="1:13" s="2" customFormat="1" ht="15">
      <c r="A17" s="2" t="s">
        <v>14</v>
      </c>
      <c r="B17" s="2" t="s">
        <v>60</v>
      </c>
      <c r="C17" s="2" t="s">
        <v>61</v>
      </c>
      <c r="D17" s="10" t="s">
        <v>62</v>
      </c>
      <c r="E17" s="8">
        <v>68008</v>
      </c>
      <c r="F17" s="9">
        <v>289</v>
      </c>
      <c r="G17" s="9">
        <v>578</v>
      </c>
      <c r="H17" s="2">
        <v>8200027706</v>
      </c>
      <c r="I17" s="10">
        <v>45</v>
      </c>
      <c r="J17" s="10" t="s">
        <v>13</v>
      </c>
      <c r="K17" s="2" t="s">
        <v>329</v>
      </c>
      <c r="L17" s="2" t="s">
        <v>14</v>
      </c>
      <c r="M17" s="2" t="str">
        <f>B17</f>
        <v>CAI-PC-XP3A-MD</v>
      </c>
    </row>
    <row r="18" spans="1:13" s="2" customFormat="1" ht="15">
      <c r="A18" s="2" t="s">
        <v>14</v>
      </c>
      <c r="B18" s="2" t="s">
        <v>63</v>
      </c>
      <c r="C18" s="2" t="s">
        <v>64</v>
      </c>
      <c r="D18" s="10" t="s">
        <v>65</v>
      </c>
      <c r="E18" s="8">
        <v>68008</v>
      </c>
      <c r="F18" s="9">
        <v>312</v>
      </c>
      <c r="G18" s="9">
        <v>624</v>
      </c>
      <c r="H18" s="2">
        <v>8200027706</v>
      </c>
      <c r="I18" s="10">
        <v>45</v>
      </c>
      <c r="J18" s="10" t="s">
        <v>13</v>
      </c>
      <c r="K18" s="2" t="s">
        <v>329</v>
      </c>
      <c r="L18" s="2" t="s">
        <v>14</v>
      </c>
      <c r="M18" s="2" t="str">
        <f>B18</f>
        <v>CAI-PC-XP3A-LG</v>
      </c>
    </row>
    <row r="19" spans="1:13" s="2" customFormat="1" ht="15">
      <c r="A19" s="2" t="s">
        <v>14</v>
      </c>
      <c r="B19" s="2" t="s">
        <v>66</v>
      </c>
      <c r="C19" s="2" t="s">
        <v>67</v>
      </c>
      <c r="D19" s="10" t="s">
        <v>68</v>
      </c>
      <c r="E19" s="8">
        <v>68008</v>
      </c>
      <c r="F19" s="9">
        <v>337</v>
      </c>
      <c r="G19" s="9">
        <v>674</v>
      </c>
      <c r="H19" s="2">
        <v>8200027706</v>
      </c>
      <c r="I19" s="10">
        <v>45</v>
      </c>
      <c r="J19" s="10" t="s">
        <v>13</v>
      </c>
      <c r="K19" s="2" t="s">
        <v>329</v>
      </c>
      <c r="L19" s="2" t="s">
        <v>14</v>
      </c>
      <c r="M19" s="2" t="str">
        <f>B19</f>
        <v>CAI-PC-XP3A-XL</v>
      </c>
    </row>
    <row r="20" spans="1:13" s="2" customFormat="1" ht="15">
      <c r="A20" s="2" t="s">
        <v>14</v>
      </c>
      <c r="B20" s="2" t="s">
        <v>69</v>
      </c>
      <c r="C20" s="2" t="s">
        <v>70</v>
      </c>
      <c r="D20" s="3" t="s">
        <v>71</v>
      </c>
      <c r="E20" s="8">
        <v>68008</v>
      </c>
      <c r="F20" s="9">
        <v>606</v>
      </c>
      <c r="G20" s="9">
        <v>1212</v>
      </c>
      <c r="H20" s="2">
        <v>8200027706</v>
      </c>
      <c r="I20" s="10">
        <v>45</v>
      </c>
      <c r="J20" s="10" t="s">
        <v>13</v>
      </c>
      <c r="K20" s="2" t="s">
        <v>329</v>
      </c>
      <c r="L20" s="2" t="s">
        <v>14</v>
      </c>
      <c r="M20" s="2" t="str">
        <f>B20</f>
        <v>CAI-T1-TC</v>
      </c>
    </row>
    <row r="21" spans="1:13" s="2" customFormat="1" ht="15">
      <c r="A21" s="2" t="s">
        <v>14</v>
      </c>
      <c r="B21" s="2" t="s">
        <v>72</v>
      </c>
      <c r="C21" s="2" t="s">
        <v>73</v>
      </c>
      <c r="D21" s="10" t="s">
        <v>74</v>
      </c>
      <c r="E21" s="8">
        <v>68008</v>
      </c>
      <c r="F21" s="9">
        <v>39</v>
      </c>
      <c r="G21" s="9">
        <v>78</v>
      </c>
      <c r="H21" s="2">
        <v>8200027706</v>
      </c>
      <c r="I21" s="10">
        <v>45</v>
      </c>
      <c r="J21" s="10" t="s">
        <v>13</v>
      </c>
      <c r="K21" s="2" t="s">
        <v>329</v>
      </c>
      <c r="L21" s="2" t="s">
        <v>14</v>
      </c>
      <c r="M21" s="2" t="str">
        <f>B21</f>
        <v>CAI-A-SPP-NB</v>
      </c>
    </row>
    <row r="22" spans="1:13" s="2" customFormat="1" ht="15">
      <c r="A22" s="2" t="s">
        <v>14</v>
      </c>
      <c r="B22" s="2" t="s">
        <v>75</v>
      </c>
      <c r="C22" s="2" t="s">
        <v>76</v>
      </c>
      <c r="D22" s="10" t="s">
        <v>77</v>
      </c>
      <c r="E22" s="8">
        <v>68008</v>
      </c>
      <c r="F22" s="9">
        <v>606</v>
      </c>
      <c r="G22" s="9">
        <v>1212</v>
      </c>
      <c r="H22" s="2">
        <v>8200027706</v>
      </c>
      <c r="I22" s="10">
        <v>45</v>
      </c>
      <c r="J22" s="10" t="s">
        <v>13</v>
      </c>
      <c r="K22" s="2" t="s">
        <v>329</v>
      </c>
      <c r="L22" s="2" t="s">
        <v>14</v>
      </c>
      <c r="M22" s="2" t="str">
        <f>B22</f>
        <v>CAI-TC-XP3A</v>
      </c>
    </row>
    <row r="23" spans="1:13" s="2" customFormat="1" ht="15">
      <c r="A23" s="2" t="s">
        <v>14</v>
      </c>
      <c r="B23" s="2" t="s">
        <v>78</v>
      </c>
      <c r="C23" s="2" t="s">
        <v>79</v>
      </c>
      <c r="D23" s="10" t="s">
        <v>80</v>
      </c>
      <c r="E23" s="8">
        <v>68008</v>
      </c>
      <c r="F23" s="9">
        <v>705</v>
      </c>
      <c r="G23" s="9">
        <v>1410</v>
      </c>
      <c r="H23" s="2">
        <v>8200027706</v>
      </c>
      <c r="I23" s="10">
        <v>45</v>
      </c>
      <c r="J23" s="10" t="s">
        <v>13</v>
      </c>
      <c r="K23" s="2" t="s">
        <v>329</v>
      </c>
      <c r="L23" s="2" t="s">
        <v>14</v>
      </c>
      <c r="M23" s="2" t="str">
        <f>B23</f>
        <v>CAI-TC-XP3A-SPR</v>
      </c>
    </row>
    <row r="24" spans="1:13" s="2" customFormat="1" ht="15">
      <c r="A24" s="2" t="s">
        <v>14</v>
      </c>
      <c r="B24" s="2" t="s">
        <v>81</v>
      </c>
      <c r="C24" s="2" t="s">
        <v>82</v>
      </c>
      <c r="D24" s="10" t="s">
        <v>83</v>
      </c>
      <c r="E24" s="8">
        <v>68008</v>
      </c>
      <c r="F24" s="9">
        <v>183</v>
      </c>
      <c r="G24" s="9">
        <v>366</v>
      </c>
      <c r="H24" s="2">
        <v>8200027706</v>
      </c>
      <c r="I24" s="10">
        <v>45</v>
      </c>
      <c r="J24" s="10" t="s">
        <v>13</v>
      </c>
      <c r="K24" s="2" t="s">
        <v>329</v>
      </c>
      <c r="L24" s="2" t="s">
        <v>14</v>
      </c>
      <c r="M24" s="2" t="str">
        <f>B24</f>
        <v>CAI-A-CMB-XP3A</v>
      </c>
    </row>
    <row r="25" spans="1:13" s="2" customFormat="1" ht="15">
      <c r="A25" s="2" t="s">
        <v>14</v>
      </c>
      <c r="B25" s="2" t="s">
        <v>84</v>
      </c>
      <c r="C25" s="2" t="s">
        <v>85</v>
      </c>
      <c r="D25" s="10" t="s">
        <v>86</v>
      </c>
      <c r="E25" s="8">
        <v>68008</v>
      </c>
      <c r="F25" s="9">
        <v>96</v>
      </c>
      <c r="G25" s="9">
        <v>192</v>
      </c>
      <c r="H25" s="2">
        <v>8200027706</v>
      </c>
      <c r="I25" s="10">
        <v>45</v>
      </c>
      <c r="J25" s="10" t="s">
        <v>13</v>
      </c>
      <c r="K25" s="2" t="s">
        <v>329</v>
      </c>
      <c r="L25" s="2" t="s">
        <v>14</v>
      </c>
      <c r="M25" s="2" t="str">
        <f>B25</f>
        <v>CAI-A-SAP-XP3A</v>
      </c>
    </row>
    <row r="26" spans="1:13" s="2" customFormat="1" ht="15">
      <c r="A26" s="2" t="s">
        <v>14</v>
      </c>
      <c r="B26" s="2" t="s">
        <v>87</v>
      </c>
      <c r="C26" s="2" t="s">
        <v>88</v>
      </c>
      <c r="D26" s="10" t="s">
        <v>89</v>
      </c>
      <c r="E26" s="8">
        <v>68008</v>
      </c>
      <c r="F26" s="9">
        <v>237</v>
      </c>
      <c r="G26" s="9">
        <v>474</v>
      </c>
      <c r="H26" s="2">
        <v>8200027706</v>
      </c>
      <c r="I26" s="10">
        <v>45</v>
      </c>
      <c r="J26" s="10" t="s">
        <v>13</v>
      </c>
      <c r="K26" s="2" t="s">
        <v>329</v>
      </c>
      <c r="L26" s="2" t="s">
        <v>14</v>
      </c>
      <c r="M26" s="2" t="str">
        <f>B26</f>
        <v>CAI-A-BCP-XP3A</v>
      </c>
    </row>
    <row r="27" spans="1:13" s="2" customFormat="1" ht="15">
      <c r="A27" s="2" t="s">
        <v>14</v>
      </c>
      <c r="B27" s="2" t="s">
        <v>90</v>
      </c>
      <c r="C27" s="2" t="s">
        <v>91</v>
      </c>
      <c r="D27" s="10" t="s">
        <v>89</v>
      </c>
      <c r="E27" s="8">
        <v>68008</v>
      </c>
      <c r="F27" s="9">
        <v>161</v>
      </c>
      <c r="G27" s="9">
        <v>322</v>
      </c>
      <c r="H27" s="2">
        <v>8200027706</v>
      </c>
      <c r="I27" s="10">
        <v>45</v>
      </c>
      <c r="J27" s="10" t="s">
        <v>13</v>
      </c>
      <c r="K27" s="2" t="s">
        <v>329</v>
      </c>
      <c r="L27" s="2" t="s">
        <v>14</v>
      </c>
      <c r="M27" s="2" t="str">
        <f>B27</f>
        <v>CAI-A-CRN-XP3A</v>
      </c>
    </row>
    <row r="28" spans="1:13" s="2" customFormat="1" ht="15">
      <c r="A28" s="2" t="s">
        <v>14</v>
      </c>
      <c r="B28" s="2" t="s">
        <v>92</v>
      </c>
      <c r="C28" s="2" t="s">
        <v>93</v>
      </c>
      <c r="D28" s="10" t="s">
        <v>89</v>
      </c>
      <c r="E28" s="8">
        <v>68008</v>
      </c>
      <c r="F28" s="9">
        <v>74</v>
      </c>
      <c r="G28" s="9">
        <v>148</v>
      </c>
      <c r="H28" s="2">
        <v>8200027706</v>
      </c>
      <c r="I28" s="10">
        <v>45</v>
      </c>
      <c r="J28" s="10" t="s">
        <v>13</v>
      </c>
      <c r="K28" s="2" t="s">
        <v>329</v>
      </c>
      <c r="L28" s="2" t="s">
        <v>14</v>
      </c>
      <c r="M28" s="2" t="str">
        <f>B28</f>
        <v>CAI-A-CLR-XP3A</v>
      </c>
    </row>
    <row r="29" spans="1:13" s="2" customFormat="1" ht="15">
      <c r="A29" s="2" t="s">
        <v>14</v>
      </c>
      <c r="B29" s="2" t="s">
        <v>94</v>
      </c>
      <c r="C29" s="2" t="s">
        <v>95</v>
      </c>
      <c r="D29" s="10" t="s">
        <v>89</v>
      </c>
      <c r="E29" s="8">
        <v>68008</v>
      </c>
      <c r="F29" s="9">
        <v>151</v>
      </c>
      <c r="G29" s="9">
        <v>302</v>
      </c>
      <c r="H29" s="2">
        <v>8200027706</v>
      </c>
      <c r="I29" s="10">
        <v>45</v>
      </c>
      <c r="J29" s="10" t="s">
        <v>13</v>
      </c>
      <c r="K29" s="2" t="s">
        <v>329</v>
      </c>
      <c r="L29" s="2" t="s">
        <v>14</v>
      </c>
      <c r="M29" s="2" t="str">
        <f>B29</f>
        <v>CAI-A-TRT-XP3A</v>
      </c>
    </row>
    <row r="30" spans="1:13" s="2" customFormat="1" ht="15">
      <c r="A30" s="2" t="s">
        <v>14</v>
      </c>
      <c r="B30" s="2" t="s">
        <v>96</v>
      </c>
      <c r="C30" s="2" t="s">
        <v>97</v>
      </c>
      <c r="D30" s="10" t="s">
        <v>98</v>
      </c>
      <c r="E30" s="8">
        <v>68008</v>
      </c>
      <c r="F30" s="9">
        <v>138</v>
      </c>
      <c r="G30" s="9">
        <v>276</v>
      </c>
      <c r="H30" s="2">
        <v>8200027706</v>
      </c>
      <c r="I30" s="10">
        <v>45</v>
      </c>
      <c r="J30" s="10" t="s">
        <v>13</v>
      </c>
      <c r="K30" s="2" t="s">
        <v>329</v>
      </c>
      <c r="L30" s="2" t="s">
        <v>14</v>
      </c>
      <c r="M30" s="2" t="str">
        <f>B30</f>
        <v>CAI-A-SPP-XP3A</v>
      </c>
    </row>
    <row r="31" spans="1:13" s="2" customFormat="1" ht="15">
      <c r="A31" s="2" t="s">
        <v>14</v>
      </c>
      <c r="B31" s="2" t="s">
        <v>99</v>
      </c>
      <c r="C31" s="2" t="s">
        <v>100</v>
      </c>
      <c r="D31" s="2" t="s">
        <v>101</v>
      </c>
      <c r="E31" s="8">
        <v>68008</v>
      </c>
      <c r="F31" s="9">
        <v>68</v>
      </c>
      <c r="G31" s="9">
        <f aca="true" t="shared" si="0" ref="G31:G118">F31*2</f>
        <v>136</v>
      </c>
      <c r="H31" s="2">
        <v>8200027706</v>
      </c>
      <c r="I31" s="10">
        <v>45</v>
      </c>
      <c r="J31" s="10" t="s">
        <v>13</v>
      </c>
      <c r="K31" s="2" t="s">
        <v>329</v>
      </c>
      <c r="L31" s="2" t="s">
        <v>14</v>
      </c>
      <c r="M31" s="2" t="str">
        <f>B31</f>
        <v>CAI-1000SA-5x8-FS</v>
      </c>
    </row>
    <row r="32" spans="1:13" s="2" customFormat="1" ht="15">
      <c r="A32" s="2" t="s">
        <v>14</v>
      </c>
      <c r="B32" s="2" t="s">
        <v>102</v>
      </c>
      <c r="C32" s="2" t="s">
        <v>103</v>
      </c>
      <c r="D32" s="2" t="s">
        <v>104</v>
      </c>
      <c r="E32" s="8">
        <v>68008</v>
      </c>
      <c r="F32" s="9">
        <v>85</v>
      </c>
      <c r="G32" s="9">
        <f t="shared" si="0"/>
        <v>170</v>
      </c>
      <c r="H32" s="2">
        <v>8200027706</v>
      </c>
      <c r="I32" s="10">
        <v>45</v>
      </c>
      <c r="J32" s="10" t="s">
        <v>13</v>
      </c>
      <c r="K32" s="2" t="s">
        <v>329</v>
      </c>
      <c r="L32" s="2" t="s">
        <v>14</v>
      </c>
      <c r="M32" s="2" t="str">
        <f>B32</f>
        <v>CAI-1000SA-7x9-FS</v>
      </c>
    </row>
    <row r="33" spans="1:13" s="2" customFormat="1" ht="15">
      <c r="A33" s="2" t="s">
        <v>14</v>
      </c>
      <c r="B33" s="2" t="s">
        <v>105</v>
      </c>
      <c r="C33" s="2" t="s">
        <v>106</v>
      </c>
      <c r="D33" s="2" t="s">
        <v>107</v>
      </c>
      <c r="E33" s="8">
        <v>68008</v>
      </c>
      <c r="F33" s="9">
        <v>142</v>
      </c>
      <c r="G33" s="9">
        <f t="shared" si="0"/>
        <v>284</v>
      </c>
      <c r="H33" s="2">
        <v>8200027706</v>
      </c>
      <c r="I33" s="10">
        <v>45</v>
      </c>
      <c r="J33" s="10" t="s">
        <v>13</v>
      </c>
      <c r="K33" s="2" t="s">
        <v>329</v>
      </c>
      <c r="L33" s="2" t="s">
        <v>14</v>
      </c>
      <c r="M33" s="2" t="str">
        <f>B33</f>
        <v>CAI-1200SA-8x10-SE</v>
      </c>
    </row>
    <row r="34" spans="1:13" s="2" customFormat="1" ht="15">
      <c r="A34" s="2" t="s">
        <v>14</v>
      </c>
      <c r="B34" s="2" t="s">
        <v>108</v>
      </c>
      <c r="C34" s="2" t="s">
        <v>109</v>
      </c>
      <c r="D34" s="2" t="s">
        <v>110</v>
      </c>
      <c r="E34" s="8">
        <v>68008</v>
      </c>
      <c r="F34" s="9">
        <v>169</v>
      </c>
      <c r="G34" s="9">
        <f t="shared" si="0"/>
        <v>338</v>
      </c>
      <c r="H34" s="2">
        <v>8200027706</v>
      </c>
      <c r="I34" s="10">
        <v>45</v>
      </c>
      <c r="J34" s="10" t="s">
        <v>13</v>
      </c>
      <c r="K34" s="2" t="s">
        <v>329</v>
      </c>
      <c r="L34" s="2" t="s">
        <v>14</v>
      </c>
      <c r="M34" s="2" t="str">
        <f>B34</f>
        <v>CAI-1200SA-10x12-SE</v>
      </c>
    </row>
    <row r="35" spans="1:13" s="2" customFormat="1" ht="15">
      <c r="A35" s="2" t="s">
        <v>14</v>
      </c>
      <c r="B35" s="2" t="s">
        <v>111</v>
      </c>
      <c r="C35" s="2" t="s">
        <v>112</v>
      </c>
      <c r="D35" s="2" t="s">
        <v>113</v>
      </c>
      <c r="E35" s="8">
        <v>68008</v>
      </c>
      <c r="F35" s="9">
        <v>244</v>
      </c>
      <c r="G35" s="9">
        <f t="shared" si="0"/>
        <v>488</v>
      </c>
      <c r="H35" s="2">
        <v>8200027706</v>
      </c>
      <c r="I35" s="10">
        <v>45</v>
      </c>
      <c r="J35" s="10" t="s">
        <v>13</v>
      </c>
      <c r="K35" s="2" t="s">
        <v>329</v>
      </c>
      <c r="L35" s="2" t="s">
        <v>14</v>
      </c>
      <c r="M35" s="2" t="str">
        <f>B35</f>
        <v>CAI-3000SA-6x6-FS</v>
      </c>
    </row>
    <row r="36" spans="1:13" s="2" customFormat="1" ht="15">
      <c r="A36" s="2" t="s">
        <v>14</v>
      </c>
      <c r="B36" s="2" t="s">
        <v>114</v>
      </c>
      <c r="C36" s="2" t="s">
        <v>115</v>
      </c>
      <c r="D36" s="2" t="s">
        <v>116</v>
      </c>
      <c r="E36" s="8">
        <v>68008</v>
      </c>
      <c r="F36" s="9">
        <v>273</v>
      </c>
      <c r="G36" s="9">
        <f t="shared" si="0"/>
        <v>546</v>
      </c>
      <c r="H36" s="2">
        <v>8200027706</v>
      </c>
      <c r="I36" s="10">
        <v>45</v>
      </c>
      <c r="J36" s="10" t="s">
        <v>13</v>
      </c>
      <c r="K36" s="2" t="s">
        <v>329</v>
      </c>
      <c r="L36" s="2" t="s">
        <v>14</v>
      </c>
      <c r="M36" s="2" t="str">
        <f>B36</f>
        <v>CAI-3000SA-6x8-FS</v>
      </c>
    </row>
    <row r="37" spans="1:13" s="2" customFormat="1" ht="15">
      <c r="A37" s="2" t="s">
        <v>14</v>
      </c>
      <c r="B37" s="2" t="s">
        <v>117</v>
      </c>
      <c r="C37" s="2" t="s">
        <v>118</v>
      </c>
      <c r="D37" s="2" t="s">
        <v>119</v>
      </c>
      <c r="E37" s="8">
        <v>68008</v>
      </c>
      <c r="F37" s="9">
        <v>422</v>
      </c>
      <c r="G37" s="9">
        <f t="shared" si="0"/>
        <v>844</v>
      </c>
      <c r="H37" s="2">
        <v>8200027706</v>
      </c>
      <c r="I37" s="10">
        <v>45</v>
      </c>
      <c r="J37" s="10" t="s">
        <v>13</v>
      </c>
      <c r="K37" s="2" t="s">
        <v>329</v>
      </c>
      <c r="L37" s="2" t="s">
        <v>14</v>
      </c>
      <c r="M37" s="2" t="str">
        <f>B37</f>
        <v>CAI-3000SA-8x10-SE</v>
      </c>
    </row>
    <row r="38" spans="1:13" s="2" customFormat="1" ht="15">
      <c r="A38" s="2" t="s">
        <v>14</v>
      </c>
      <c r="B38" s="2" t="s">
        <v>120</v>
      </c>
      <c r="C38" s="2" t="s">
        <v>121</v>
      </c>
      <c r="D38" s="2" t="s">
        <v>122</v>
      </c>
      <c r="E38" s="8">
        <v>68008</v>
      </c>
      <c r="F38" s="9">
        <v>498</v>
      </c>
      <c r="G38" s="9">
        <f t="shared" si="0"/>
        <v>996</v>
      </c>
      <c r="H38" s="2">
        <v>8200027706</v>
      </c>
      <c r="I38" s="10">
        <v>45</v>
      </c>
      <c r="J38" s="10" t="s">
        <v>13</v>
      </c>
      <c r="K38" s="2" t="s">
        <v>329</v>
      </c>
      <c r="L38" s="2" t="s">
        <v>14</v>
      </c>
      <c r="M38" s="2" t="str">
        <f>B38</f>
        <v>CAI-3000SA-10x12-SE</v>
      </c>
    </row>
    <row r="39" spans="1:13" s="2" customFormat="1" ht="15">
      <c r="A39" s="2" t="s">
        <v>14</v>
      </c>
      <c r="B39" s="2" t="s">
        <v>123</v>
      </c>
      <c r="C39" s="2" t="s">
        <v>124</v>
      </c>
      <c r="D39" s="2" t="s">
        <v>125</v>
      </c>
      <c r="E39" s="8">
        <v>68008</v>
      </c>
      <c r="F39" s="9">
        <v>257</v>
      </c>
      <c r="G39" s="9">
        <f t="shared" si="0"/>
        <v>514</v>
      </c>
      <c r="H39" s="2">
        <v>8200027706</v>
      </c>
      <c r="I39" s="10">
        <v>45</v>
      </c>
      <c r="J39" s="10" t="s">
        <v>13</v>
      </c>
      <c r="K39" s="2" t="s">
        <v>329</v>
      </c>
      <c r="L39" s="2" t="s">
        <v>14</v>
      </c>
      <c r="M39" s="2" t="str">
        <f>B39</f>
        <v>CAI-3200SA-6x6-FS</v>
      </c>
    </row>
    <row r="40" spans="1:13" s="2" customFormat="1" ht="15">
      <c r="A40" s="2" t="s">
        <v>14</v>
      </c>
      <c r="B40" s="2" t="s">
        <v>126</v>
      </c>
      <c r="C40" s="2" t="s">
        <v>127</v>
      </c>
      <c r="D40" s="2" t="s">
        <v>128</v>
      </c>
      <c r="E40" s="8">
        <v>68008</v>
      </c>
      <c r="F40" s="9">
        <v>288</v>
      </c>
      <c r="G40" s="9">
        <f t="shared" si="0"/>
        <v>576</v>
      </c>
      <c r="H40" s="2">
        <v>8200027706</v>
      </c>
      <c r="I40" s="10">
        <v>45</v>
      </c>
      <c r="J40" s="10" t="s">
        <v>13</v>
      </c>
      <c r="K40" s="2" t="s">
        <v>329</v>
      </c>
      <c r="L40" s="2" t="s">
        <v>14</v>
      </c>
      <c r="M40" s="2" t="str">
        <f>B40</f>
        <v>CAI-3200SA-6x8-FS</v>
      </c>
    </row>
    <row r="41" spans="1:13" s="2" customFormat="1" ht="15">
      <c r="A41" s="2" t="s">
        <v>14</v>
      </c>
      <c r="B41" s="2" t="s">
        <v>129</v>
      </c>
      <c r="C41" s="2" t="s">
        <v>130</v>
      </c>
      <c r="D41" s="2" t="s">
        <v>131</v>
      </c>
      <c r="E41" s="8">
        <v>68008</v>
      </c>
      <c r="F41" s="9">
        <v>457</v>
      </c>
      <c r="G41" s="9">
        <f t="shared" si="0"/>
        <v>914</v>
      </c>
      <c r="H41" s="2">
        <v>8200027706</v>
      </c>
      <c r="I41" s="10">
        <v>45</v>
      </c>
      <c r="J41" s="10" t="s">
        <v>13</v>
      </c>
      <c r="K41" s="2" t="s">
        <v>329</v>
      </c>
      <c r="L41" s="2" t="s">
        <v>14</v>
      </c>
      <c r="M41" s="2" t="str">
        <f>B41</f>
        <v>CAI-3200SA-8x10-SE</v>
      </c>
    </row>
    <row r="42" spans="1:13" s="2" customFormat="1" ht="15">
      <c r="A42" s="2" t="s">
        <v>14</v>
      </c>
      <c r="B42" s="2" t="s">
        <v>132</v>
      </c>
      <c r="C42" s="2" t="s">
        <v>133</v>
      </c>
      <c r="D42" s="2" t="s">
        <v>134</v>
      </c>
      <c r="E42" s="8">
        <v>68008</v>
      </c>
      <c r="F42" s="9">
        <v>540</v>
      </c>
      <c r="G42" s="9">
        <f t="shared" si="0"/>
        <v>1080</v>
      </c>
      <c r="H42" s="2">
        <v>8200027706</v>
      </c>
      <c r="I42" s="10">
        <v>45</v>
      </c>
      <c r="J42" s="10" t="s">
        <v>13</v>
      </c>
      <c r="K42" s="2" t="s">
        <v>329</v>
      </c>
      <c r="L42" s="2" t="s">
        <v>14</v>
      </c>
      <c r="M42" s="2" t="str">
        <f>B42</f>
        <v>CAI-3200SA-10x12-SE</v>
      </c>
    </row>
    <row r="43" spans="1:13" s="2" customFormat="1" ht="15">
      <c r="A43" s="2" t="s">
        <v>14</v>
      </c>
      <c r="B43" s="2" t="s">
        <v>135</v>
      </c>
      <c r="C43" s="2" t="s">
        <v>136</v>
      </c>
      <c r="D43" s="2" t="s">
        <v>137</v>
      </c>
      <c r="E43" s="8">
        <v>68008</v>
      </c>
      <c r="F43" s="9">
        <v>270</v>
      </c>
      <c r="G43" s="9">
        <f t="shared" si="0"/>
        <v>540</v>
      </c>
      <c r="H43" s="2">
        <v>8200027706</v>
      </c>
      <c r="I43" s="10">
        <v>45</v>
      </c>
      <c r="J43" s="10" t="s">
        <v>13</v>
      </c>
      <c r="K43" s="2" t="s">
        <v>329</v>
      </c>
      <c r="L43" s="2" t="s">
        <v>14</v>
      </c>
      <c r="M43" s="2" t="str">
        <f>B43</f>
        <v>CAI-3600SA-6x6-FS</v>
      </c>
    </row>
    <row r="44" spans="1:13" s="2" customFormat="1" ht="15">
      <c r="A44" s="2" t="s">
        <v>14</v>
      </c>
      <c r="B44" s="2" t="s">
        <v>138</v>
      </c>
      <c r="C44" s="2" t="s">
        <v>139</v>
      </c>
      <c r="D44" s="2" t="s">
        <v>140</v>
      </c>
      <c r="E44" s="8">
        <v>68008</v>
      </c>
      <c r="F44" s="9">
        <v>316</v>
      </c>
      <c r="G44" s="9">
        <f t="shared" si="0"/>
        <v>632</v>
      </c>
      <c r="H44" s="2">
        <v>8200027706</v>
      </c>
      <c r="I44" s="10">
        <v>45</v>
      </c>
      <c r="J44" s="10" t="s">
        <v>13</v>
      </c>
      <c r="K44" s="2" t="s">
        <v>329</v>
      </c>
      <c r="L44" s="2" t="s">
        <v>14</v>
      </c>
      <c r="M44" s="2" t="str">
        <f>B44</f>
        <v>CAI-3600SA-6x8-FS</v>
      </c>
    </row>
    <row r="45" spans="1:13" s="2" customFormat="1" ht="15">
      <c r="A45" s="2" t="s">
        <v>14</v>
      </c>
      <c r="B45" s="2" t="s">
        <v>141</v>
      </c>
      <c r="C45" s="2" t="s">
        <v>142</v>
      </c>
      <c r="D45" s="2" t="s">
        <v>143</v>
      </c>
      <c r="E45" s="8">
        <v>68008</v>
      </c>
      <c r="F45" s="9">
        <v>487</v>
      </c>
      <c r="G45" s="9">
        <f t="shared" si="0"/>
        <v>974</v>
      </c>
      <c r="H45" s="2">
        <v>8200027706</v>
      </c>
      <c r="I45" s="10">
        <v>45</v>
      </c>
      <c r="J45" s="10" t="s">
        <v>13</v>
      </c>
      <c r="K45" s="2" t="s">
        <v>329</v>
      </c>
      <c r="L45" s="2" t="s">
        <v>14</v>
      </c>
      <c r="M45" s="2" t="str">
        <f>B45</f>
        <v>CAI-3600SA-8x10-SE</v>
      </c>
    </row>
    <row r="46" spans="1:13" s="2" customFormat="1" ht="15">
      <c r="A46" s="2" t="s">
        <v>14</v>
      </c>
      <c r="B46" s="2" t="s">
        <v>144</v>
      </c>
      <c r="C46" s="2" t="s">
        <v>145</v>
      </c>
      <c r="D46" s="2" t="s">
        <v>146</v>
      </c>
      <c r="E46" s="8">
        <v>68008</v>
      </c>
      <c r="F46" s="9">
        <v>623</v>
      </c>
      <c r="G46" s="9">
        <f t="shared" si="0"/>
        <v>1246</v>
      </c>
      <c r="H46" s="2">
        <v>8200027706</v>
      </c>
      <c r="I46" s="10">
        <v>45</v>
      </c>
      <c r="J46" s="10" t="s">
        <v>13</v>
      </c>
      <c r="K46" s="2" t="s">
        <v>329</v>
      </c>
      <c r="L46" s="2" t="s">
        <v>14</v>
      </c>
      <c r="M46" s="2" t="str">
        <f>B46</f>
        <v>CAI-3600SA-10x12-SE</v>
      </c>
    </row>
    <row r="47" spans="1:13" s="2" customFormat="1" ht="15">
      <c r="A47" s="2" t="s">
        <v>14</v>
      </c>
      <c r="B47" s="2" t="s">
        <v>147</v>
      </c>
      <c r="C47" s="2" t="s">
        <v>148</v>
      </c>
      <c r="D47" s="2" t="s">
        <v>149</v>
      </c>
      <c r="E47" s="8">
        <v>68008</v>
      </c>
      <c r="F47" s="9">
        <v>176</v>
      </c>
      <c r="G47" s="9">
        <f t="shared" si="0"/>
        <v>352</v>
      </c>
      <c r="H47" s="2">
        <v>8200027706</v>
      </c>
      <c r="I47" s="10">
        <v>45</v>
      </c>
      <c r="J47" s="10" t="s">
        <v>13</v>
      </c>
      <c r="K47" s="2" t="s">
        <v>329</v>
      </c>
      <c r="L47" s="2" t="s">
        <v>14</v>
      </c>
      <c r="M47" s="2" t="str">
        <f>B47</f>
        <v>CAI-4200SA-8x10-SE</v>
      </c>
    </row>
    <row r="48" spans="1:13" s="2" customFormat="1" ht="15">
      <c r="A48" s="2" t="s">
        <v>14</v>
      </c>
      <c r="B48" s="2" t="s">
        <v>150</v>
      </c>
      <c r="C48" s="2" t="s">
        <v>151</v>
      </c>
      <c r="D48" s="2" t="s">
        <v>152</v>
      </c>
      <c r="E48" s="8">
        <v>68008</v>
      </c>
      <c r="F48" s="9">
        <v>207</v>
      </c>
      <c r="G48" s="9">
        <f t="shared" si="0"/>
        <v>414</v>
      </c>
      <c r="H48" s="2">
        <v>8200027706</v>
      </c>
      <c r="I48" s="10">
        <v>45</v>
      </c>
      <c r="J48" s="10" t="s">
        <v>13</v>
      </c>
      <c r="K48" s="2" t="s">
        <v>329</v>
      </c>
      <c r="L48" s="2" t="s">
        <v>14</v>
      </c>
      <c r="M48" s="2" t="str">
        <f>B48</f>
        <v>CAI-4200SA-10x12-SE</v>
      </c>
    </row>
    <row r="49" spans="1:13" s="2" customFormat="1" ht="15">
      <c r="A49" s="2" t="s">
        <v>14</v>
      </c>
      <c r="B49" s="2" t="s">
        <v>153</v>
      </c>
      <c r="C49" s="2" t="s">
        <v>154</v>
      </c>
      <c r="D49" s="2" t="s">
        <v>155</v>
      </c>
      <c r="E49" s="8">
        <v>68008</v>
      </c>
      <c r="F49" s="9">
        <v>369</v>
      </c>
      <c r="G49" s="9">
        <f t="shared" si="0"/>
        <v>738</v>
      </c>
      <c r="H49" s="2">
        <v>8200027706</v>
      </c>
      <c r="I49" s="10">
        <v>45</v>
      </c>
      <c r="J49" s="10" t="s">
        <v>13</v>
      </c>
      <c r="K49" s="2" t="s">
        <v>329</v>
      </c>
      <c r="L49" s="2" t="s">
        <v>14</v>
      </c>
      <c r="M49" s="2" t="str">
        <f>B49</f>
        <v>CAI-5200SA-8x10-SE</v>
      </c>
    </row>
    <row r="50" spans="1:13" s="2" customFormat="1" ht="15">
      <c r="A50" s="2" t="s">
        <v>14</v>
      </c>
      <c r="B50" s="2" t="s">
        <v>156</v>
      </c>
      <c r="C50" s="2" t="s">
        <v>157</v>
      </c>
      <c r="D50" s="2" t="s">
        <v>158</v>
      </c>
      <c r="E50" s="8">
        <v>68008</v>
      </c>
      <c r="F50" s="9">
        <v>434</v>
      </c>
      <c r="G50" s="9">
        <f t="shared" si="0"/>
        <v>868</v>
      </c>
      <c r="H50" s="2">
        <v>8200027706</v>
      </c>
      <c r="I50" s="10">
        <v>45</v>
      </c>
      <c r="J50" s="10" t="s">
        <v>13</v>
      </c>
      <c r="K50" s="2" t="s">
        <v>329</v>
      </c>
      <c r="L50" s="2" t="s">
        <v>14</v>
      </c>
      <c r="M50" s="2" t="str">
        <f>B50</f>
        <v>CAI-5200SA-10x12-SE</v>
      </c>
    </row>
    <row r="51" spans="1:13" s="2" customFormat="1" ht="15">
      <c r="A51" s="2" t="s">
        <v>14</v>
      </c>
      <c r="B51" s="2" t="s">
        <v>159</v>
      </c>
      <c r="C51" s="2" t="s">
        <v>160</v>
      </c>
      <c r="D51" s="2" t="s">
        <v>161</v>
      </c>
      <c r="E51" s="8">
        <v>68008</v>
      </c>
      <c r="F51" s="9">
        <v>112</v>
      </c>
      <c r="G51" s="9">
        <f t="shared" si="0"/>
        <v>224</v>
      </c>
      <c r="H51" s="2">
        <v>8200027706</v>
      </c>
      <c r="I51" s="10">
        <v>45</v>
      </c>
      <c r="J51" s="10" t="s">
        <v>13</v>
      </c>
      <c r="K51" s="2" t="s">
        <v>329</v>
      </c>
      <c r="L51" s="2" t="s">
        <v>14</v>
      </c>
      <c r="M51" s="2" t="str">
        <f>B51</f>
        <v>CAI-TLST3SA-10x12-SE</v>
      </c>
    </row>
    <row r="52" spans="1:13" s="2" customFormat="1" ht="15">
      <c r="A52" s="2" t="s">
        <v>14</v>
      </c>
      <c r="B52" s="11" t="s">
        <v>330</v>
      </c>
      <c r="C52" s="2" t="s">
        <v>362</v>
      </c>
      <c r="D52" s="2" t="s">
        <v>365</v>
      </c>
      <c r="E52" s="8">
        <v>68008</v>
      </c>
      <c r="F52" s="9">
        <v>299</v>
      </c>
      <c r="G52" s="12">
        <v>599</v>
      </c>
      <c r="H52" s="2">
        <v>8200027706</v>
      </c>
      <c r="I52" s="10">
        <v>46</v>
      </c>
      <c r="J52" s="10" t="s">
        <v>13</v>
      </c>
      <c r="K52" s="2" t="s">
        <v>329</v>
      </c>
      <c r="L52" s="2" t="s">
        <v>14</v>
      </c>
      <c r="M52" s="2" t="str">
        <f>B52</f>
        <v>CAI-HC3S9-6x8-FS</v>
      </c>
    </row>
    <row r="53" spans="1:13" s="2" customFormat="1" ht="15">
      <c r="A53" s="2" t="s">
        <v>14</v>
      </c>
      <c r="B53" s="11" t="s">
        <v>331</v>
      </c>
      <c r="C53" s="2" t="s">
        <v>363</v>
      </c>
      <c r="D53" s="2" t="s">
        <v>364</v>
      </c>
      <c r="E53" s="8">
        <v>68008</v>
      </c>
      <c r="F53" s="9">
        <v>383</v>
      </c>
      <c r="G53" s="12">
        <v>767</v>
      </c>
      <c r="H53" s="2">
        <v>8200027706</v>
      </c>
      <c r="I53" s="10">
        <v>47</v>
      </c>
      <c r="J53" s="10" t="s">
        <v>13</v>
      </c>
      <c r="K53" s="2" t="s">
        <v>329</v>
      </c>
      <c r="L53" s="2" t="s">
        <v>14</v>
      </c>
      <c r="M53" s="2" t="str">
        <f>B53</f>
        <v>CAI-HC3S9-10x12-SE</v>
      </c>
    </row>
    <row r="54" spans="1:13" s="2" customFormat="1" ht="15">
      <c r="A54" s="2" t="s">
        <v>14</v>
      </c>
      <c r="B54" s="2" t="s">
        <v>162</v>
      </c>
      <c r="C54" s="2" t="s">
        <v>163</v>
      </c>
      <c r="D54" s="2" t="s">
        <v>164</v>
      </c>
      <c r="E54" s="8">
        <v>68008</v>
      </c>
      <c r="F54" s="9">
        <v>449</v>
      </c>
      <c r="G54" s="9">
        <f t="shared" si="0"/>
        <v>898</v>
      </c>
      <c r="H54" s="2">
        <v>8200027706</v>
      </c>
      <c r="I54" s="10">
        <v>45</v>
      </c>
      <c r="J54" s="10" t="s">
        <v>13</v>
      </c>
      <c r="K54" s="2" t="s">
        <v>329</v>
      </c>
      <c r="L54" s="2" t="s">
        <v>14</v>
      </c>
      <c r="M54" s="2" t="str">
        <f>B54</f>
        <v>CAI-3000SA-SM-SE</v>
      </c>
    </row>
    <row r="55" spans="1:13" s="2" customFormat="1" ht="15">
      <c r="A55" s="2" t="s">
        <v>14</v>
      </c>
      <c r="B55" s="2" t="s">
        <v>165</v>
      </c>
      <c r="C55" s="2" t="s">
        <v>166</v>
      </c>
      <c r="D55" s="2" t="s">
        <v>167</v>
      </c>
      <c r="E55" s="8">
        <v>68008</v>
      </c>
      <c r="F55" s="9">
        <v>498</v>
      </c>
      <c r="G55" s="9">
        <f t="shared" si="0"/>
        <v>996</v>
      </c>
      <c r="H55" s="2">
        <v>8200027706</v>
      </c>
      <c r="I55" s="10">
        <v>45</v>
      </c>
      <c r="J55" s="10" t="s">
        <v>13</v>
      </c>
      <c r="K55" s="2" t="s">
        <v>329</v>
      </c>
      <c r="L55" s="2" t="s">
        <v>14</v>
      </c>
      <c r="M55" s="2" t="str">
        <f>B55</f>
        <v>CAI-3000SA-MD-SE</v>
      </c>
    </row>
    <row r="56" spans="1:13" s="2" customFormat="1" ht="15">
      <c r="A56" s="2" t="s">
        <v>14</v>
      </c>
      <c r="B56" s="2" t="s">
        <v>168</v>
      </c>
      <c r="C56" s="2" t="s">
        <v>169</v>
      </c>
      <c r="D56" s="2" t="s">
        <v>170</v>
      </c>
      <c r="E56" s="8">
        <v>68008</v>
      </c>
      <c r="F56" s="9">
        <v>572</v>
      </c>
      <c r="G56" s="9">
        <f t="shared" si="0"/>
        <v>1144</v>
      </c>
      <c r="H56" s="2">
        <v>8200027706</v>
      </c>
      <c r="I56" s="10">
        <v>45</v>
      </c>
      <c r="J56" s="10" t="s">
        <v>13</v>
      </c>
      <c r="K56" s="2" t="s">
        <v>329</v>
      </c>
      <c r="L56" s="2" t="s">
        <v>14</v>
      </c>
      <c r="M56" s="2" t="str">
        <f>B56</f>
        <v>CAI-3000SA-LG-SE</v>
      </c>
    </row>
    <row r="57" spans="1:13" s="2" customFormat="1" ht="15">
      <c r="A57" s="2" t="s">
        <v>14</v>
      </c>
      <c r="B57" s="2" t="s">
        <v>171</v>
      </c>
      <c r="C57" s="2" t="s">
        <v>172</v>
      </c>
      <c r="D57" s="2" t="s">
        <v>173</v>
      </c>
      <c r="E57" s="8">
        <v>68008</v>
      </c>
      <c r="F57" s="9">
        <v>646</v>
      </c>
      <c r="G57" s="9">
        <f t="shared" si="0"/>
        <v>1292</v>
      </c>
      <c r="H57" s="2">
        <v>8200027706</v>
      </c>
      <c r="I57" s="10">
        <v>45</v>
      </c>
      <c r="J57" s="10" t="s">
        <v>13</v>
      </c>
      <c r="K57" s="2" t="s">
        <v>329</v>
      </c>
      <c r="L57" s="2" t="s">
        <v>14</v>
      </c>
      <c r="M57" s="2" t="str">
        <f>B57</f>
        <v>CAI-3000SA-XL-SE</v>
      </c>
    </row>
    <row r="58" spans="1:13" s="2" customFormat="1" ht="15">
      <c r="A58" s="2" t="s">
        <v>14</v>
      </c>
      <c r="B58" s="2" t="s">
        <v>174</v>
      </c>
      <c r="C58" s="2" t="s">
        <v>175</v>
      </c>
      <c r="D58" s="2" t="s">
        <v>176</v>
      </c>
      <c r="E58" s="8">
        <v>68008</v>
      </c>
      <c r="F58" s="9">
        <v>485</v>
      </c>
      <c r="G58" s="9">
        <f t="shared" si="0"/>
        <v>970</v>
      </c>
      <c r="H58" s="2">
        <v>8200027706</v>
      </c>
      <c r="I58" s="10">
        <v>45</v>
      </c>
      <c r="J58" s="10" t="s">
        <v>13</v>
      </c>
      <c r="K58" s="2" t="s">
        <v>329</v>
      </c>
      <c r="L58" s="2" t="s">
        <v>14</v>
      </c>
      <c r="M58" s="2" t="str">
        <f>B58</f>
        <v>CAI-3200SA-SM-SE</v>
      </c>
    </row>
    <row r="59" spans="1:13" s="2" customFormat="1" ht="15">
      <c r="A59" s="2" t="s">
        <v>14</v>
      </c>
      <c r="B59" s="2" t="s">
        <v>177</v>
      </c>
      <c r="C59" s="2" t="s">
        <v>178</v>
      </c>
      <c r="D59" s="2" t="s">
        <v>179</v>
      </c>
      <c r="E59" s="8">
        <v>68008</v>
      </c>
      <c r="F59" s="9">
        <v>540</v>
      </c>
      <c r="G59" s="9">
        <f t="shared" si="0"/>
        <v>1080</v>
      </c>
      <c r="H59" s="2">
        <v>8200027706</v>
      </c>
      <c r="I59" s="10">
        <v>45</v>
      </c>
      <c r="J59" s="10" t="s">
        <v>13</v>
      </c>
      <c r="K59" s="2" t="s">
        <v>329</v>
      </c>
      <c r="L59" s="2" t="s">
        <v>14</v>
      </c>
      <c r="M59" s="2" t="str">
        <f>B59</f>
        <v>CAI-3200SA-MD-SE</v>
      </c>
    </row>
    <row r="60" spans="1:13" s="2" customFormat="1" ht="15">
      <c r="A60" s="2" t="s">
        <v>14</v>
      </c>
      <c r="B60" s="2" t="s">
        <v>180</v>
      </c>
      <c r="C60" s="2" t="s">
        <v>181</v>
      </c>
      <c r="D60" s="2" t="s">
        <v>182</v>
      </c>
      <c r="E60" s="8">
        <v>68008</v>
      </c>
      <c r="F60" s="9">
        <v>621</v>
      </c>
      <c r="G60" s="9">
        <f t="shared" si="0"/>
        <v>1242</v>
      </c>
      <c r="H60" s="2">
        <v>8200027706</v>
      </c>
      <c r="I60" s="10">
        <v>45</v>
      </c>
      <c r="J60" s="10" t="s">
        <v>13</v>
      </c>
      <c r="K60" s="2" t="s">
        <v>329</v>
      </c>
      <c r="L60" s="2" t="s">
        <v>14</v>
      </c>
      <c r="M60" s="2" t="str">
        <f>B60</f>
        <v>CAI-3200SA-LG-SE</v>
      </c>
    </row>
    <row r="61" spans="1:13" s="2" customFormat="1" ht="15">
      <c r="A61" s="2" t="s">
        <v>14</v>
      </c>
      <c r="B61" s="2" t="s">
        <v>183</v>
      </c>
      <c r="C61" s="2" t="s">
        <v>184</v>
      </c>
      <c r="D61" s="2" t="s">
        <v>185</v>
      </c>
      <c r="E61" s="8">
        <v>68008</v>
      </c>
      <c r="F61" s="9">
        <v>702</v>
      </c>
      <c r="G61" s="9">
        <f t="shared" si="0"/>
        <v>1404</v>
      </c>
      <c r="H61" s="2">
        <v>8200027706</v>
      </c>
      <c r="I61" s="10">
        <v>45</v>
      </c>
      <c r="J61" s="10" t="s">
        <v>13</v>
      </c>
      <c r="K61" s="2" t="s">
        <v>329</v>
      </c>
      <c r="L61" s="2" t="s">
        <v>14</v>
      </c>
      <c r="M61" s="2" t="str">
        <f>B61</f>
        <v>CAI-3200SA-XL-SE</v>
      </c>
    </row>
    <row r="62" spans="1:13" s="2" customFormat="1" ht="15">
      <c r="A62" s="2" t="s">
        <v>14</v>
      </c>
      <c r="B62" s="2" t="s">
        <v>186</v>
      </c>
      <c r="C62" s="2" t="s">
        <v>187</v>
      </c>
      <c r="D62" s="2" t="s">
        <v>188</v>
      </c>
      <c r="E62" s="8">
        <v>68008</v>
      </c>
      <c r="F62" s="9">
        <v>540</v>
      </c>
      <c r="G62" s="9">
        <f t="shared" si="0"/>
        <v>1080</v>
      </c>
      <c r="H62" s="2">
        <v>8200027706</v>
      </c>
      <c r="I62" s="10">
        <v>45</v>
      </c>
      <c r="J62" s="10" t="s">
        <v>13</v>
      </c>
      <c r="K62" s="2" t="s">
        <v>329</v>
      </c>
      <c r="L62" s="2" t="s">
        <v>14</v>
      </c>
      <c r="M62" s="2" t="str">
        <f>B62</f>
        <v>CAI-3600SA-SM-SE</v>
      </c>
    </row>
    <row r="63" spans="1:13" s="2" customFormat="1" ht="15">
      <c r="A63" s="2" t="s">
        <v>14</v>
      </c>
      <c r="B63" s="2" t="s">
        <v>189</v>
      </c>
      <c r="C63" s="2" t="s">
        <v>190</v>
      </c>
      <c r="D63" s="2" t="s">
        <v>191</v>
      </c>
      <c r="E63" s="8">
        <v>68008</v>
      </c>
      <c r="F63" s="9">
        <v>623</v>
      </c>
      <c r="G63" s="9">
        <f t="shared" si="0"/>
        <v>1246</v>
      </c>
      <c r="H63" s="2">
        <v>8200027706</v>
      </c>
      <c r="I63" s="10">
        <v>45</v>
      </c>
      <c r="J63" s="10" t="s">
        <v>13</v>
      </c>
      <c r="K63" s="2" t="s">
        <v>329</v>
      </c>
      <c r="L63" s="2" t="s">
        <v>14</v>
      </c>
      <c r="M63" s="2" t="str">
        <f>B63</f>
        <v>CAI-3600SA-MD-SE</v>
      </c>
    </row>
    <row r="64" spans="1:13" s="2" customFormat="1" ht="15">
      <c r="A64" s="2" t="s">
        <v>14</v>
      </c>
      <c r="B64" s="2" t="s">
        <v>192</v>
      </c>
      <c r="C64" s="2" t="s">
        <v>193</v>
      </c>
      <c r="D64" s="2" t="s">
        <v>194</v>
      </c>
      <c r="E64" s="8">
        <v>68008</v>
      </c>
      <c r="F64" s="9">
        <v>718</v>
      </c>
      <c r="G64" s="9">
        <f t="shared" si="0"/>
        <v>1436</v>
      </c>
      <c r="H64" s="2">
        <v>8200027706</v>
      </c>
      <c r="I64" s="10">
        <v>45</v>
      </c>
      <c r="J64" s="10" t="s">
        <v>13</v>
      </c>
      <c r="K64" s="2" t="s">
        <v>329</v>
      </c>
      <c r="L64" s="2" t="s">
        <v>14</v>
      </c>
      <c r="M64" s="2" t="str">
        <f>B64</f>
        <v>CAI-3600SA-LG-SE</v>
      </c>
    </row>
    <row r="65" spans="1:13" s="2" customFormat="1" ht="15">
      <c r="A65" s="2" t="s">
        <v>14</v>
      </c>
      <c r="B65" s="2" t="s">
        <v>195</v>
      </c>
      <c r="C65" s="2" t="s">
        <v>196</v>
      </c>
      <c r="D65" s="2" t="s">
        <v>197</v>
      </c>
      <c r="E65" s="8">
        <v>68008</v>
      </c>
      <c r="F65" s="9">
        <v>809</v>
      </c>
      <c r="G65" s="9">
        <f t="shared" si="0"/>
        <v>1618</v>
      </c>
      <c r="H65" s="2">
        <v>8200027706</v>
      </c>
      <c r="I65" s="10">
        <v>45</v>
      </c>
      <c r="J65" s="10" t="s">
        <v>13</v>
      </c>
      <c r="K65" s="2" t="s">
        <v>329</v>
      </c>
      <c r="L65" s="2" t="s">
        <v>14</v>
      </c>
      <c r="M65" s="2" t="str">
        <f>B65</f>
        <v>CAI-3600SA-XL-SE</v>
      </c>
    </row>
    <row r="66" spans="1:13" s="2" customFormat="1" ht="15">
      <c r="A66" s="2" t="s">
        <v>14</v>
      </c>
      <c r="B66" s="2" t="s">
        <v>198</v>
      </c>
      <c r="C66" s="2" t="s">
        <v>199</v>
      </c>
      <c r="D66" s="2" t="s">
        <v>200</v>
      </c>
      <c r="E66" s="8">
        <v>68008</v>
      </c>
      <c r="F66" s="9">
        <v>186</v>
      </c>
      <c r="G66" s="9">
        <f t="shared" si="0"/>
        <v>372</v>
      </c>
      <c r="H66" s="2">
        <v>8200027706</v>
      </c>
      <c r="I66" s="10">
        <v>45</v>
      </c>
      <c r="J66" s="10" t="s">
        <v>13</v>
      </c>
      <c r="K66" s="2" t="s">
        <v>329</v>
      </c>
      <c r="L66" s="2" t="s">
        <v>14</v>
      </c>
      <c r="M66" s="2" t="str">
        <f>B66</f>
        <v>CAI-4200SA-SM-SE</v>
      </c>
    </row>
    <row r="67" spans="1:13" s="2" customFormat="1" ht="15">
      <c r="A67" s="2" t="s">
        <v>14</v>
      </c>
      <c r="B67" s="2" t="s">
        <v>201</v>
      </c>
      <c r="C67" s="2" t="s">
        <v>202</v>
      </c>
      <c r="D67" s="2" t="s">
        <v>203</v>
      </c>
      <c r="E67" s="8">
        <v>68008</v>
      </c>
      <c r="F67" s="9">
        <v>207</v>
      </c>
      <c r="G67" s="9">
        <f t="shared" si="0"/>
        <v>414</v>
      </c>
      <c r="H67" s="2">
        <v>8200027706</v>
      </c>
      <c r="I67" s="10">
        <v>45</v>
      </c>
      <c r="J67" s="10" t="s">
        <v>13</v>
      </c>
      <c r="K67" s="2" t="s">
        <v>329</v>
      </c>
      <c r="L67" s="2" t="s">
        <v>14</v>
      </c>
      <c r="M67" s="2" t="str">
        <f>B67</f>
        <v>CAI-4200SA-MD-SE</v>
      </c>
    </row>
    <row r="68" spans="1:13" s="2" customFormat="1" ht="15">
      <c r="A68" s="2" t="s">
        <v>14</v>
      </c>
      <c r="B68" s="2" t="s">
        <v>204</v>
      </c>
      <c r="C68" s="2" t="s">
        <v>205</v>
      </c>
      <c r="D68" s="2" t="s">
        <v>206</v>
      </c>
      <c r="E68" s="8">
        <v>68008</v>
      </c>
      <c r="F68" s="9">
        <v>239</v>
      </c>
      <c r="G68" s="9">
        <f t="shared" si="0"/>
        <v>478</v>
      </c>
      <c r="H68" s="2">
        <v>8200027706</v>
      </c>
      <c r="I68" s="10">
        <v>45</v>
      </c>
      <c r="J68" s="10" t="s">
        <v>13</v>
      </c>
      <c r="K68" s="2" t="s">
        <v>329</v>
      </c>
      <c r="L68" s="2" t="s">
        <v>14</v>
      </c>
      <c r="M68" s="2" t="str">
        <f>B68</f>
        <v>CAI-4200SA-LG-SE</v>
      </c>
    </row>
    <row r="69" spans="1:13" s="2" customFormat="1" ht="15">
      <c r="A69" s="2" t="s">
        <v>14</v>
      </c>
      <c r="B69" s="2" t="s">
        <v>207</v>
      </c>
      <c r="C69" s="2" t="s">
        <v>208</v>
      </c>
      <c r="D69" s="2" t="s">
        <v>209</v>
      </c>
      <c r="E69" s="8">
        <v>68008</v>
      </c>
      <c r="F69" s="9">
        <v>270</v>
      </c>
      <c r="G69" s="9">
        <f t="shared" si="0"/>
        <v>540</v>
      </c>
      <c r="H69" s="2">
        <v>8200027706</v>
      </c>
      <c r="I69" s="10">
        <v>45</v>
      </c>
      <c r="J69" s="10" t="s">
        <v>13</v>
      </c>
      <c r="K69" s="2" t="s">
        <v>329</v>
      </c>
      <c r="L69" s="2" t="s">
        <v>14</v>
      </c>
      <c r="M69" s="2" t="str">
        <f>B69</f>
        <v>CAI-4200SA-XL-SE</v>
      </c>
    </row>
    <row r="70" spans="1:13" s="2" customFormat="1" ht="15">
      <c r="A70" s="2" t="s">
        <v>14</v>
      </c>
      <c r="B70" s="2" t="s">
        <v>210</v>
      </c>
      <c r="C70" s="2" t="s">
        <v>211</v>
      </c>
      <c r="D70" s="2" t="s">
        <v>212</v>
      </c>
      <c r="E70" s="8">
        <v>68008</v>
      </c>
      <c r="F70" s="9">
        <v>390</v>
      </c>
      <c r="G70" s="9">
        <f t="shared" si="0"/>
        <v>780</v>
      </c>
      <c r="H70" s="2">
        <v>8200027706</v>
      </c>
      <c r="I70" s="10">
        <v>45</v>
      </c>
      <c r="J70" s="10" t="s">
        <v>13</v>
      </c>
      <c r="K70" s="2" t="s">
        <v>329</v>
      </c>
      <c r="L70" s="2" t="s">
        <v>14</v>
      </c>
      <c r="M70" s="2" t="str">
        <f>B70</f>
        <v>CAI-5200SA-SM-SE</v>
      </c>
    </row>
    <row r="71" spans="1:13" s="2" customFormat="1" ht="15">
      <c r="A71" s="2" t="s">
        <v>14</v>
      </c>
      <c r="B71" s="2" t="s">
        <v>213</v>
      </c>
      <c r="C71" s="2" t="s">
        <v>214</v>
      </c>
      <c r="D71" s="2" t="s">
        <v>215</v>
      </c>
      <c r="E71" s="8">
        <v>68008</v>
      </c>
      <c r="F71" s="9">
        <v>434</v>
      </c>
      <c r="G71" s="9">
        <f t="shared" si="0"/>
        <v>868</v>
      </c>
      <c r="H71" s="2">
        <v>8200027706</v>
      </c>
      <c r="I71" s="10">
        <v>45</v>
      </c>
      <c r="J71" s="10" t="s">
        <v>13</v>
      </c>
      <c r="K71" s="2" t="s">
        <v>329</v>
      </c>
      <c r="L71" s="2" t="s">
        <v>14</v>
      </c>
      <c r="M71" s="2" t="str">
        <f>B71</f>
        <v>CAI-5200SA-MD-SE</v>
      </c>
    </row>
    <row r="72" spans="1:13" s="2" customFormat="1" ht="15">
      <c r="A72" s="2" t="s">
        <v>14</v>
      </c>
      <c r="B72" s="2" t="s">
        <v>216</v>
      </c>
      <c r="C72" s="2" t="s">
        <v>217</v>
      </c>
      <c r="D72" s="2" t="s">
        <v>218</v>
      </c>
      <c r="E72" s="8">
        <v>68008</v>
      </c>
      <c r="F72" s="9">
        <v>499</v>
      </c>
      <c r="G72" s="9">
        <f t="shared" si="0"/>
        <v>998</v>
      </c>
      <c r="H72" s="2">
        <v>8200027706</v>
      </c>
      <c r="I72" s="10">
        <v>45</v>
      </c>
      <c r="J72" s="10" t="s">
        <v>13</v>
      </c>
      <c r="K72" s="2" t="s">
        <v>329</v>
      </c>
      <c r="L72" s="2" t="s">
        <v>14</v>
      </c>
      <c r="M72" s="2" t="str">
        <f>B72</f>
        <v>CAI-5200SA-LG-SE</v>
      </c>
    </row>
    <row r="73" spans="1:13" s="2" customFormat="1" ht="15">
      <c r="A73" s="2" t="s">
        <v>14</v>
      </c>
      <c r="B73" s="2" t="s">
        <v>219</v>
      </c>
      <c r="C73" s="2" t="s">
        <v>220</v>
      </c>
      <c r="D73" s="2" t="s">
        <v>221</v>
      </c>
      <c r="E73" s="8">
        <v>68008</v>
      </c>
      <c r="F73" s="9">
        <v>564</v>
      </c>
      <c r="G73" s="9">
        <f t="shared" si="0"/>
        <v>1128</v>
      </c>
      <c r="H73" s="2">
        <v>8200027706</v>
      </c>
      <c r="I73" s="10">
        <v>45</v>
      </c>
      <c r="J73" s="10" t="s">
        <v>13</v>
      </c>
      <c r="K73" s="2" t="s">
        <v>329</v>
      </c>
      <c r="L73" s="2" t="s">
        <v>14</v>
      </c>
      <c r="M73" s="2" t="str">
        <f>B73</f>
        <v>CAI-5200SA-XL-SE</v>
      </c>
    </row>
    <row r="74" spans="1:13" s="2" customFormat="1" ht="15">
      <c r="A74" s="2" t="s">
        <v>14</v>
      </c>
      <c r="B74" s="2" t="s">
        <v>332</v>
      </c>
      <c r="C74" s="2" t="s">
        <v>354</v>
      </c>
      <c r="D74" s="2" t="s">
        <v>366</v>
      </c>
      <c r="E74" s="8">
        <v>68008</v>
      </c>
      <c r="F74" s="9">
        <v>364</v>
      </c>
      <c r="G74" s="9">
        <f t="shared" si="0"/>
        <v>728</v>
      </c>
      <c r="H74" s="2">
        <v>8200027706</v>
      </c>
      <c r="I74" s="10">
        <v>45</v>
      </c>
      <c r="J74" s="10" t="s">
        <v>13</v>
      </c>
      <c r="K74" s="2" t="s">
        <v>329</v>
      </c>
      <c r="L74" s="2" t="s">
        <v>14</v>
      </c>
      <c r="M74" s="2" t="str">
        <f>B74</f>
        <v>CAI-H1-ACH3A</v>
      </c>
    </row>
    <row r="75" spans="1:13" s="2" customFormat="1" ht="15">
      <c r="A75" s="2" t="s">
        <v>14</v>
      </c>
      <c r="B75" s="2" t="s">
        <v>333</v>
      </c>
      <c r="C75" s="2" t="s">
        <v>355</v>
      </c>
      <c r="D75" s="2" t="s">
        <v>367</v>
      </c>
      <c r="E75" s="8">
        <v>68008</v>
      </c>
      <c r="F75" s="9">
        <v>364</v>
      </c>
      <c r="G75" s="9">
        <f t="shared" si="0"/>
        <v>728</v>
      </c>
      <c r="H75" s="2">
        <v>8200027706</v>
      </c>
      <c r="I75" s="10">
        <v>45</v>
      </c>
      <c r="J75" s="10" t="s">
        <v>13</v>
      </c>
      <c r="K75" s="2" t="s">
        <v>329</v>
      </c>
      <c r="L75" s="2" t="s">
        <v>14</v>
      </c>
      <c r="M75" s="2" t="str">
        <f>B75</f>
        <v>CAI-H2-ACH3A</v>
      </c>
    </row>
    <row r="76" spans="1:13" s="2" customFormat="1" ht="15">
      <c r="A76" s="2" t="s">
        <v>14</v>
      </c>
      <c r="B76" s="2" t="s">
        <v>334</v>
      </c>
      <c r="C76" s="2" t="s">
        <v>356</v>
      </c>
      <c r="D76" s="2" t="s">
        <v>368</v>
      </c>
      <c r="E76" s="8">
        <v>68008</v>
      </c>
      <c r="F76" s="9">
        <v>364</v>
      </c>
      <c r="G76" s="9">
        <f t="shared" si="0"/>
        <v>728</v>
      </c>
      <c r="H76" s="2">
        <v>8200027706</v>
      </c>
      <c r="I76" s="10">
        <v>45</v>
      </c>
      <c r="J76" s="10" t="s">
        <v>13</v>
      </c>
      <c r="K76" s="2" t="s">
        <v>329</v>
      </c>
      <c r="L76" s="2" t="s">
        <v>14</v>
      </c>
      <c r="M76" s="2" t="str">
        <f>B76</f>
        <v>CAI-H3-ACH3A</v>
      </c>
    </row>
    <row r="77" spans="1:13" s="2" customFormat="1" ht="15">
      <c r="A77" s="2" t="s">
        <v>14</v>
      </c>
      <c r="B77" s="2" t="s">
        <v>335</v>
      </c>
      <c r="C77" s="2" t="s">
        <v>357</v>
      </c>
      <c r="D77" s="2" t="s">
        <v>369</v>
      </c>
      <c r="E77" s="8">
        <v>68008</v>
      </c>
      <c r="F77" s="9">
        <v>123</v>
      </c>
      <c r="G77" s="9">
        <f t="shared" si="0"/>
        <v>246</v>
      </c>
      <c r="H77" s="2">
        <v>8200027706</v>
      </c>
      <c r="I77" s="10">
        <v>45</v>
      </c>
      <c r="J77" s="10" t="s">
        <v>13</v>
      </c>
      <c r="K77" s="2" t="s">
        <v>329</v>
      </c>
      <c r="L77" s="2" t="s">
        <v>14</v>
      </c>
      <c r="M77" s="2" t="str">
        <f>B77</f>
        <v>CAI-HA-NVGS</v>
      </c>
    </row>
    <row r="78" spans="1:13" s="2" customFormat="1" ht="15">
      <c r="A78" s="2" t="s">
        <v>14</v>
      </c>
      <c r="B78" s="2" t="s">
        <v>336</v>
      </c>
      <c r="C78" s="2" t="s">
        <v>358</v>
      </c>
      <c r="D78" s="2" t="s">
        <v>370</v>
      </c>
      <c r="E78" s="8">
        <v>68008</v>
      </c>
      <c r="F78" s="9">
        <v>140</v>
      </c>
      <c r="G78" s="9">
        <f t="shared" si="0"/>
        <v>280</v>
      </c>
      <c r="H78" s="2">
        <v>8200027706</v>
      </c>
      <c r="I78" s="10">
        <v>45</v>
      </c>
      <c r="J78" s="10" t="s">
        <v>13</v>
      </c>
      <c r="K78" s="2" t="s">
        <v>329</v>
      </c>
      <c r="L78" s="2" t="s">
        <v>14</v>
      </c>
      <c r="M78" s="2" t="str">
        <f>B78</f>
        <v>CAI-HA-RAILS</v>
      </c>
    </row>
    <row r="79" spans="1:13" s="2" customFormat="1" ht="15">
      <c r="A79" s="2" t="s">
        <v>14</v>
      </c>
      <c r="B79" s="2" t="s">
        <v>337</v>
      </c>
      <c r="C79" s="2" t="s">
        <v>359</v>
      </c>
      <c r="D79" s="2" t="s">
        <v>371</v>
      </c>
      <c r="E79" s="8">
        <v>68008</v>
      </c>
      <c r="F79" s="9">
        <v>162</v>
      </c>
      <c r="G79" s="9">
        <f t="shared" si="0"/>
        <v>324</v>
      </c>
      <c r="H79" s="2">
        <v>8200027706</v>
      </c>
      <c r="I79" s="10">
        <v>45</v>
      </c>
      <c r="J79" s="10" t="s">
        <v>13</v>
      </c>
      <c r="K79" s="2" t="s">
        <v>329</v>
      </c>
      <c r="L79" s="2" t="s">
        <v>14</v>
      </c>
      <c r="M79" s="2" t="str">
        <f>B79</f>
        <v>CAI-HA-TWCF</v>
      </c>
    </row>
    <row r="80" spans="1:13" s="2" customFormat="1" ht="15">
      <c r="A80" s="2" t="s">
        <v>14</v>
      </c>
      <c r="B80" s="2" t="s">
        <v>338</v>
      </c>
      <c r="C80" s="2" t="s">
        <v>360</v>
      </c>
      <c r="D80" s="2" t="s">
        <v>372</v>
      </c>
      <c r="E80" s="8">
        <v>68008</v>
      </c>
      <c r="F80" s="9">
        <v>19</v>
      </c>
      <c r="G80" s="9">
        <f t="shared" si="0"/>
        <v>38</v>
      </c>
      <c r="H80" s="2">
        <v>8200027706</v>
      </c>
      <c r="I80" s="10">
        <v>45</v>
      </c>
      <c r="J80" s="10" t="s">
        <v>13</v>
      </c>
      <c r="K80" s="2" t="s">
        <v>329</v>
      </c>
      <c r="L80" s="2" t="s">
        <v>14</v>
      </c>
      <c r="M80" s="2" t="str">
        <f>B80</f>
        <v>CAI-HA-HOOK</v>
      </c>
    </row>
    <row r="81" spans="1:13" s="2" customFormat="1" ht="15">
      <c r="A81" s="2" t="s">
        <v>14</v>
      </c>
      <c r="B81" s="2" t="s">
        <v>339</v>
      </c>
      <c r="C81" s="2" t="s">
        <v>373</v>
      </c>
      <c r="D81" s="13" t="s">
        <v>374</v>
      </c>
      <c r="E81" s="8">
        <v>68008</v>
      </c>
      <c r="F81" s="9">
        <v>929</v>
      </c>
      <c r="G81" s="9">
        <f t="shared" si="0"/>
        <v>1858</v>
      </c>
      <c r="H81" s="2">
        <v>8200027706</v>
      </c>
      <c r="I81" s="10">
        <v>45</v>
      </c>
      <c r="J81" s="10" t="s">
        <v>13</v>
      </c>
      <c r="K81" s="2" t="s">
        <v>329</v>
      </c>
      <c r="L81" s="2" t="s">
        <v>14</v>
      </c>
      <c r="M81" s="2" t="str">
        <f>B81</f>
        <v>CAI-S1-1629</v>
      </c>
    </row>
    <row r="82" spans="1:13" s="2" customFormat="1" ht="15">
      <c r="A82" s="2" t="s">
        <v>14</v>
      </c>
      <c r="B82" s="2" t="s">
        <v>340</v>
      </c>
      <c r="C82" s="2" t="s">
        <v>389</v>
      </c>
      <c r="D82" s="13" t="s">
        <v>375</v>
      </c>
      <c r="E82" s="8">
        <v>68008</v>
      </c>
      <c r="F82" s="9">
        <v>929</v>
      </c>
      <c r="G82" s="9">
        <f t="shared" si="0"/>
        <v>1858</v>
      </c>
      <c r="H82" s="2">
        <v>8200027706</v>
      </c>
      <c r="I82" s="10">
        <v>45</v>
      </c>
      <c r="J82" s="10" t="s">
        <v>13</v>
      </c>
      <c r="K82" s="2" t="s">
        <v>329</v>
      </c>
      <c r="L82" s="2" t="s">
        <v>14</v>
      </c>
      <c r="M82" s="2" t="str">
        <f>B82</f>
        <v>CAI-S1-1824</v>
      </c>
    </row>
    <row r="83" spans="1:13" s="2" customFormat="1" ht="15">
      <c r="A83" s="2" t="s">
        <v>14</v>
      </c>
      <c r="B83" s="2" t="s">
        <v>341</v>
      </c>
      <c r="C83" s="2" t="s">
        <v>390</v>
      </c>
      <c r="D83" s="13" t="s">
        <v>376</v>
      </c>
      <c r="E83" s="8">
        <v>68008</v>
      </c>
      <c r="F83" s="9">
        <v>1078</v>
      </c>
      <c r="G83" s="9">
        <f t="shared" si="0"/>
        <v>2156</v>
      </c>
      <c r="H83" s="2">
        <v>8200027706</v>
      </c>
      <c r="I83" s="10">
        <v>45</v>
      </c>
      <c r="J83" s="10" t="s">
        <v>13</v>
      </c>
      <c r="K83" s="2" t="s">
        <v>329</v>
      </c>
      <c r="L83" s="2" t="s">
        <v>14</v>
      </c>
      <c r="M83" s="2" t="str">
        <f>B83</f>
        <v>CAI-S1-1834</v>
      </c>
    </row>
    <row r="84" spans="1:13" s="2" customFormat="1" ht="15">
      <c r="A84" s="2" t="s">
        <v>14</v>
      </c>
      <c r="B84" s="2" t="s">
        <v>342</v>
      </c>
      <c r="C84" s="2" t="s">
        <v>391</v>
      </c>
      <c r="D84" s="13" t="s">
        <v>377</v>
      </c>
      <c r="E84" s="8">
        <v>68008</v>
      </c>
      <c r="F84" s="9">
        <v>1078</v>
      </c>
      <c r="G84" s="9">
        <f t="shared" si="0"/>
        <v>2156</v>
      </c>
      <c r="H84" s="2">
        <v>8200027706</v>
      </c>
      <c r="I84" s="10">
        <v>45</v>
      </c>
      <c r="J84" s="10" t="s">
        <v>13</v>
      </c>
      <c r="K84" s="2" t="s">
        <v>329</v>
      </c>
      <c r="L84" s="2" t="s">
        <v>14</v>
      </c>
      <c r="M84" s="2" t="str">
        <f>B84</f>
        <v>CAI-S1-2034</v>
      </c>
    </row>
    <row r="85" spans="1:13" s="2" customFormat="1" ht="15">
      <c r="A85" s="2" t="s">
        <v>14</v>
      </c>
      <c r="B85" s="2" t="s">
        <v>343</v>
      </c>
      <c r="C85" s="2" t="s">
        <v>392</v>
      </c>
      <c r="D85" s="13" t="s">
        <v>378</v>
      </c>
      <c r="E85" s="8">
        <v>68008</v>
      </c>
      <c r="F85" s="9">
        <v>1177</v>
      </c>
      <c r="G85" s="9">
        <f t="shared" si="0"/>
        <v>2354</v>
      </c>
      <c r="H85" s="2">
        <v>8200027706</v>
      </c>
      <c r="I85" s="10">
        <v>45</v>
      </c>
      <c r="J85" s="10" t="s">
        <v>13</v>
      </c>
      <c r="K85" s="2" t="s">
        <v>329</v>
      </c>
      <c r="L85" s="2" t="s">
        <v>14</v>
      </c>
      <c r="M85" s="2" t="str">
        <f>B85</f>
        <v>CAI-S1-2040</v>
      </c>
    </row>
    <row r="86" spans="1:13" s="2" customFormat="1" ht="15">
      <c r="A86" s="2" t="s">
        <v>14</v>
      </c>
      <c r="B86" s="2" t="s">
        <v>344</v>
      </c>
      <c r="C86" s="2" t="s">
        <v>393</v>
      </c>
      <c r="D86" s="13" t="s">
        <v>379</v>
      </c>
      <c r="E86" s="8">
        <v>68008</v>
      </c>
      <c r="F86" s="9">
        <v>1376</v>
      </c>
      <c r="G86" s="9">
        <f t="shared" si="0"/>
        <v>2752</v>
      </c>
      <c r="H86" s="2">
        <v>8200027706</v>
      </c>
      <c r="I86" s="10">
        <v>45</v>
      </c>
      <c r="J86" s="10" t="s">
        <v>13</v>
      </c>
      <c r="K86" s="2" t="s">
        <v>329</v>
      </c>
      <c r="L86" s="2" t="s">
        <v>14</v>
      </c>
      <c r="M86" s="2" t="str">
        <f>B86</f>
        <v>CAI-S1-2436</v>
      </c>
    </row>
    <row r="87" spans="1:13" s="2" customFormat="1" ht="15">
      <c r="A87" s="2" t="s">
        <v>14</v>
      </c>
      <c r="B87" s="2" t="s">
        <v>345</v>
      </c>
      <c r="C87" s="2" t="s">
        <v>394</v>
      </c>
      <c r="D87" s="13" t="s">
        <v>380</v>
      </c>
      <c r="E87" s="8">
        <v>68008</v>
      </c>
      <c r="F87" s="9">
        <v>1673</v>
      </c>
      <c r="G87" s="9">
        <f t="shared" si="0"/>
        <v>3346</v>
      </c>
      <c r="H87" s="2">
        <v>8200027706</v>
      </c>
      <c r="I87" s="10">
        <v>45</v>
      </c>
      <c r="J87" s="10" t="s">
        <v>13</v>
      </c>
      <c r="K87" s="2" t="s">
        <v>329</v>
      </c>
      <c r="L87" s="2" t="s">
        <v>14</v>
      </c>
      <c r="M87" s="2" t="str">
        <f>B87</f>
        <v>CAI-S1-2448</v>
      </c>
    </row>
    <row r="88" spans="1:13" s="2" customFormat="1" ht="15">
      <c r="A88" s="2" t="s">
        <v>14</v>
      </c>
      <c r="B88" s="2" t="s">
        <v>346</v>
      </c>
      <c r="C88" s="2" t="s">
        <v>395</v>
      </c>
      <c r="D88" s="13" t="s">
        <v>381</v>
      </c>
      <c r="E88" s="8">
        <v>68008</v>
      </c>
      <c r="F88" s="9">
        <v>1772</v>
      </c>
      <c r="G88" s="9">
        <f t="shared" si="0"/>
        <v>3544</v>
      </c>
      <c r="H88" s="2">
        <v>8200027706</v>
      </c>
      <c r="I88" s="10">
        <v>45</v>
      </c>
      <c r="J88" s="10" t="s">
        <v>13</v>
      </c>
      <c r="K88" s="2" t="s">
        <v>329</v>
      </c>
      <c r="L88" s="2" t="s">
        <v>14</v>
      </c>
      <c r="M88" s="2" t="str">
        <f>B88</f>
        <v>CAI-S1-2451</v>
      </c>
    </row>
    <row r="89" spans="1:13" s="2" customFormat="1" ht="15">
      <c r="A89" s="2" t="s">
        <v>14</v>
      </c>
      <c r="B89" s="2" t="s">
        <v>347</v>
      </c>
      <c r="C89" s="2" t="s">
        <v>396</v>
      </c>
      <c r="D89" s="2" t="s">
        <v>383</v>
      </c>
      <c r="E89" s="8">
        <v>68008</v>
      </c>
      <c r="F89" s="9">
        <v>1376</v>
      </c>
      <c r="G89" s="9">
        <f t="shared" si="0"/>
        <v>2752</v>
      </c>
      <c r="H89" s="2">
        <v>8200027706</v>
      </c>
      <c r="I89" s="10">
        <v>45</v>
      </c>
      <c r="J89" s="10" t="s">
        <v>13</v>
      </c>
      <c r="K89" s="2" t="s">
        <v>329</v>
      </c>
      <c r="L89" s="2" t="s">
        <v>14</v>
      </c>
      <c r="M89" s="2" t="str">
        <f>B89</f>
        <v>CAI-S3-1824</v>
      </c>
    </row>
    <row r="90" spans="1:13" s="2" customFormat="1" ht="15">
      <c r="A90" s="2" t="s">
        <v>14</v>
      </c>
      <c r="B90" s="2" t="s">
        <v>348</v>
      </c>
      <c r="C90" s="2" t="s">
        <v>397</v>
      </c>
      <c r="D90" s="2" t="s">
        <v>384</v>
      </c>
      <c r="E90" s="8">
        <v>68008</v>
      </c>
      <c r="F90" s="9">
        <v>1871</v>
      </c>
      <c r="G90" s="9">
        <f t="shared" si="0"/>
        <v>3742</v>
      </c>
      <c r="H90" s="2">
        <v>8200027706</v>
      </c>
      <c r="I90" s="10">
        <v>45</v>
      </c>
      <c r="J90" s="10" t="s">
        <v>13</v>
      </c>
      <c r="K90" s="2" t="s">
        <v>329</v>
      </c>
      <c r="L90" s="2" t="s">
        <v>14</v>
      </c>
      <c r="M90" s="2" t="str">
        <f>B90</f>
        <v>CAI-S3-2034</v>
      </c>
    </row>
    <row r="91" spans="1:13" s="2" customFormat="1" ht="15">
      <c r="A91" s="2" t="s">
        <v>14</v>
      </c>
      <c r="B91" s="2" t="s">
        <v>349</v>
      </c>
      <c r="C91" s="2" t="s">
        <v>398</v>
      </c>
      <c r="D91" s="2" t="s">
        <v>385</v>
      </c>
      <c r="E91" s="8">
        <v>68008</v>
      </c>
      <c r="F91" s="9">
        <v>1969</v>
      </c>
      <c r="G91" s="9">
        <f t="shared" si="0"/>
        <v>3938</v>
      </c>
      <c r="H91" s="2">
        <v>8200027706</v>
      </c>
      <c r="I91" s="10">
        <v>45</v>
      </c>
      <c r="J91" s="10" t="s">
        <v>13</v>
      </c>
      <c r="K91" s="2" t="s">
        <v>329</v>
      </c>
      <c r="L91" s="2" t="s">
        <v>14</v>
      </c>
      <c r="M91" s="2" t="str">
        <f>B91</f>
        <v>CAI-S3-2040</v>
      </c>
    </row>
    <row r="92" spans="1:13" s="2" customFormat="1" ht="15">
      <c r="A92" s="2" t="s">
        <v>14</v>
      </c>
      <c r="B92" s="2" t="s">
        <v>350</v>
      </c>
      <c r="C92" s="2" t="s">
        <v>399</v>
      </c>
      <c r="D92" s="2" t="s">
        <v>386</v>
      </c>
      <c r="E92" s="8">
        <v>68008</v>
      </c>
      <c r="F92" s="9">
        <v>2070</v>
      </c>
      <c r="G92" s="9">
        <f t="shared" si="0"/>
        <v>4140</v>
      </c>
      <c r="H92" s="2">
        <v>8200027706</v>
      </c>
      <c r="I92" s="10">
        <v>45</v>
      </c>
      <c r="J92" s="10" t="s">
        <v>13</v>
      </c>
      <c r="K92" s="2" t="s">
        <v>329</v>
      </c>
      <c r="L92" s="2" t="s">
        <v>14</v>
      </c>
      <c r="M92" s="2" t="str">
        <f>B92</f>
        <v>CAI-S3-2436</v>
      </c>
    </row>
    <row r="93" spans="1:13" s="2" customFormat="1" ht="15">
      <c r="A93" s="2" t="s">
        <v>14</v>
      </c>
      <c r="B93" s="2" t="s">
        <v>351</v>
      </c>
      <c r="C93" s="2" t="s">
        <v>400</v>
      </c>
      <c r="D93" s="2" t="s">
        <v>387</v>
      </c>
      <c r="E93" s="8">
        <v>68008</v>
      </c>
      <c r="F93" s="9">
        <v>2367</v>
      </c>
      <c r="G93" s="9">
        <f t="shared" si="0"/>
        <v>4734</v>
      </c>
      <c r="H93" s="2">
        <v>8200027706</v>
      </c>
      <c r="I93" s="10">
        <v>45</v>
      </c>
      <c r="J93" s="10" t="s">
        <v>13</v>
      </c>
      <c r="K93" s="2" t="s">
        <v>329</v>
      </c>
      <c r="L93" s="2" t="s">
        <v>14</v>
      </c>
      <c r="M93" s="2" t="str">
        <f>B93</f>
        <v>CAI-S3-2448</v>
      </c>
    </row>
    <row r="94" spans="1:13" s="2" customFormat="1" ht="15">
      <c r="A94" s="2" t="s">
        <v>14</v>
      </c>
      <c r="B94" s="2" t="s">
        <v>352</v>
      </c>
      <c r="C94" s="2" t="s">
        <v>401</v>
      </c>
      <c r="D94" s="2" t="s">
        <v>388</v>
      </c>
      <c r="E94" s="8">
        <v>68008</v>
      </c>
      <c r="F94" s="9">
        <v>2664</v>
      </c>
      <c r="G94" s="9">
        <f t="shared" si="0"/>
        <v>5328</v>
      </c>
      <c r="H94" s="2">
        <v>8200027706</v>
      </c>
      <c r="I94" s="10">
        <v>45</v>
      </c>
      <c r="J94" s="10" t="s">
        <v>13</v>
      </c>
      <c r="K94" s="2" t="s">
        <v>329</v>
      </c>
      <c r="L94" s="2" t="s">
        <v>14</v>
      </c>
      <c r="M94" s="2" t="str">
        <f>B94</f>
        <v>CAI-S3-2451</v>
      </c>
    </row>
    <row r="95" spans="1:13" s="2" customFormat="1" ht="15">
      <c r="A95" s="2" t="s">
        <v>14</v>
      </c>
      <c r="B95" s="2" t="s">
        <v>353</v>
      </c>
      <c r="C95" s="2" t="s">
        <v>361</v>
      </c>
      <c r="D95" s="2" t="s">
        <v>382</v>
      </c>
      <c r="E95" s="8">
        <v>68008</v>
      </c>
      <c r="F95" s="9">
        <v>781</v>
      </c>
      <c r="G95" s="9">
        <f t="shared" si="0"/>
        <v>1562</v>
      </c>
      <c r="H95" s="2">
        <v>8200027706</v>
      </c>
      <c r="I95" s="10">
        <v>45</v>
      </c>
      <c r="J95" s="10" t="s">
        <v>13</v>
      </c>
      <c r="K95" s="2" t="s">
        <v>329</v>
      </c>
      <c r="L95" s="2" t="s">
        <v>14</v>
      </c>
      <c r="M95" s="2" t="str">
        <f>B95</f>
        <v>CAI-S-LIGHTKIT</v>
      </c>
    </row>
    <row r="96" spans="1:13" s="2" customFormat="1" ht="15">
      <c r="A96" s="2" t="s">
        <v>14</v>
      </c>
      <c r="B96" s="2" t="s">
        <v>222</v>
      </c>
      <c r="C96" s="2" t="s">
        <v>223</v>
      </c>
      <c r="D96" s="2" t="s">
        <v>224</v>
      </c>
      <c r="E96" s="8">
        <v>68008</v>
      </c>
      <c r="F96" s="9">
        <v>39</v>
      </c>
      <c r="G96" s="9">
        <f t="shared" si="0"/>
        <v>78</v>
      </c>
      <c r="H96" s="2">
        <v>8200027706</v>
      </c>
      <c r="I96" s="10">
        <v>45</v>
      </c>
      <c r="J96" s="10" t="s">
        <v>13</v>
      </c>
      <c r="K96" s="2" t="s">
        <v>329</v>
      </c>
      <c r="L96" s="2" t="s">
        <v>14</v>
      </c>
      <c r="M96" s="2" t="str">
        <f>B96</f>
        <v>CAI-ZZ-AF1</v>
      </c>
    </row>
    <row r="97" spans="1:13" s="2" customFormat="1" ht="15">
      <c r="A97" s="2" t="s">
        <v>14</v>
      </c>
      <c r="B97" s="2" t="s">
        <v>225</v>
      </c>
      <c r="C97" s="2" t="s">
        <v>226</v>
      </c>
      <c r="D97" s="2" t="s">
        <v>227</v>
      </c>
      <c r="E97" s="8">
        <v>68008</v>
      </c>
      <c r="F97" s="9">
        <v>39</v>
      </c>
      <c r="G97" s="9">
        <f t="shared" si="0"/>
        <v>78</v>
      </c>
      <c r="H97" s="2">
        <v>8200027706</v>
      </c>
      <c r="I97" s="10">
        <v>45</v>
      </c>
      <c r="J97" s="10" t="s">
        <v>13</v>
      </c>
      <c r="K97" s="2" t="s">
        <v>329</v>
      </c>
      <c r="L97" s="2" t="s">
        <v>14</v>
      </c>
      <c r="M97" s="2" t="str">
        <f>B97</f>
        <v>CAI-ZZ-BB43</v>
      </c>
    </row>
    <row r="98" spans="1:13" s="2" customFormat="1" ht="15">
      <c r="A98" s="2" t="s">
        <v>14</v>
      </c>
      <c r="B98" s="2" t="s">
        <v>228</v>
      </c>
      <c r="C98" s="2" t="s">
        <v>229</v>
      </c>
      <c r="D98" s="2" t="s">
        <v>230</v>
      </c>
      <c r="E98" s="8">
        <v>68008</v>
      </c>
      <c r="F98" s="9">
        <v>35</v>
      </c>
      <c r="G98" s="9">
        <f t="shared" si="0"/>
        <v>70</v>
      </c>
      <c r="H98" s="2">
        <v>8200027706</v>
      </c>
      <c r="I98" s="10">
        <v>45</v>
      </c>
      <c r="J98" s="10" t="s">
        <v>13</v>
      </c>
      <c r="K98" s="2" t="s">
        <v>329</v>
      </c>
      <c r="L98" s="2" t="s">
        <v>14</v>
      </c>
      <c r="M98" s="2" t="str">
        <f>B98</f>
        <v>CAI-ZZ-BP1</v>
      </c>
    </row>
    <row r="99" spans="1:13" s="2" customFormat="1" ht="15">
      <c r="A99" s="2" t="s">
        <v>14</v>
      </c>
      <c r="B99" s="2" t="s">
        <v>231</v>
      </c>
      <c r="C99" s="2" t="s">
        <v>232</v>
      </c>
      <c r="D99" s="2" t="s">
        <v>233</v>
      </c>
      <c r="E99" s="8">
        <v>68008</v>
      </c>
      <c r="F99" s="9">
        <v>25</v>
      </c>
      <c r="G99" s="9">
        <f t="shared" si="0"/>
        <v>50</v>
      </c>
      <c r="H99" s="2">
        <v>8200027706</v>
      </c>
      <c r="I99" s="10">
        <v>45</v>
      </c>
      <c r="J99" s="10" t="s">
        <v>13</v>
      </c>
      <c r="K99" s="2" t="s">
        <v>329</v>
      </c>
      <c r="L99" s="2" t="s">
        <v>14</v>
      </c>
      <c r="M99" s="2" t="str">
        <f>B99</f>
        <v>CAI-ZZ-FB1</v>
      </c>
    </row>
    <row r="100" spans="1:13" s="2" customFormat="1" ht="15">
      <c r="A100" s="2" t="s">
        <v>14</v>
      </c>
      <c r="B100" s="2" t="s">
        <v>234</v>
      </c>
      <c r="C100" s="2" t="s">
        <v>235</v>
      </c>
      <c r="D100" s="2" t="s">
        <v>236</v>
      </c>
      <c r="E100" s="8">
        <v>68008</v>
      </c>
      <c r="F100" s="9">
        <v>35</v>
      </c>
      <c r="G100" s="9">
        <f t="shared" si="0"/>
        <v>70</v>
      </c>
      <c r="H100" s="2">
        <v>8200027706</v>
      </c>
      <c r="I100" s="10">
        <v>45</v>
      </c>
      <c r="J100" s="10" t="s">
        <v>13</v>
      </c>
      <c r="K100" s="2" t="s">
        <v>329</v>
      </c>
      <c r="L100" s="2" t="s">
        <v>14</v>
      </c>
      <c r="M100" s="2" t="str">
        <f>B100</f>
        <v>CAI-ZZ-FL1</v>
      </c>
    </row>
    <row r="101" spans="1:13" s="2" customFormat="1" ht="15">
      <c r="A101" s="2" t="s">
        <v>14</v>
      </c>
      <c r="B101" s="2" t="s">
        <v>237</v>
      </c>
      <c r="C101" s="2" t="s">
        <v>238</v>
      </c>
      <c r="D101" s="2" t="s">
        <v>239</v>
      </c>
      <c r="E101" s="8">
        <v>68008</v>
      </c>
      <c r="F101" s="9">
        <v>77</v>
      </c>
      <c r="G101" s="9">
        <f t="shared" si="0"/>
        <v>154</v>
      </c>
      <c r="H101" s="2">
        <v>8200027706</v>
      </c>
      <c r="I101" s="10">
        <v>45</v>
      </c>
      <c r="J101" s="10" t="s">
        <v>13</v>
      </c>
      <c r="K101" s="2" t="s">
        <v>329</v>
      </c>
      <c r="L101" s="2" t="s">
        <v>14</v>
      </c>
      <c r="M101" s="2" t="str">
        <f>B101</f>
        <v>CAI-ZZ-GM1</v>
      </c>
    </row>
    <row r="102" spans="1:13" s="2" customFormat="1" ht="15">
      <c r="A102" s="2" t="s">
        <v>14</v>
      </c>
      <c r="B102" s="2" t="s">
        <v>240</v>
      </c>
      <c r="C102" s="2" t="s">
        <v>241</v>
      </c>
      <c r="D102" s="2" t="s">
        <v>242</v>
      </c>
      <c r="E102" s="8">
        <v>68008</v>
      </c>
      <c r="F102" s="9">
        <v>35</v>
      </c>
      <c r="G102" s="9">
        <f t="shared" si="0"/>
        <v>70</v>
      </c>
      <c r="H102" s="2">
        <v>8200027706</v>
      </c>
      <c r="I102" s="10">
        <v>45</v>
      </c>
      <c r="J102" s="10" t="s">
        <v>13</v>
      </c>
      <c r="K102" s="2" t="s">
        <v>329</v>
      </c>
      <c r="L102" s="2" t="s">
        <v>14</v>
      </c>
      <c r="M102" s="2" t="str">
        <f>B102</f>
        <v>CAI-ZZ-GP1</v>
      </c>
    </row>
    <row r="103" spans="1:13" s="2" customFormat="1" ht="15">
      <c r="A103" s="2" t="s">
        <v>14</v>
      </c>
      <c r="B103" s="2" t="s">
        <v>243</v>
      </c>
      <c r="C103" s="2" t="s">
        <v>244</v>
      </c>
      <c r="D103" s="2" t="s">
        <v>245</v>
      </c>
      <c r="E103" s="8">
        <v>68008</v>
      </c>
      <c r="F103" s="9">
        <v>35</v>
      </c>
      <c r="G103" s="9">
        <f t="shared" si="0"/>
        <v>70</v>
      </c>
      <c r="H103" s="2">
        <v>8200027706</v>
      </c>
      <c r="I103" s="10">
        <v>45</v>
      </c>
      <c r="J103" s="10" t="s">
        <v>13</v>
      </c>
      <c r="K103" s="2" t="s">
        <v>329</v>
      </c>
      <c r="L103" s="2" t="s">
        <v>14</v>
      </c>
      <c r="M103" s="2" t="str">
        <f>B103</f>
        <v>CAI-ZZ-GP2</v>
      </c>
    </row>
    <row r="104" spans="1:13" s="2" customFormat="1" ht="15">
      <c r="A104" s="2" t="s">
        <v>14</v>
      </c>
      <c r="B104" s="2" t="s">
        <v>246</v>
      </c>
      <c r="C104" s="2" t="s">
        <v>247</v>
      </c>
      <c r="D104" s="2" t="s">
        <v>248</v>
      </c>
      <c r="E104" s="8">
        <v>68008</v>
      </c>
      <c r="F104" s="9">
        <v>35</v>
      </c>
      <c r="G104" s="9">
        <f t="shared" si="0"/>
        <v>70</v>
      </c>
      <c r="H104" s="2">
        <v>8200027706</v>
      </c>
      <c r="I104" s="10">
        <v>45</v>
      </c>
      <c r="J104" s="10" t="s">
        <v>13</v>
      </c>
      <c r="K104" s="2" t="s">
        <v>329</v>
      </c>
      <c r="L104" s="2" t="s">
        <v>14</v>
      </c>
      <c r="M104" s="2" t="str">
        <f>B104</f>
        <v>CAI-ZZ-GP3</v>
      </c>
    </row>
    <row r="105" spans="1:13" s="2" customFormat="1" ht="15">
      <c r="A105" s="2" t="s">
        <v>14</v>
      </c>
      <c r="B105" s="2" t="s">
        <v>249</v>
      </c>
      <c r="C105" s="2" t="s">
        <v>250</v>
      </c>
      <c r="D105" s="2" t="s">
        <v>251</v>
      </c>
      <c r="E105" s="8">
        <v>68008</v>
      </c>
      <c r="F105" s="9">
        <v>25</v>
      </c>
      <c r="G105" s="9">
        <f t="shared" si="0"/>
        <v>50</v>
      </c>
      <c r="H105" s="2">
        <v>8200027706</v>
      </c>
      <c r="I105" s="10">
        <v>45</v>
      </c>
      <c r="J105" s="10" t="s">
        <v>13</v>
      </c>
      <c r="K105" s="2" t="s">
        <v>329</v>
      </c>
      <c r="L105" s="2" t="s">
        <v>14</v>
      </c>
      <c r="M105" s="2" t="str">
        <f>B105</f>
        <v>CAI-ZZ-HC1</v>
      </c>
    </row>
    <row r="106" spans="1:13" s="2" customFormat="1" ht="15">
      <c r="A106" s="2" t="s">
        <v>14</v>
      </c>
      <c r="B106" s="2" t="s">
        <v>252</v>
      </c>
      <c r="C106" s="2" t="s">
        <v>253</v>
      </c>
      <c r="D106" s="2" t="s">
        <v>254</v>
      </c>
      <c r="E106" s="8">
        <v>68008</v>
      </c>
      <c r="F106" s="9">
        <v>46</v>
      </c>
      <c r="G106" s="9">
        <f t="shared" si="0"/>
        <v>92</v>
      </c>
      <c r="H106" s="2">
        <v>8200027706</v>
      </c>
      <c r="I106" s="10">
        <v>45</v>
      </c>
      <c r="J106" s="10" t="s">
        <v>13</v>
      </c>
      <c r="K106" s="2" t="s">
        <v>329</v>
      </c>
      <c r="L106" s="2" t="s">
        <v>14</v>
      </c>
      <c r="M106" s="2" t="str">
        <f>B106</f>
        <v>CAI-ZZ-HY100</v>
      </c>
    </row>
    <row r="107" spans="1:13" s="2" customFormat="1" ht="15">
      <c r="A107" s="2" t="s">
        <v>14</v>
      </c>
      <c r="B107" s="2" t="s">
        <v>255</v>
      </c>
      <c r="C107" s="2" t="s">
        <v>256</v>
      </c>
      <c r="D107" s="2" t="s">
        <v>257</v>
      </c>
      <c r="E107" s="8">
        <v>68008</v>
      </c>
      <c r="F107" s="9">
        <v>44</v>
      </c>
      <c r="G107" s="9">
        <f t="shared" si="0"/>
        <v>88</v>
      </c>
      <c r="H107" s="2">
        <v>8200027706</v>
      </c>
      <c r="I107" s="10">
        <v>45</v>
      </c>
      <c r="J107" s="10" t="s">
        <v>13</v>
      </c>
      <c r="K107" s="2" t="s">
        <v>329</v>
      </c>
      <c r="L107" s="2" t="s">
        <v>14</v>
      </c>
      <c r="M107" s="2" t="str">
        <f>B107</f>
        <v>CAI-ZZ-M249</v>
      </c>
    </row>
    <row r="108" spans="1:13" s="2" customFormat="1" ht="15">
      <c r="A108" s="2" t="s">
        <v>14</v>
      </c>
      <c r="B108" s="2" t="s">
        <v>258</v>
      </c>
      <c r="C108" s="2" t="s">
        <v>259</v>
      </c>
      <c r="D108" s="2" t="s">
        <v>260</v>
      </c>
      <c r="E108" s="8">
        <v>68008</v>
      </c>
      <c r="F108" s="9">
        <v>39</v>
      </c>
      <c r="G108" s="9">
        <f t="shared" si="0"/>
        <v>78</v>
      </c>
      <c r="H108" s="2">
        <v>8200027706</v>
      </c>
      <c r="I108" s="10">
        <v>45</v>
      </c>
      <c r="J108" s="10" t="s">
        <v>13</v>
      </c>
      <c r="K108" s="2" t="s">
        <v>329</v>
      </c>
      <c r="L108" s="2" t="s">
        <v>14</v>
      </c>
      <c r="M108" s="2" t="str">
        <f>B108</f>
        <v>CAI-ZZ-MPM1</v>
      </c>
    </row>
    <row r="109" spans="1:13" s="2" customFormat="1" ht="15">
      <c r="A109" s="2" t="s">
        <v>14</v>
      </c>
      <c r="B109" s="2" t="s">
        <v>261</v>
      </c>
      <c r="C109" s="2" t="s">
        <v>262</v>
      </c>
      <c r="D109" s="2" t="s">
        <v>263</v>
      </c>
      <c r="E109" s="8">
        <v>68008</v>
      </c>
      <c r="F109" s="9">
        <v>39</v>
      </c>
      <c r="G109" s="9">
        <f t="shared" si="0"/>
        <v>78</v>
      </c>
      <c r="H109" s="2">
        <v>8200027706</v>
      </c>
      <c r="I109" s="10">
        <v>45</v>
      </c>
      <c r="J109" s="10" t="s">
        <v>13</v>
      </c>
      <c r="K109" s="2" t="s">
        <v>329</v>
      </c>
      <c r="L109" s="2" t="s">
        <v>14</v>
      </c>
      <c r="M109" s="2" t="str">
        <f>B109</f>
        <v>CAI-ZZ-MPM15</v>
      </c>
    </row>
    <row r="110" spans="1:13" s="2" customFormat="1" ht="15">
      <c r="A110" s="2" t="s">
        <v>14</v>
      </c>
      <c r="B110" s="2" t="s">
        <v>264</v>
      </c>
      <c r="C110" s="2" t="s">
        <v>265</v>
      </c>
      <c r="D110" s="2" t="s">
        <v>266</v>
      </c>
      <c r="E110" s="8">
        <v>68008</v>
      </c>
      <c r="F110" s="9">
        <v>39</v>
      </c>
      <c r="G110" s="9">
        <f t="shared" si="0"/>
        <v>78</v>
      </c>
      <c r="H110" s="2">
        <v>8200027706</v>
      </c>
      <c r="I110" s="10">
        <v>45</v>
      </c>
      <c r="J110" s="10" t="s">
        <v>13</v>
      </c>
      <c r="K110" s="2" t="s">
        <v>329</v>
      </c>
      <c r="L110" s="2" t="s">
        <v>14</v>
      </c>
      <c r="M110" s="2" t="str">
        <f>B110</f>
        <v>CAI-ZZ-MPM2</v>
      </c>
    </row>
    <row r="111" spans="1:13" s="2" customFormat="1" ht="15">
      <c r="A111" s="2" t="s">
        <v>14</v>
      </c>
      <c r="B111" s="2" t="s">
        <v>267</v>
      </c>
      <c r="C111" s="2" t="s">
        <v>268</v>
      </c>
      <c r="D111" s="2" t="s">
        <v>269</v>
      </c>
      <c r="E111" s="8">
        <v>68008</v>
      </c>
      <c r="F111" s="9">
        <v>39</v>
      </c>
      <c r="G111" s="9">
        <f t="shared" si="0"/>
        <v>78</v>
      </c>
      <c r="H111" s="2">
        <v>8200027706</v>
      </c>
      <c r="I111" s="10">
        <v>45</v>
      </c>
      <c r="J111" s="10" t="s">
        <v>13</v>
      </c>
      <c r="K111" s="2" t="s">
        <v>329</v>
      </c>
      <c r="L111" s="2" t="s">
        <v>14</v>
      </c>
      <c r="M111" s="2" t="str">
        <f>B111</f>
        <v>CAI-ZZ-MPM25</v>
      </c>
    </row>
    <row r="112" spans="1:13" s="2" customFormat="1" ht="15">
      <c r="A112" s="2" t="s">
        <v>14</v>
      </c>
      <c r="B112" s="2" t="s">
        <v>270</v>
      </c>
      <c r="C112" s="2" t="s">
        <v>271</v>
      </c>
      <c r="D112" s="2" t="s">
        <v>272</v>
      </c>
      <c r="E112" s="8">
        <v>68008</v>
      </c>
      <c r="F112" s="9">
        <v>60</v>
      </c>
      <c r="G112" s="9">
        <f t="shared" si="0"/>
        <v>120</v>
      </c>
      <c r="H112" s="2">
        <v>8200027706</v>
      </c>
      <c r="I112" s="10">
        <v>45</v>
      </c>
      <c r="J112" s="10" t="s">
        <v>13</v>
      </c>
      <c r="K112" s="2" t="s">
        <v>329</v>
      </c>
      <c r="L112" s="2" t="s">
        <v>14</v>
      </c>
      <c r="M112" s="2" t="str">
        <f>B112</f>
        <v>CAI-ZZ-MPM3</v>
      </c>
    </row>
    <row r="113" spans="1:13" s="2" customFormat="1" ht="15">
      <c r="A113" s="2" t="s">
        <v>14</v>
      </c>
      <c r="B113" s="2" t="s">
        <v>273</v>
      </c>
      <c r="C113" s="2" t="s">
        <v>274</v>
      </c>
      <c r="D113" s="2" t="s">
        <v>275</v>
      </c>
      <c r="E113" s="8">
        <v>68008</v>
      </c>
      <c r="F113" s="9">
        <v>35</v>
      </c>
      <c r="G113" s="9">
        <f t="shared" si="0"/>
        <v>70</v>
      </c>
      <c r="H113" s="2">
        <v>8200027706</v>
      </c>
      <c r="I113" s="10">
        <v>45</v>
      </c>
      <c r="J113" s="10" t="s">
        <v>13</v>
      </c>
      <c r="K113" s="2" t="s">
        <v>329</v>
      </c>
      <c r="L113" s="2" t="s">
        <v>14</v>
      </c>
      <c r="M113" s="2" t="str">
        <f>B113</f>
        <v>CAI-ZZ-MPP2</v>
      </c>
    </row>
    <row r="114" spans="1:13" s="2" customFormat="1" ht="15">
      <c r="A114" s="2" t="s">
        <v>14</v>
      </c>
      <c r="B114" s="2" t="s">
        <v>276</v>
      </c>
      <c r="C114" s="2" t="s">
        <v>277</v>
      </c>
      <c r="D114" s="2" t="s">
        <v>278</v>
      </c>
      <c r="E114" s="8">
        <v>68008</v>
      </c>
      <c r="F114" s="9">
        <v>35</v>
      </c>
      <c r="G114" s="9">
        <f t="shared" si="0"/>
        <v>70</v>
      </c>
      <c r="H114" s="2">
        <v>8200027706</v>
      </c>
      <c r="I114" s="10">
        <v>45</v>
      </c>
      <c r="J114" s="10" t="s">
        <v>13</v>
      </c>
      <c r="K114" s="2" t="s">
        <v>329</v>
      </c>
      <c r="L114" s="2" t="s">
        <v>14</v>
      </c>
      <c r="M114" s="2" t="str">
        <f>B114</f>
        <v>CAI-ZZ-RP1</v>
      </c>
    </row>
    <row r="115" spans="1:13" s="2" customFormat="1" ht="15">
      <c r="A115" s="2" t="s">
        <v>14</v>
      </c>
      <c r="B115" s="2" t="s">
        <v>279</v>
      </c>
      <c r="C115" s="2" t="s">
        <v>280</v>
      </c>
      <c r="D115" s="2" t="s">
        <v>281</v>
      </c>
      <c r="E115" s="8">
        <v>68008</v>
      </c>
      <c r="F115" s="9">
        <v>56</v>
      </c>
      <c r="G115" s="9">
        <f t="shared" si="0"/>
        <v>112</v>
      </c>
      <c r="H115" s="2">
        <v>8200027706</v>
      </c>
      <c r="I115" s="10">
        <v>45</v>
      </c>
      <c r="J115" s="10" t="s">
        <v>13</v>
      </c>
      <c r="K115" s="2" t="s">
        <v>329</v>
      </c>
      <c r="L115" s="2" t="s">
        <v>14</v>
      </c>
      <c r="M115" s="2" t="str">
        <f>B115</f>
        <v>CAI-ZZ-SA1</v>
      </c>
    </row>
    <row r="116" spans="1:13" s="2" customFormat="1" ht="15">
      <c r="A116" s="2" t="s">
        <v>14</v>
      </c>
      <c r="B116" s="2" t="s">
        <v>282</v>
      </c>
      <c r="C116" s="2" t="s">
        <v>283</v>
      </c>
      <c r="D116" s="2" t="s">
        <v>284</v>
      </c>
      <c r="E116" s="8">
        <v>68008</v>
      </c>
      <c r="F116" s="9">
        <v>18</v>
      </c>
      <c r="G116" s="9">
        <f t="shared" si="0"/>
        <v>36</v>
      </c>
      <c r="H116" s="2">
        <v>8200027706</v>
      </c>
      <c r="I116" s="10">
        <v>45</v>
      </c>
      <c r="J116" s="10" t="s">
        <v>13</v>
      </c>
      <c r="K116" s="2" t="s">
        <v>329</v>
      </c>
      <c r="L116" s="2" t="s">
        <v>14</v>
      </c>
      <c r="M116" s="2" t="str">
        <f>B116</f>
        <v>CAI-ZZ-UPC1</v>
      </c>
    </row>
    <row r="117" spans="1:13" s="2" customFormat="1" ht="15">
      <c r="A117" s="2" t="s">
        <v>14</v>
      </c>
      <c r="B117" s="2" t="s">
        <v>285</v>
      </c>
      <c r="C117" s="2" t="s">
        <v>286</v>
      </c>
      <c r="D117" s="2" t="s">
        <v>287</v>
      </c>
      <c r="E117" s="8">
        <v>68008</v>
      </c>
      <c r="F117" s="9">
        <v>12</v>
      </c>
      <c r="G117" s="9">
        <f t="shared" si="0"/>
        <v>24</v>
      </c>
      <c r="H117" s="2">
        <v>8200027706</v>
      </c>
      <c r="I117" s="10">
        <v>45</v>
      </c>
      <c r="J117" s="10" t="s">
        <v>13</v>
      </c>
      <c r="K117" s="2" t="s">
        <v>329</v>
      </c>
      <c r="L117" s="2" t="s">
        <v>14</v>
      </c>
      <c r="M117" s="2" t="str">
        <f>B117</f>
        <v>CAI-ID-POLICE-SM</v>
      </c>
    </row>
    <row r="118" spans="1:13" s="2" customFormat="1" ht="15">
      <c r="A118" s="2" t="s">
        <v>14</v>
      </c>
      <c r="B118" s="2" t="s">
        <v>288</v>
      </c>
      <c r="C118" s="2" t="s">
        <v>289</v>
      </c>
      <c r="D118" s="2" t="s">
        <v>290</v>
      </c>
      <c r="E118" s="8">
        <v>68008</v>
      </c>
      <c r="F118" s="9">
        <v>14</v>
      </c>
      <c r="G118" s="9">
        <f t="shared" si="0"/>
        <v>28</v>
      </c>
      <c r="H118" s="2">
        <v>8200027706</v>
      </c>
      <c r="I118" s="10">
        <v>45</v>
      </c>
      <c r="J118" s="10" t="s">
        <v>13</v>
      </c>
      <c r="K118" s="2" t="s">
        <v>329</v>
      </c>
      <c r="L118" s="2" t="s">
        <v>14</v>
      </c>
      <c r="M118" s="2" t="str">
        <f>B118</f>
        <v>CAI-ID-POLICE-MD</v>
      </c>
    </row>
    <row r="119" spans="1:13" s="2" customFormat="1" ht="15">
      <c r="A119" s="2" t="s">
        <v>14</v>
      </c>
      <c r="B119" s="2" t="s">
        <v>291</v>
      </c>
      <c r="C119" s="2" t="s">
        <v>292</v>
      </c>
      <c r="D119" s="2" t="s">
        <v>293</v>
      </c>
      <c r="E119" s="8">
        <v>68008</v>
      </c>
      <c r="F119" s="9">
        <v>15</v>
      </c>
      <c r="G119" s="9">
        <f aca="true" t="shared" si="1" ref="G119:G131">F119*2</f>
        <v>30</v>
      </c>
      <c r="H119" s="2">
        <v>8200027706</v>
      </c>
      <c r="I119" s="10">
        <v>45</v>
      </c>
      <c r="J119" s="10" t="s">
        <v>13</v>
      </c>
      <c r="K119" s="2" t="s">
        <v>329</v>
      </c>
      <c r="L119" s="2" t="s">
        <v>14</v>
      </c>
      <c r="M119" s="2" t="str">
        <f>B119</f>
        <v>CAI-ID-POLICE-LG</v>
      </c>
    </row>
    <row r="120" spans="1:13" s="2" customFormat="1" ht="15">
      <c r="A120" s="2" t="s">
        <v>14</v>
      </c>
      <c r="B120" s="2" t="s">
        <v>294</v>
      </c>
      <c r="C120" s="2" t="s">
        <v>295</v>
      </c>
      <c r="D120" s="2" t="s">
        <v>296</v>
      </c>
      <c r="E120" s="8">
        <v>68008</v>
      </c>
      <c r="F120" s="9">
        <v>12</v>
      </c>
      <c r="G120" s="9">
        <f t="shared" si="1"/>
        <v>24</v>
      </c>
      <c r="H120" s="2">
        <v>8200027706</v>
      </c>
      <c r="I120" s="10">
        <v>45</v>
      </c>
      <c r="J120" s="10" t="s">
        <v>13</v>
      </c>
      <c r="K120" s="2" t="s">
        <v>329</v>
      </c>
      <c r="L120" s="2" t="s">
        <v>14</v>
      </c>
      <c r="M120" s="2" t="str">
        <f>B120</f>
        <v>CAI-ID-SHERIFF-SM</v>
      </c>
    </row>
    <row r="121" spans="1:13" s="2" customFormat="1" ht="15">
      <c r="A121" s="2" t="s">
        <v>14</v>
      </c>
      <c r="B121" s="2" t="s">
        <v>297</v>
      </c>
      <c r="C121" s="2" t="s">
        <v>298</v>
      </c>
      <c r="D121" s="2" t="s">
        <v>299</v>
      </c>
      <c r="E121" s="8">
        <v>68008</v>
      </c>
      <c r="F121" s="9">
        <v>14</v>
      </c>
      <c r="G121" s="9">
        <f t="shared" si="1"/>
        <v>28</v>
      </c>
      <c r="H121" s="2">
        <v>8200027706</v>
      </c>
      <c r="I121" s="10">
        <v>45</v>
      </c>
      <c r="J121" s="10" t="s">
        <v>13</v>
      </c>
      <c r="K121" s="2" t="s">
        <v>329</v>
      </c>
      <c r="L121" s="2" t="s">
        <v>14</v>
      </c>
      <c r="M121" s="2" t="str">
        <f>B121</f>
        <v>CAI-ID-SHERIFF-MD</v>
      </c>
    </row>
    <row r="122" spans="1:13" s="2" customFormat="1" ht="15">
      <c r="A122" s="2" t="s">
        <v>14</v>
      </c>
      <c r="B122" s="2" t="s">
        <v>300</v>
      </c>
      <c r="C122" s="2" t="s">
        <v>301</v>
      </c>
      <c r="D122" s="2" t="s">
        <v>302</v>
      </c>
      <c r="E122" s="8">
        <v>68008</v>
      </c>
      <c r="F122" s="9">
        <v>15</v>
      </c>
      <c r="G122" s="9">
        <f t="shared" si="1"/>
        <v>30</v>
      </c>
      <c r="H122" s="2">
        <v>8200027706</v>
      </c>
      <c r="I122" s="10">
        <v>45</v>
      </c>
      <c r="J122" s="10" t="s">
        <v>13</v>
      </c>
      <c r="K122" s="2" t="s">
        <v>329</v>
      </c>
      <c r="L122" s="2" t="s">
        <v>14</v>
      </c>
      <c r="M122" s="2" t="str">
        <f>B122</f>
        <v>CAI-ID-SHERIFF-LG</v>
      </c>
    </row>
    <row r="123" spans="1:13" s="2" customFormat="1" ht="15">
      <c r="A123" s="2" t="s">
        <v>14</v>
      </c>
      <c r="B123" s="2" t="s">
        <v>303</v>
      </c>
      <c r="C123" s="2" t="s">
        <v>304</v>
      </c>
      <c r="D123" s="2" t="s">
        <v>305</v>
      </c>
      <c r="E123" s="8">
        <v>68008</v>
      </c>
      <c r="F123" s="9">
        <v>42</v>
      </c>
      <c r="G123" s="9">
        <f t="shared" si="1"/>
        <v>84</v>
      </c>
      <c r="H123" s="2">
        <v>8200027706</v>
      </c>
      <c r="I123" s="10">
        <v>45</v>
      </c>
      <c r="J123" s="10" t="s">
        <v>13</v>
      </c>
      <c r="K123" s="2" t="s">
        <v>329</v>
      </c>
      <c r="L123" s="2" t="s">
        <v>14</v>
      </c>
      <c r="M123" s="2" t="str">
        <f>B123</f>
        <v>CAI-Z1-CCB</v>
      </c>
    </row>
    <row r="124" spans="1:13" s="2" customFormat="1" ht="15">
      <c r="A124" s="2" t="s">
        <v>14</v>
      </c>
      <c r="B124" s="2" t="s">
        <v>306</v>
      </c>
      <c r="C124" s="2" t="s">
        <v>307</v>
      </c>
      <c r="D124" s="2" t="s">
        <v>308</v>
      </c>
      <c r="E124" s="8">
        <v>68008</v>
      </c>
      <c r="F124" s="9">
        <v>68</v>
      </c>
      <c r="G124" s="9">
        <f t="shared" si="1"/>
        <v>136</v>
      </c>
      <c r="H124" s="2">
        <v>8200027706</v>
      </c>
      <c r="I124" s="10">
        <v>45</v>
      </c>
      <c r="J124" s="10" t="s">
        <v>13</v>
      </c>
      <c r="K124" s="2" t="s">
        <v>329</v>
      </c>
      <c r="L124" s="2" t="s">
        <v>14</v>
      </c>
      <c r="M124" s="2" t="str">
        <f>B124</f>
        <v>CAI-Z1-TCB</v>
      </c>
    </row>
    <row r="125" spans="1:13" s="2" customFormat="1" ht="15">
      <c r="A125" s="2" t="s">
        <v>14</v>
      </c>
      <c r="B125" s="2" t="s">
        <v>309</v>
      </c>
      <c r="C125" s="2" t="s">
        <v>310</v>
      </c>
      <c r="D125" s="2" t="s">
        <v>311</v>
      </c>
      <c r="E125" s="8">
        <v>68008</v>
      </c>
      <c r="F125" s="9">
        <v>77</v>
      </c>
      <c r="G125" s="9">
        <f t="shared" si="1"/>
        <v>154</v>
      </c>
      <c r="H125" s="2">
        <v>8200027706</v>
      </c>
      <c r="I125" s="10">
        <v>45</v>
      </c>
      <c r="J125" s="10" t="s">
        <v>13</v>
      </c>
      <c r="K125" s="2" t="s">
        <v>329</v>
      </c>
      <c r="L125" s="2" t="s">
        <v>14</v>
      </c>
      <c r="M125" s="2" t="str">
        <f>B125</f>
        <v>CAI-Z1-STP</v>
      </c>
    </row>
    <row r="126" spans="1:13" s="2" customFormat="1" ht="15">
      <c r="A126" s="2" t="s">
        <v>14</v>
      </c>
      <c r="B126" s="2" t="s">
        <v>312</v>
      </c>
      <c r="C126" s="2" t="s">
        <v>313</v>
      </c>
      <c r="D126" s="2" t="s">
        <v>314</v>
      </c>
      <c r="E126" s="8">
        <v>68008</v>
      </c>
      <c r="F126" s="9">
        <v>32</v>
      </c>
      <c r="G126" s="9">
        <f t="shared" si="1"/>
        <v>64</v>
      </c>
      <c r="H126" s="2">
        <v>8200027706</v>
      </c>
      <c r="I126" s="10">
        <v>45</v>
      </c>
      <c r="J126" s="10" t="s">
        <v>13</v>
      </c>
      <c r="K126" s="2" t="s">
        <v>329</v>
      </c>
      <c r="L126" s="2" t="s">
        <v>14</v>
      </c>
      <c r="M126" s="2" t="str">
        <f>B126</f>
        <v>CAI-Z1-CREW-BLK</v>
      </c>
    </row>
    <row r="127" spans="1:13" s="2" customFormat="1" ht="15">
      <c r="A127" s="2" t="s">
        <v>14</v>
      </c>
      <c r="B127" s="2" t="s">
        <v>315</v>
      </c>
      <c r="C127" s="2" t="s">
        <v>316</v>
      </c>
      <c r="D127" s="2" t="s">
        <v>317</v>
      </c>
      <c r="E127" s="8">
        <v>68008</v>
      </c>
      <c r="F127" s="9">
        <v>32</v>
      </c>
      <c r="G127" s="9">
        <f t="shared" si="1"/>
        <v>64</v>
      </c>
      <c r="H127" s="2">
        <v>8200027706</v>
      </c>
      <c r="I127" s="10">
        <v>45</v>
      </c>
      <c r="J127" s="10" t="s">
        <v>13</v>
      </c>
      <c r="K127" s="2" t="s">
        <v>329</v>
      </c>
      <c r="L127" s="2" t="s">
        <v>14</v>
      </c>
      <c r="M127" s="2" t="str">
        <f>B127</f>
        <v>CAI-Z1-CREW-WHT</v>
      </c>
    </row>
    <row r="128" spans="1:13" s="2" customFormat="1" ht="15">
      <c r="A128" s="2" t="s">
        <v>14</v>
      </c>
      <c r="B128" s="2" t="s">
        <v>318</v>
      </c>
      <c r="C128" s="2" t="s">
        <v>319</v>
      </c>
      <c r="D128" s="2" t="s">
        <v>320</v>
      </c>
      <c r="E128" s="8">
        <v>68008</v>
      </c>
      <c r="F128" s="9">
        <v>32</v>
      </c>
      <c r="G128" s="9">
        <f t="shared" si="1"/>
        <v>64</v>
      </c>
      <c r="H128" s="2">
        <v>8200027706</v>
      </c>
      <c r="I128" s="10">
        <v>45</v>
      </c>
      <c r="J128" s="10" t="s">
        <v>13</v>
      </c>
      <c r="K128" s="2" t="s">
        <v>329</v>
      </c>
      <c r="L128" s="2" t="s">
        <v>14</v>
      </c>
      <c r="M128" s="2" t="str">
        <f>B128</f>
        <v>CAI-Z1-VNECK-BLK</v>
      </c>
    </row>
    <row r="129" spans="1:13" s="2" customFormat="1" ht="15">
      <c r="A129" s="2" t="s">
        <v>14</v>
      </c>
      <c r="B129" s="2" t="s">
        <v>321</v>
      </c>
      <c r="C129" s="2" t="s">
        <v>322</v>
      </c>
      <c r="D129" s="2" t="s">
        <v>323</v>
      </c>
      <c r="E129" s="8">
        <v>68008</v>
      </c>
      <c r="F129" s="9">
        <v>32</v>
      </c>
      <c r="G129" s="9">
        <f t="shared" si="1"/>
        <v>64</v>
      </c>
      <c r="H129" s="2">
        <v>8200027706</v>
      </c>
      <c r="I129" s="10">
        <v>45</v>
      </c>
      <c r="J129" s="10" t="s">
        <v>13</v>
      </c>
      <c r="K129" s="2" t="s">
        <v>329</v>
      </c>
      <c r="L129" s="2" t="s">
        <v>14</v>
      </c>
      <c r="M129" s="2" t="str">
        <f>B129</f>
        <v>CAI-Z1-VNECK-WHT</v>
      </c>
    </row>
    <row r="130" spans="1:13" s="2" customFormat="1" ht="15">
      <c r="A130" s="2" t="s">
        <v>14</v>
      </c>
      <c r="B130" s="2" t="s">
        <v>324</v>
      </c>
      <c r="C130" s="2" t="s">
        <v>325</v>
      </c>
      <c r="D130" s="2" t="s">
        <v>326</v>
      </c>
      <c r="E130" s="8">
        <v>68008</v>
      </c>
      <c r="F130" s="9">
        <v>70</v>
      </c>
      <c r="G130" s="9">
        <f t="shared" si="1"/>
        <v>140</v>
      </c>
      <c r="H130" s="2">
        <v>8200027706</v>
      </c>
      <c r="I130" s="10">
        <v>45</v>
      </c>
      <c r="J130" s="10" t="s">
        <v>13</v>
      </c>
      <c r="K130" s="2" t="s">
        <v>329</v>
      </c>
      <c r="L130" s="2" t="s">
        <v>14</v>
      </c>
      <c r="M130" s="2" t="str">
        <f>B130</f>
        <v>CAI-ALTERATIONS-1</v>
      </c>
    </row>
    <row r="131" spans="1:13" s="2" customFormat="1" ht="15">
      <c r="A131" s="2" t="s">
        <v>14</v>
      </c>
      <c r="B131" s="2" t="s">
        <v>327</v>
      </c>
      <c r="C131" s="2" t="s">
        <v>328</v>
      </c>
      <c r="D131" s="2" t="s">
        <v>326</v>
      </c>
      <c r="E131" s="8">
        <v>68008</v>
      </c>
      <c r="F131" s="9">
        <v>120</v>
      </c>
      <c r="G131" s="9">
        <f t="shared" si="1"/>
        <v>240</v>
      </c>
      <c r="H131" s="2">
        <v>8200027706</v>
      </c>
      <c r="I131" s="10">
        <v>45</v>
      </c>
      <c r="J131" s="10" t="s">
        <v>13</v>
      </c>
      <c r="K131" s="2" t="s">
        <v>329</v>
      </c>
      <c r="L131" s="2" t="s">
        <v>14</v>
      </c>
      <c r="M131" s="2" t="str">
        <f>B131</f>
        <v>CAI-ALTERATIONS-2</v>
      </c>
    </row>
  </sheetData>
  <sheetProtection password="C730" sheet="1" selectLockedCells="1"/>
  <conditionalFormatting sqref="B1:B65536">
    <cfRule type="duplicateValues" priority="3" dxfId="0" stopIfTrue="1">
      <formula>AND(COUNTIF($B$1:$B$65536,B1)&gt;1,NOT(ISBLANK(B1)))</formula>
    </cfRule>
    <cfRule type="duplicateValues" priority="4" dxfId="0" stopIfTrue="1">
      <formula>AND(COUNTIF($B$1:$B$65536,B1)&gt;1,NOT(ISBLANK(B1)))</formula>
    </cfRule>
    <cfRule type="duplicateValues" priority="18" dxfId="0">
      <formula>AND(COUNTIF($B$1:$B$65536,B1)&gt;1,NOT(ISBLANK(B1)))</formula>
    </cfRule>
    <cfRule type="duplicateValues" priority="21" dxfId="0">
      <formula>AND(COUNTIF($B$1:$B$65536,B1)&gt;1,NOT(ISBLANK(B1)))</formula>
    </cfRule>
  </conditionalFormatting>
  <conditionalFormatting sqref="C1:C65536">
    <cfRule type="duplicateValues" priority="2" dxfId="0" stopIfTrue="1">
      <formula>AND(COUNTIF($C$1:$C$65536,C1)&gt;1,NOT(ISBLANK(C1)))</formula>
    </cfRule>
    <cfRule type="duplicateValues" priority="5" dxfId="0" stopIfTrue="1">
      <formula>AND(COUNTIF($C$1:$C$65536,C1)&gt;1,NOT(ISBLANK(C1)))</formula>
    </cfRule>
    <cfRule type="duplicateValues" priority="17" dxfId="0">
      <formula>AND(COUNTIF($C$1:$C$65536,C1)&gt;1,NOT(ISBLANK(C1)))</formula>
    </cfRule>
    <cfRule type="duplicateValues" priority="20" dxfId="0">
      <formula>AND(COUNTIF($C$1:$C$65536,C1)&gt;1,NOT(ISBLANK(C1)))</formula>
    </cfRule>
  </conditionalFormatting>
  <conditionalFormatting sqref="M1:M65536">
    <cfRule type="duplicateValues" priority="1" dxfId="0" stopIfTrue="1">
      <formula>AND(COUNTIF($M$1:$M$65536,M1)&gt;1,NOT(ISBLANK(M1)))</formula>
    </cfRule>
    <cfRule type="duplicateValues" priority="19" dxfId="0">
      <formula>AND(COUNTIF($M$1:$M$65536,M1)&gt;1,NOT(ISBLANK(M1)))</formula>
    </cfRule>
  </conditionalFormatting>
  <conditionalFormatting sqref="M2">
    <cfRule type="duplicateValues" priority="10" dxfId="0">
      <formula>AND(COUNTIF($M$2:$M$2,M2)&gt;1,NOT(ISBLANK(M2)))</formula>
    </cfRule>
    <cfRule type="duplicateValues" priority="11" dxfId="0">
      <formula>AND(COUNTIF($M$2:$M$2,M2)&gt;1,NOT(ISBLANK(M2)))</formula>
    </cfRule>
  </conditionalFormatting>
  <conditionalFormatting sqref="B2:B14 B16:B131">
    <cfRule type="duplicateValues" priority="37" dxfId="0">
      <formula>AND(COUNTIF($B$2:$B$14,B2)+COUNTIF($B$16:$B$131,B2)&gt;1,NOT(ISBLANK(B2)))</formula>
    </cfRule>
    <cfRule type="duplicateValues" priority="38" dxfId="0">
      <formula>AND(COUNTIF($B$2:$B$14,B2)+COUNTIF($B$16:$B$131,B2)&gt;1,NOT(ISBLANK(B2)))</formula>
    </cfRule>
  </conditionalFormatting>
  <conditionalFormatting sqref="C2:C14 C16:C131">
    <cfRule type="duplicateValues" priority="43" dxfId="0">
      <formula>AND(COUNTIF($C$2:$C$14,C2)+COUNTIF($C$16:$C$131,C2)&gt;1,NOT(ISBLANK(C2)))</formula>
    </cfRule>
    <cfRule type="duplicateValues" priority="44" dxfId="0">
      <formula>AND(COUNTIF($C$2:$C$14,C2)+COUNTIF($C$16:$C$131,C2)&gt;1,NOT(ISBLANK(C2)))</formula>
    </cfRule>
  </conditionalFormatting>
  <conditionalFormatting sqref="M2:M131">
    <cfRule type="duplicateValues" priority="49" dxfId="0">
      <formula>AND(COUNTIF($M$2:$M$131,M2)&gt;1,NOT(ISBLANK(M2)))</formula>
    </cfRule>
  </conditionalFormatting>
  <dataValidations count="3">
    <dataValidation type="textLength" operator="lessThanOrEqual" allowBlank="1" showInputMessage="1" showErrorMessage="1" promptTitle="Text Lenth Limitation" prompt="The Short Description can only be 99 Characters or less! " errorTitle="Text Lenth Limitation" error="The Short Description can only be 99 Characters or less! " sqref="C1:C14 C16:C65536">
      <formula1>99</formula1>
    </dataValidation>
    <dataValidation type="custom" allowBlank="1" showInputMessage="1" showErrorMessage="1" promptTitle="No Duplicate Entry in Cells" prompt="All Supplier Part Numbers must be unique." errorTitle="Duplicate Entry" error="This Supplier Part Number was already entered.  All Supplier Part Numbers must be unique.  Please try again." sqref="B1:B14 B16:B65536">
      <formula1>COUNTIF($B$1:$B$10018,B1)=1</formula1>
    </dataValidation>
    <dataValidation type="custom" allowBlank="1" showInputMessage="1" showErrorMessage="1" promptTitle="No Duplicate Entry in Cells" prompt="All Manufacturer Part Numbers must be unique." errorTitle="Duplicate Entry" error="This Manufacturer Part Number was already entered.  All Manufacturer Part Numbers must be unique.  Please try again." sqref="M1:M65536">
      <formula1>COUNTIF($M$1:$M$10018,M1)=1</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Symone Bounds</dc:creator>
  <cp:keywords/>
  <dc:description/>
  <cp:lastModifiedBy>James Brabston</cp:lastModifiedBy>
  <cp:lastPrinted>2015-05-15T19:51:44Z</cp:lastPrinted>
  <dcterms:created xsi:type="dcterms:W3CDTF">2015-05-14T22:00:15Z</dcterms:created>
  <dcterms:modified xsi:type="dcterms:W3CDTF">2016-08-24T13:56:03Z</dcterms:modified>
  <cp:category/>
  <cp:version/>
  <cp:contentType/>
  <cp:contentStatus/>
</cp:coreProperties>
</file>