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6\Renewal Contracts\ROK Brothers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7" i="1" l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<sst xmlns="http://schemas.openxmlformats.org/spreadsheetml/2006/main" count="536" uniqueCount="277">
  <si>
    <t>WD</t>
  </si>
  <si>
    <t>Pop</t>
  </si>
  <si>
    <t>Core</t>
  </si>
  <si>
    <t>Std</t>
  </si>
  <si>
    <t>Foot</t>
  </si>
  <si>
    <t>Single</t>
  </si>
  <si>
    <t>Master Pack</t>
  </si>
  <si>
    <t>Number</t>
  </si>
  <si>
    <t>Class</t>
  </si>
  <si>
    <t>Price</t>
  </si>
  <si>
    <t>Deposit</t>
  </si>
  <si>
    <t>Pack</t>
  </si>
  <si>
    <t>Status</t>
  </si>
  <si>
    <t>Superceded #</t>
  </si>
  <si>
    <t>Note</t>
  </si>
  <si>
    <t>Barcode</t>
  </si>
  <si>
    <t>Part Description</t>
  </si>
  <si>
    <t>Date</t>
  </si>
  <si>
    <t>A</t>
  </si>
  <si>
    <t>W</t>
  </si>
  <si>
    <t>C</t>
  </si>
  <si>
    <t>D</t>
  </si>
  <si>
    <t>B</t>
  </si>
  <si>
    <t>NW</t>
  </si>
  <si>
    <t>NA</t>
  </si>
  <si>
    <t>RC10521SV</t>
  </si>
  <si>
    <t>829352970478</t>
  </si>
  <si>
    <t>RC10522SV</t>
  </si>
  <si>
    <t>829352970485</t>
  </si>
  <si>
    <t>40829352970483</t>
  </si>
  <si>
    <t>RC10605P</t>
  </si>
  <si>
    <t>RC10606P</t>
  </si>
  <si>
    <t>RC10839P</t>
  </si>
  <si>
    <t>RC10840P</t>
  </si>
  <si>
    <t>RC10841P</t>
  </si>
  <si>
    <t>RC10842P</t>
  </si>
  <si>
    <t>RC10897P</t>
  </si>
  <si>
    <t>RC10937P</t>
  </si>
  <si>
    <t>RC10938P</t>
  </si>
  <si>
    <t>RC11005SV</t>
  </si>
  <si>
    <t>829352970492</t>
  </si>
  <si>
    <t>40829352970490</t>
  </si>
  <si>
    <t>RC11006SV</t>
  </si>
  <si>
    <t>829352970508</t>
  </si>
  <si>
    <t>40829352970506</t>
  </si>
  <si>
    <t>RC11021P</t>
  </si>
  <si>
    <t>RC11022P</t>
  </si>
  <si>
    <t>RC11033SV</t>
  </si>
  <si>
    <t>829352891773</t>
  </si>
  <si>
    <t>RC11034SV</t>
  </si>
  <si>
    <t>829352891780</t>
  </si>
  <si>
    <t>RC11201SV</t>
  </si>
  <si>
    <t>829352891797</t>
  </si>
  <si>
    <t>RC11202SV</t>
  </si>
  <si>
    <t>829352891803</t>
  </si>
  <si>
    <t>RC11267SV</t>
  </si>
  <si>
    <t>829352891810</t>
  </si>
  <si>
    <t>40829352891818</t>
  </si>
  <si>
    <t>RC11268SV</t>
  </si>
  <si>
    <t>829352891827</t>
  </si>
  <si>
    <t>40829352891825</t>
  </si>
  <si>
    <t>RC11381P</t>
  </si>
  <si>
    <t>RC11382P</t>
  </si>
  <si>
    <t>RC11509SV</t>
  </si>
  <si>
    <t>829352891834</t>
  </si>
  <si>
    <t>RC11510SV</t>
  </si>
  <si>
    <t>829352891841</t>
  </si>
  <si>
    <t>RC11525P</t>
  </si>
  <si>
    <t>829352657843</t>
  </si>
  <si>
    <t>RC11526P</t>
  </si>
  <si>
    <t>829352657850</t>
  </si>
  <si>
    <t>RC11577SV</t>
  </si>
  <si>
    <t>829352891858</t>
  </si>
  <si>
    <t>40829352891856</t>
  </si>
  <si>
    <t>RC11578SV</t>
  </si>
  <si>
    <t>829352891865</t>
  </si>
  <si>
    <t>40829352891863</t>
  </si>
  <si>
    <t>RC11579SV</t>
  </si>
  <si>
    <t>829352891872</t>
  </si>
  <si>
    <t>40829352891870</t>
  </si>
  <si>
    <t>RC11580SV</t>
  </si>
  <si>
    <t>829352891889</t>
  </si>
  <si>
    <t>40829352891887</t>
  </si>
  <si>
    <t>RC11701P</t>
  </si>
  <si>
    <t>RC11702P</t>
  </si>
  <si>
    <t>RC11713P</t>
  </si>
  <si>
    <t>RC11714P</t>
  </si>
  <si>
    <t>RC11767P</t>
  </si>
  <si>
    <t>RC11791P</t>
  </si>
  <si>
    <t>RC11792P</t>
  </si>
  <si>
    <t>RC11793SV</t>
  </si>
  <si>
    <t>829352892053</t>
  </si>
  <si>
    <t>40829352892051</t>
  </si>
  <si>
    <t>RC11794SV</t>
  </si>
  <si>
    <t>829352892060</t>
  </si>
  <si>
    <t>40829352892068</t>
  </si>
  <si>
    <t>RC11795SV</t>
  </si>
  <si>
    <t>829352892077</t>
  </si>
  <si>
    <t>40829352892075</t>
  </si>
  <si>
    <t>RC11796SV</t>
  </si>
  <si>
    <t>829352892084</t>
  </si>
  <si>
    <t>40829352892082</t>
  </si>
  <si>
    <t>RC11821P</t>
  </si>
  <si>
    <t>829352657867</t>
  </si>
  <si>
    <t>RC11822P</t>
  </si>
  <si>
    <t>829352657874</t>
  </si>
  <si>
    <t>RC11825P</t>
  </si>
  <si>
    <t>RC11826P</t>
  </si>
  <si>
    <t>RC11861SV</t>
  </si>
  <si>
    <t>829352891896</t>
  </si>
  <si>
    <t>40829352891894</t>
  </si>
  <si>
    <t>RC11862SV</t>
  </si>
  <si>
    <t>829352891902</t>
  </si>
  <si>
    <t>40829352891900</t>
  </si>
  <si>
    <t>RC11885P</t>
  </si>
  <si>
    <t>RC11886P</t>
  </si>
  <si>
    <t>RC11945SV</t>
  </si>
  <si>
    <t>829352891919</t>
  </si>
  <si>
    <t>RC11946SV</t>
  </si>
  <si>
    <t>829352891926</t>
  </si>
  <si>
    <t>RC11947SV</t>
  </si>
  <si>
    <t>829352891933</t>
  </si>
  <si>
    <t>40829352891931</t>
  </si>
  <si>
    <t>RC11948SV</t>
  </si>
  <si>
    <t>829352891940</t>
  </si>
  <si>
    <t>40829352891948</t>
  </si>
  <si>
    <t>RC12031P</t>
  </si>
  <si>
    <t>RC12032P</t>
  </si>
  <si>
    <t>RC12039SV</t>
  </si>
  <si>
    <t>829352891957</t>
  </si>
  <si>
    <t>RC12040SV</t>
  </si>
  <si>
    <t>829352891964</t>
  </si>
  <si>
    <t>RC12043SV</t>
  </si>
  <si>
    <t>829352891971</t>
  </si>
  <si>
    <t>RC12044SV</t>
  </si>
  <si>
    <t>829352891988</t>
  </si>
  <si>
    <t>829352657775</t>
  </si>
  <si>
    <t>829352657782</t>
  </si>
  <si>
    <t>829352657799</t>
  </si>
  <si>
    <t>829352657805</t>
  </si>
  <si>
    <t>829352657812</t>
  </si>
  <si>
    <t>829352657829</t>
  </si>
  <si>
    <t>829352657836</t>
  </si>
  <si>
    <t>829352657973</t>
  </si>
  <si>
    <t>829352657980</t>
  </si>
  <si>
    <t>829352657997</t>
  </si>
  <si>
    <t>829352658048</t>
  </si>
  <si>
    <t>829352658055</t>
  </si>
  <si>
    <t>829352658062</t>
  </si>
  <si>
    <t>829352658079</t>
  </si>
  <si>
    <t>829352658086</t>
  </si>
  <si>
    <t>829352658093</t>
  </si>
  <si>
    <t>829352658635</t>
  </si>
  <si>
    <t>829352658642</t>
  </si>
  <si>
    <t>829352659410</t>
  </si>
  <si>
    <t>829352659427</t>
  </si>
  <si>
    <t>829352659434</t>
  </si>
  <si>
    <t>829352659441</t>
  </si>
  <si>
    <t>829352659458</t>
  </si>
  <si>
    <t>829352659465</t>
  </si>
  <si>
    <t>829352671122</t>
  </si>
  <si>
    <t>829352671139</t>
  </si>
  <si>
    <t xml:space="preserve">Master </t>
  </si>
  <si>
    <t>Pk Qty</t>
  </si>
  <si>
    <t>40829352657773</t>
  </si>
  <si>
    <t>40829352657780</t>
  </si>
  <si>
    <t>40829352658046</t>
  </si>
  <si>
    <t>40829352658053</t>
  </si>
  <si>
    <t>40829352658060</t>
  </si>
  <si>
    <t>40829352658077</t>
  </si>
  <si>
    <t>40829352657834</t>
  </si>
  <si>
    <t>40829352657797</t>
  </si>
  <si>
    <t>40829352657803</t>
  </si>
  <si>
    <t>40829352658633</t>
  </si>
  <si>
    <t>40829352658640</t>
  </si>
  <si>
    <t>40829352657810</t>
  </si>
  <si>
    <t>40829352657827</t>
  </si>
  <si>
    <t>40829352657841</t>
  </si>
  <si>
    <t>40829352657858</t>
  </si>
  <si>
    <t>40829352657988</t>
  </si>
  <si>
    <t>40829352657995</t>
  </si>
  <si>
    <t>40829352659418</t>
  </si>
  <si>
    <t>40829352659425</t>
  </si>
  <si>
    <t>40829352657971</t>
  </si>
  <si>
    <t>40829352658084</t>
  </si>
  <si>
    <t>40829352658091</t>
  </si>
  <si>
    <t>40829352657865</t>
  </si>
  <si>
    <t>40829352657872</t>
  </si>
  <si>
    <t>40829352659432</t>
  </si>
  <si>
    <t>40829352659449</t>
  </si>
  <si>
    <t>40829352659456</t>
  </si>
  <si>
    <t>40829352659463</t>
  </si>
  <si>
    <t>40829352671120</t>
  </si>
  <si>
    <t>40829352671137</t>
  </si>
  <si>
    <t>List</t>
  </si>
  <si>
    <t>RC12477P</t>
  </si>
  <si>
    <t>*</t>
  </si>
  <si>
    <t>RC12478P</t>
  </si>
  <si>
    <t>RC12523SV</t>
  </si>
  <si>
    <t>887213110227</t>
  </si>
  <si>
    <t>40887213110225</t>
  </si>
  <si>
    <t>RC12524SV</t>
  </si>
  <si>
    <t>887213110234</t>
  </si>
  <si>
    <t>40887213110232</t>
  </si>
  <si>
    <t>RC12563P</t>
  </si>
  <si>
    <t>887213112351</t>
  </si>
  <si>
    <t>40887213112359</t>
  </si>
  <si>
    <t>RC12564P</t>
  </si>
  <si>
    <t>887213112344</t>
  </si>
  <si>
    <t>40887213112342</t>
  </si>
  <si>
    <t>Raybestos Police Price Sheet  POL-201C</t>
  </si>
  <si>
    <t>Effective 1/1/2016</t>
  </si>
  <si>
    <t>AT Service Vehicle Loaded Caliper</t>
  </si>
  <si>
    <t>AT Police Loaded Caliper</t>
  </si>
  <si>
    <t>580279P</t>
  </si>
  <si>
    <t>829352758960</t>
  </si>
  <si>
    <t>AT Police Rotor</t>
  </si>
  <si>
    <t>580401P</t>
  </si>
  <si>
    <t>829352807569</t>
  </si>
  <si>
    <t>AT POLICE BRAKE ROTOR-DIH PARKING BRAKE</t>
  </si>
  <si>
    <t>580403P</t>
  </si>
  <si>
    <t>829352669273</t>
  </si>
  <si>
    <t>580422P</t>
  </si>
  <si>
    <t>829352758977</t>
  </si>
  <si>
    <t>580676P</t>
  </si>
  <si>
    <t>887213024821</t>
  </si>
  <si>
    <t>580724P</t>
  </si>
  <si>
    <t>887213024838</t>
  </si>
  <si>
    <t>680105P</t>
  </si>
  <si>
    <t xml:space="preserve">A </t>
  </si>
  <si>
    <t>829352847275</t>
  </si>
  <si>
    <t>680106P</t>
  </si>
  <si>
    <t>829352847251</t>
  </si>
  <si>
    <t>680110P</t>
  </si>
  <si>
    <t>829352664582</t>
  </si>
  <si>
    <t>680129P</t>
  </si>
  <si>
    <t>829352807576</t>
  </si>
  <si>
    <t>680507P</t>
  </si>
  <si>
    <t>829352847343</t>
  </si>
  <si>
    <t>680508P</t>
  </si>
  <si>
    <t>829352847312</t>
  </si>
  <si>
    <t>680982P</t>
  </si>
  <si>
    <t>887213029048</t>
  </si>
  <si>
    <t>680983P</t>
  </si>
  <si>
    <t>887213029031</t>
  </si>
  <si>
    <t>780256P</t>
  </si>
  <si>
    <t>829352669280</t>
  </si>
  <si>
    <t>780395P</t>
  </si>
  <si>
    <t>829352807583</t>
  </si>
  <si>
    <t>887213107135</t>
  </si>
  <si>
    <t>887213107142</t>
  </si>
  <si>
    <t>Part</t>
  </si>
  <si>
    <t>* Contains Bracket</t>
  </si>
  <si>
    <t>RC12323P</t>
  </si>
  <si>
    <t>887213130447</t>
  </si>
  <si>
    <t>40887213130445</t>
  </si>
  <si>
    <t>RC12324P</t>
  </si>
  <si>
    <t>887213130454</t>
  </si>
  <si>
    <t>40887213130452</t>
  </si>
  <si>
    <t>RC12561P</t>
  </si>
  <si>
    <t>887213130539</t>
  </si>
  <si>
    <t>40887213130537</t>
  </si>
  <si>
    <t>RC12562P</t>
  </si>
  <si>
    <t>887213130553</t>
  </si>
  <si>
    <t>40887213130551</t>
  </si>
  <si>
    <t>RC12665P</t>
  </si>
  <si>
    <t>887213130904</t>
  </si>
  <si>
    <t>40887213130902</t>
  </si>
  <si>
    <t>RC12666P</t>
  </si>
  <si>
    <t>887213130928</t>
  </si>
  <si>
    <t>40887213130926</t>
  </si>
  <si>
    <t>781774P</t>
  </si>
  <si>
    <t>887213170788</t>
  </si>
  <si>
    <t>BRAKE ROTOR</t>
  </si>
  <si>
    <t>New Numbers Added 3/31/2016</t>
  </si>
  <si>
    <t>Contract Price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</si>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</sst>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71">
    <xf numFmtId="0" fontId="0" fillId="0" borderId="0" xfId="0"/>
    <xf numFmtId="0" fontId="9" fillId="0" borderId="0" xfId="0" applyFont="1" applyAlignment="1" applyProtection="1">
      <alignment horizontal="center"/>
      <protection hidden="1"/>
    </xf>
    <xf numFmtId="0" fontId="2" fillId="0" borderId="0" xfId="0" quotePrefix="1" applyFont="1" applyFill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165" fontId="3" fillId="0" borderId="0" xfId="0" applyNumberFormat="1" applyFont="1" applyProtection="1">
      <protection hidden="1"/>
    </xf>
    <xf numFmtId="10" fontId="3" fillId="0" borderId="0" xfId="0" applyNumberFormat="1" applyFont="1" applyProtection="1">
      <protection hidden="1"/>
    </xf>
    <xf numFmtId="165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protection hidden="1"/>
    </xf>
    <xf numFmtId="165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5" fontId="2" fillId="0" borderId="0" xfId="0" applyNumberFormat="1" applyFont="1" applyBorder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165" fontId="2" fillId="0" borderId="1" xfId="0" applyNumberFormat="1" applyFont="1" applyBorder="1" applyAlignment="1" applyProtection="1">
      <alignment horizontal="center"/>
      <protection hidden="1"/>
    </xf>
    <xf numFmtId="10" fontId="2" fillId="0" borderId="1" xfId="0" applyNumberFormat="1" applyFont="1" applyBorder="1" applyAlignment="1" applyProtection="1">
      <alignment horizontal="center"/>
      <protection hidden="1"/>
    </xf>
    <xf numFmtId="165" fontId="2" fillId="0" borderId="1" xfId="0" applyNumberFormat="1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top"/>
      <protection hidden="1"/>
    </xf>
    <xf numFmtId="165" fontId="5" fillId="0" borderId="0" xfId="0" applyNumberFormat="1" applyFont="1" applyAlignment="1" applyProtection="1">
      <alignment horizontal="center" vertical="top"/>
      <protection hidden="1"/>
    </xf>
    <xf numFmtId="10" fontId="0" fillId="0" borderId="0" xfId="0" applyNumberFormat="1" applyAlignment="1" applyProtection="1">
      <protection hidden="1"/>
    </xf>
    <xf numFmtId="165" fontId="9" fillId="0" borderId="0" xfId="0" applyNumberFormat="1" applyFont="1" applyFill="1" applyAlignment="1" applyProtection="1">
      <alignment horizontal="center"/>
      <protection hidden="1"/>
    </xf>
    <xf numFmtId="2" fontId="11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Fill="1" applyAlignment="1" applyProtection="1">
      <protection hidden="1"/>
    </xf>
    <xf numFmtId="14" fontId="5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quotePrefix="1" applyFont="1" applyFill="1" applyAlignment="1" applyProtection="1">
      <alignment horizontal="center" vertical="top"/>
      <protection hidden="1"/>
    </xf>
    <xf numFmtId="1" fontId="5" fillId="0" borderId="0" xfId="0" quotePrefix="1" applyNumberFormat="1" applyFont="1" applyFill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2" fontId="5" fillId="0" borderId="0" xfId="0" applyNumberFormat="1" applyFont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0" fontId="9" fillId="0" borderId="0" xfId="0" applyFont="1" applyFill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1" fontId="9" fillId="0" borderId="0" xfId="0" applyNumberFormat="1" applyFont="1" applyFill="1" applyAlignment="1" applyProtection="1">
      <alignment horizontal="center" vertical="top"/>
      <protection hidden="1"/>
    </xf>
    <xf numFmtId="164" fontId="5" fillId="0" borderId="0" xfId="0" applyNumberFormat="1" applyFont="1" applyAlignment="1" applyProtection="1">
      <alignment horizontal="center" vertical="top" wrapText="1"/>
      <protection hidden="1"/>
    </xf>
    <xf numFmtId="0" fontId="5" fillId="0" borderId="0" xfId="0" applyFont="1" applyFill="1" applyAlignment="1" applyProtection="1">
      <alignment horizontal="center" vertical="top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7" fillId="0" borderId="0" xfId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9" fillId="0" borderId="0" xfId="1" applyFont="1" applyFill="1" applyAlignment="1" applyProtection="1">
      <alignment horizontal="center" vertical="top" wrapText="1"/>
      <protection hidden="1"/>
    </xf>
    <xf numFmtId="0" fontId="9" fillId="0" borderId="0" xfId="0" applyFont="1" applyProtection="1">
      <protection hidden="1"/>
    </xf>
    <xf numFmtId="0" fontId="5" fillId="0" borderId="0" xfId="0" applyNumberFormat="1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quotePrefix="1" applyFont="1" applyAlignment="1" applyProtection="1">
      <alignment horizontal="left"/>
      <protection hidden="1"/>
    </xf>
    <xf numFmtId="165" fontId="0" fillId="0" borderId="0" xfId="0" applyNumberFormat="1" applyProtection="1">
      <protection hidden="1"/>
    </xf>
  </cellXfs>
  <cellStyles count="3">
    <cellStyle name="Normal" xfId="0" builtinId="0"/>
    <cellStyle name="Normal 2" xfId="1"/>
    <cellStyle name="Normal 3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workbookViewId="0">
      <selection sqref="A1:XFD1048576"/>
    </sheetView>
  </sheetViews>
  <sheetFormatPr defaultRowHeight="12.75" x14ac:dyDescent="0.2"/>
  <cols>
    <col min="1" max="1" width="6.42578125" style="1" customWidth="1"/>
    <col min="2" max="2" width="11" style="13" customWidth="1"/>
    <col min="3" max="3" width="9.140625" style="3"/>
    <col min="4" max="4" width="9.140625" style="4"/>
    <col min="5" max="5" width="9.140625" style="5"/>
    <col min="6" max="6" width="14" style="70" bestFit="1" customWidth="1"/>
    <col min="7" max="10" width="9.140625" style="13"/>
    <col min="11" max="11" width="13.7109375" style="13" bestFit="1" customWidth="1"/>
    <col min="12" max="12" width="9.140625" style="13"/>
    <col min="13" max="14" width="12.7109375" style="61" customWidth="1"/>
    <col min="15" max="15" width="29.7109375" style="43" customWidth="1"/>
    <col min="16" max="16" width="9.140625" style="61"/>
    <col min="17" max="16384" width="9.140625" style="13"/>
  </cols>
  <sheetData>
    <row r="1" spans="1:16" x14ac:dyDescent="0.2">
      <c r="B1" s="2" t="s">
        <v>210</v>
      </c>
      <c r="F1" s="6"/>
      <c r="G1" s="7"/>
      <c r="H1" s="7"/>
      <c r="I1" s="7"/>
      <c r="J1" s="8"/>
      <c r="K1" s="9"/>
      <c r="L1" s="10"/>
      <c r="M1" s="7"/>
      <c r="N1" s="7"/>
      <c r="O1" s="11"/>
      <c r="P1" s="12"/>
    </row>
    <row r="2" spans="1:16" x14ac:dyDescent="0.2">
      <c r="B2" s="14" t="s">
        <v>274</v>
      </c>
      <c r="F2" s="6"/>
      <c r="G2" s="7"/>
      <c r="H2" s="7"/>
      <c r="I2" s="7"/>
      <c r="J2" s="8"/>
      <c r="K2" s="9"/>
      <c r="L2" s="10"/>
      <c r="M2" s="7"/>
      <c r="N2" s="7"/>
      <c r="O2" s="11"/>
      <c r="P2" s="12"/>
    </row>
    <row r="3" spans="1:16" x14ac:dyDescent="0.2">
      <c r="B3" s="2" t="s">
        <v>211</v>
      </c>
      <c r="F3" s="6"/>
      <c r="G3" s="7"/>
      <c r="H3" s="7"/>
      <c r="I3" s="7"/>
      <c r="J3" s="8"/>
      <c r="K3" s="9"/>
      <c r="L3" s="10"/>
      <c r="M3" s="7"/>
      <c r="N3" s="7"/>
      <c r="O3" s="11"/>
      <c r="P3" s="12"/>
    </row>
    <row r="4" spans="1:16" x14ac:dyDescent="0.2">
      <c r="B4" s="7"/>
      <c r="F4" s="6"/>
      <c r="G4" s="7"/>
      <c r="H4" s="7"/>
      <c r="I4" s="7"/>
      <c r="J4" s="8"/>
      <c r="K4" s="9"/>
      <c r="L4" s="10"/>
      <c r="M4" s="7"/>
      <c r="N4" s="7"/>
      <c r="O4" s="11"/>
      <c r="P4" s="12"/>
    </row>
    <row r="5" spans="1:16" x14ac:dyDescent="0.2">
      <c r="B5" s="7"/>
      <c r="F5" s="6"/>
      <c r="G5" s="7"/>
      <c r="H5" s="7"/>
      <c r="I5" s="7"/>
      <c r="J5" s="8"/>
      <c r="K5" s="9"/>
      <c r="L5" s="10"/>
      <c r="M5" s="7"/>
      <c r="N5" s="7"/>
      <c r="O5" s="11"/>
      <c r="P5" s="12"/>
    </row>
    <row r="6" spans="1:16" x14ac:dyDescent="0.2">
      <c r="B6" s="7"/>
      <c r="F6" s="15"/>
      <c r="G6" s="16"/>
      <c r="H6" s="7"/>
      <c r="I6" s="7"/>
      <c r="J6" s="8"/>
      <c r="K6" s="9"/>
      <c r="L6" s="10"/>
      <c r="M6" s="7"/>
      <c r="N6" s="7"/>
      <c r="O6" s="11"/>
      <c r="P6" s="12"/>
    </row>
    <row r="7" spans="1:16" x14ac:dyDescent="0.2">
      <c r="B7" s="17" t="s">
        <v>251</v>
      </c>
      <c r="C7" s="17" t="s">
        <v>1</v>
      </c>
      <c r="D7" s="18" t="s">
        <v>194</v>
      </c>
      <c r="E7" s="19"/>
      <c r="F7" s="15" t="s">
        <v>0</v>
      </c>
      <c r="G7" s="17" t="s">
        <v>2</v>
      </c>
      <c r="H7" s="17" t="s">
        <v>3</v>
      </c>
      <c r="I7" s="20" t="s">
        <v>162</v>
      </c>
      <c r="J7" s="8"/>
      <c r="K7" s="9"/>
      <c r="L7" s="17" t="s">
        <v>4</v>
      </c>
      <c r="M7" s="21" t="s">
        <v>5</v>
      </c>
      <c r="N7" s="21" t="s">
        <v>6</v>
      </c>
      <c r="O7" s="22"/>
      <c r="P7" s="21"/>
    </row>
    <row r="8" spans="1:16" ht="13.5" thickBot="1" x14ac:dyDescent="0.25">
      <c r="B8" s="23" t="s">
        <v>7</v>
      </c>
      <c r="C8" s="23" t="s">
        <v>8</v>
      </c>
      <c r="D8" s="24" t="s">
        <v>9</v>
      </c>
      <c r="E8" s="25" t="s">
        <v>276</v>
      </c>
      <c r="F8" s="26" t="s">
        <v>275</v>
      </c>
      <c r="G8" s="23" t="s">
        <v>10</v>
      </c>
      <c r="H8" s="23" t="s">
        <v>11</v>
      </c>
      <c r="I8" s="27" t="s">
        <v>163</v>
      </c>
      <c r="J8" s="28" t="s">
        <v>12</v>
      </c>
      <c r="K8" s="29" t="s">
        <v>13</v>
      </c>
      <c r="L8" s="23" t="s">
        <v>14</v>
      </c>
      <c r="M8" s="23" t="s">
        <v>15</v>
      </c>
      <c r="N8" s="23" t="s">
        <v>15</v>
      </c>
      <c r="O8" s="30" t="s">
        <v>16</v>
      </c>
      <c r="P8" s="23" t="s">
        <v>17</v>
      </c>
    </row>
    <row r="9" spans="1:16" s="43" customFormat="1" x14ac:dyDescent="0.2">
      <c r="A9" s="1">
        <v>46</v>
      </c>
      <c r="B9" s="31" t="s">
        <v>25</v>
      </c>
      <c r="C9" s="32" t="s">
        <v>19</v>
      </c>
      <c r="D9" s="33">
        <v>204.19</v>
      </c>
      <c r="E9" s="34">
        <v>0.64</v>
      </c>
      <c r="F9" s="35">
        <f>D9*(1-E9)</f>
        <v>73.508399999999995</v>
      </c>
      <c r="G9" s="36">
        <v>45</v>
      </c>
      <c r="H9" s="32">
        <v>1</v>
      </c>
      <c r="I9" s="37" t="s">
        <v>24</v>
      </c>
      <c r="J9" s="38"/>
      <c r="K9" s="38"/>
      <c r="L9" s="39" t="s">
        <v>196</v>
      </c>
      <c r="M9" s="40" t="s">
        <v>26</v>
      </c>
      <c r="N9" s="40"/>
      <c r="O9" s="41" t="s">
        <v>212</v>
      </c>
      <c r="P9" s="42">
        <v>42370</v>
      </c>
    </row>
    <row r="10" spans="1:16" s="43" customFormat="1" x14ac:dyDescent="0.2">
      <c r="A10" s="1">
        <v>47</v>
      </c>
      <c r="B10" s="31" t="s">
        <v>27</v>
      </c>
      <c r="C10" s="32" t="s">
        <v>19</v>
      </c>
      <c r="D10" s="33">
        <v>204.19</v>
      </c>
      <c r="E10" s="34">
        <v>0.64</v>
      </c>
      <c r="F10" s="35">
        <f t="shared" ref="F10:F73" si="0">D10*(1-E10)</f>
        <v>73.508399999999995</v>
      </c>
      <c r="G10" s="36">
        <v>45</v>
      </c>
      <c r="H10" s="32">
        <v>1</v>
      </c>
      <c r="I10" s="37">
        <v>4</v>
      </c>
      <c r="J10" s="38"/>
      <c r="K10" s="38"/>
      <c r="L10" s="39" t="s">
        <v>196</v>
      </c>
      <c r="M10" s="40" t="s">
        <v>28</v>
      </c>
      <c r="N10" s="40" t="s">
        <v>29</v>
      </c>
      <c r="O10" s="41" t="s">
        <v>212</v>
      </c>
      <c r="P10" s="44">
        <v>42370</v>
      </c>
    </row>
    <row r="11" spans="1:16" s="43" customFormat="1" x14ac:dyDescent="0.2">
      <c r="A11" s="1">
        <v>48</v>
      </c>
      <c r="B11" s="39" t="s">
        <v>30</v>
      </c>
      <c r="C11" s="45" t="s">
        <v>22</v>
      </c>
      <c r="D11" s="33">
        <v>153.15</v>
      </c>
      <c r="E11" s="34">
        <v>0.64</v>
      </c>
      <c r="F11" s="35">
        <f t="shared" si="0"/>
        <v>55.134</v>
      </c>
      <c r="G11" s="36">
        <v>8</v>
      </c>
      <c r="H11" s="46">
        <v>1</v>
      </c>
      <c r="I11" s="37">
        <v>4</v>
      </c>
      <c r="J11" s="45"/>
      <c r="K11" s="45"/>
      <c r="L11" s="39" t="s">
        <v>196</v>
      </c>
      <c r="M11" s="1" t="s">
        <v>136</v>
      </c>
      <c r="N11" s="45" t="s">
        <v>164</v>
      </c>
      <c r="O11" s="41" t="s">
        <v>213</v>
      </c>
      <c r="P11" s="42">
        <v>42370</v>
      </c>
    </row>
    <row r="12" spans="1:16" s="43" customFormat="1" x14ac:dyDescent="0.2">
      <c r="A12" s="1">
        <v>49</v>
      </c>
      <c r="B12" s="39" t="s">
        <v>31</v>
      </c>
      <c r="C12" s="45" t="s">
        <v>22</v>
      </c>
      <c r="D12" s="33">
        <v>153.15</v>
      </c>
      <c r="E12" s="34">
        <v>0.64</v>
      </c>
      <c r="F12" s="35">
        <f t="shared" si="0"/>
        <v>55.134</v>
      </c>
      <c r="G12" s="36">
        <v>8</v>
      </c>
      <c r="H12" s="46">
        <v>1</v>
      </c>
      <c r="I12" s="37">
        <v>4</v>
      </c>
      <c r="J12" s="45"/>
      <c r="K12" s="45"/>
      <c r="L12" s="39" t="s">
        <v>196</v>
      </c>
      <c r="M12" s="1" t="s">
        <v>137</v>
      </c>
      <c r="N12" s="45" t="s">
        <v>165</v>
      </c>
      <c r="O12" s="41" t="s">
        <v>213</v>
      </c>
      <c r="P12" s="44">
        <v>42370</v>
      </c>
    </row>
    <row r="13" spans="1:16" s="43" customFormat="1" x14ac:dyDescent="0.2">
      <c r="A13" s="1">
        <v>50</v>
      </c>
      <c r="B13" s="39" t="s">
        <v>32</v>
      </c>
      <c r="C13" s="45" t="s">
        <v>18</v>
      </c>
      <c r="D13" s="33">
        <v>152.03</v>
      </c>
      <c r="E13" s="34">
        <v>0.64</v>
      </c>
      <c r="F13" s="35">
        <f t="shared" si="0"/>
        <v>54.730799999999995</v>
      </c>
      <c r="G13" s="36">
        <v>8</v>
      </c>
      <c r="H13" s="46">
        <v>1</v>
      </c>
      <c r="I13" s="37">
        <v>4</v>
      </c>
      <c r="J13" s="45"/>
      <c r="K13" s="45"/>
      <c r="L13" s="39" t="s">
        <v>196</v>
      </c>
      <c r="M13" s="1" t="s">
        <v>146</v>
      </c>
      <c r="N13" s="45" t="s">
        <v>166</v>
      </c>
      <c r="O13" s="41" t="s">
        <v>213</v>
      </c>
      <c r="P13" s="42">
        <v>42370</v>
      </c>
    </row>
    <row r="14" spans="1:16" s="43" customFormat="1" x14ac:dyDescent="0.2">
      <c r="A14" s="1">
        <v>51</v>
      </c>
      <c r="B14" s="39" t="s">
        <v>33</v>
      </c>
      <c r="C14" s="45" t="s">
        <v>18</v>
      </c>
      <c r="D14" s="33">
        <v>152.03</v>
      </c>
      <c r="E14" s="34">
        <v>0.64</v>
      </c>
      <c r="F14" s="35">
        <f t="shared" si="0"/>
        <v>54.730799999999995</v>
      </c>
      <c r="G14" s="36">
        <v>8</v>
      </c>
      <c r="H14" s="46">
        <v>1</v>
      </c>
      <c r="I14" s="37">
        <v>4</v>
      </c>
      <c r="J14" s="45"/>
      <c r="K14" s="45"/>
      <c r="L14" s="39" t="s">
        <v>196</v>
      </c>
      <c r="M14" s="1" t="s">
        <v>147</v>
      </c>
      <c r="N14" s="45" t="s">
        <v>167</v>
      </c>
      <c r="O14" s="41" t="s">
        <v>213</v>
      </c>
      <c r="P14" s="44">
        <v>42370</v>
      </c>
    </row>
    <row r="15" spans="1:16" s="43" customFormat="1" x14ac:dyDescent="0.2">
      <c r="A15" s="1">
        <v>52</v>
      </c>
      <c r="B15" s="39" t="s">
        <v>34</v>
      </c>
      <c r="C15" s="45" t="s">
        <v>22</v>
      </c>
      <c r="D15" s="33">
        <v>234.85</v>
      </c>
      <c r="E15" s="34">
        <v>0.64</v>
      </c>
      <c r="F15" s="35">
        <f t="shared" si="0"/>
        <v>84.545999999999992</v>
      </c>
      <c r="G15" s="36">
        <v>20</v>
      </c>
      <c r="H15" s="46">
        <v>1</v>
      </c>
      <c r="I15" s="37">
        <v>4</v>
      </c>
      <c r="J15" s="45"/>
      <c r="K15" s="45"/>
      <c r="L15" s="39" t="s">
        <v>196</v>
      </c>
      <c r="M15" s="1" t="s">
        <v>148</v>
      </c>
      <c r="N15" s="45" t="s">
        <v>168</v>
      </c>
      <c r="O15" s="41" t="s">
        <v>213</v>
      </c>
      <c r="P15" s="42">
        <v>42370</v>
      </c>
    </row>
    <row r="16" spans="1:16" s="43" customFormat="1" x14ac:dyDescent="0.2">
      <c r="A16" s="1">
        <v>53</v>
      </c>
      <c r="B16" s="39" t="s">
        <v>35</v>
      </c>
      <c r="C16" s="45" t="s">
        <v>22</v>
      </c>
      <c r="D16" s="33">
        <v>234.85</v>
      </c>
      <c r="E16" s="34">
        <v>0.64</v>
      </c>
      <c r="F16" s="35">
        <f t="shared" si="0"/>
        <v>84.545999999999992</v>
      </c>
      <c r="G16" s="36">
        <v>20</v>
      </c>
      <c r="H16" s="46">
        <v>1</v>
      </c>
      <c r="I16" s="37">
        <v>4</v>
      </c>
      <c r="J16" s="45"/>
      <c r="K16" s="45"/>
      <c r="L16" s="39" t="s">
        <v>196</v>
      </c>
      <c r="M16" s="1" t="s">
        <v>149</v>
      </c>
      <c r="N16" s="45" t="s">
        <v>169</v>
      </c>
      <c r="O16" s="41" t="s">
        <v>213</v>
      </c>
      <c r="P16" s="44">
        <v>42370</v>
      </c>
    </row>
    <row r="17" spans="1:17" s="43" customFormat="1" x14ac:dyDescent="0.2">
      <c r="A17" s="1">
        <v>54</v>
      </c>
      <c r="B17" s="39" t="s">
        <v>36</v>
      </c>
      <c r="C17" s="45" t="s">
        <v>18</v>
      </c>
      <c r="D17" s="33">
        <v>172.66</v>
      </c>
      <c r="E17" s="34">
        <v>0.64</v>
      </c>
      <c r="F17" s="35">
        <f t="shared" si="0"/>
        <v>62.157599999999995</v>
      </c>
      <c r="G17" s="36">
        <v>8</v>
      </c>
      <c r="H17" s="46">
        <v>1</v>
      </c>
      <c r="I17" s="37">
        <v>4</v>
      </c>
      <c r="J17" s="45"/>
      <c r="K17" s="45"/>
      <c r="L17" s="39"/>
      <c r="M17" s="1" t="s">
        <v>142</v>
      </c>
      <c r="N17" s="45" t="s">
        <v>170</v>
      </c>
      <c r="O17" s="41" t="s">
        <v>213</v>
      </c>
      <c r="P17" s="42">
        <v>42370</v>
      </c>
    </row>
    <row r="18" spans="1:17" s="43" customFormat="1" x14ac:dyDescent="0.2">
      <c r="A18" s="1">
        <v>55</v>
      </c>
      <c r="B18" s="39" t="s">
        <v>37</v>
      </c>
      <c r="C18" s="45" t="s">
        <v>18</v>
      </c>
      <c r="D18" s="33">
        <v>183.73</v>
      </c>
      <c r="E18" s="34">
        <v>0.64</v>
      </c>
      <c r="F18" s="35">
        <f t="shared" si="0"/>
        <v>66.142799999999994</v>
      </c>
      <c r="G18" s="36">
        <v>16</v>
      </c>
      <c r="H18" s="46">
        <v>1</v>
      </c>
      <c r="I18" s="37">
        <v>4</v>
      </c>
      <c r="J18" s="45"/>
      <c r="K18" s="45"/>
      <c r="L18" s="39" t="s">
        <v>196</v>
      </c>
      <c r="M18" s="1" t="s">
        <v>138</v>
      </c>
      <c r="N18" s="45" t="s">
        <v>171</v>
      </c>
      <c r="O18" s="41" t="s">
        <v>213</v>
      </c>
      <c r="P18" s="44">
        <v>42370</v>
      </c>
    </row>
    <row r="19" spans="1:17" s="43" customFormat="1" x14ac:dyDescent="0.2">
      <c r="A19" s="1">
        <v>56</v>
      </c>
      <c r="B19" s="39" t="s">
        <v>38</v>
      </c>
      <c r="C19" s="45" t="s">
        <v>18</v>
      </c>
      <c r="D19" s="33">
        <v>183.73</v>
      </c>
      <c r="E19" s="34">
        <v>0.64</v>
      </c>
      <c r="F19" s="35">
        <f t="shared" si="0"/>
        <v>66.142799999999994</v>
      </c>
      <c r="G19" s="36">
        <v>16</v>
      </c>
      <c r="H19" s="46">
        <v>1</v>
      </c>
      <c r="I19" s="37">
        <v>4</v>
      </c>
      <c r="J19" s="45"/>
      <c r="K19" s="45"/>
      <c r="L19" s="39" t="s">
        <v>196</v>
      </c>
      <c r="M19" s="1" t="s">
        <v>139</v>
      </c>
      <c r="N19" s="45" t="s">
        <v>172</v>
      </c>
      <c r="O19" s="41" t="s">
        <v>213</v>
      </c>
      <c r="P19" s="42">
        <v>42370</v>
      </c>
    </row>
    <row r="20" spans="1:17" s="43" customFormat="1" x14ac:dyDescent="0.2">
      <c r="A20" s="1">
        <v>57</v>
      </c>
      <c r="B20" s="31" t="s">
        <v>39</v>
      </c>
      <c r="C20" s="32" t="s">
        <v>21</v>
      </c>
      <c r="D20" s="33">
        <v>233.69</v>
      </c>
      <c r="E20" s="34">
        <v>0.64</v>
      </c>
      <c r="F20" s="35">
        <f t="shared" si="0"/>
        <v>84.128399999999999</v>
      </c>
      <c r="G20" s="36">
        <v>35</v>
      </c>
      <c r="H20" s="32">
        <v>1</v>
      </c>
      <c r="I20" s="37">
        <v>4</v>
      </c>
      <c r="J20" s="38"/>
      <c r="K20" s="38"/>
      <c r="L20" s="39"/>
      <c r="M20" s="40" t="s">
        <v>40</v>
      </c>
      <c r="N20" s="40" t="s">
        <v>41</v>
      </c>
      <c r="O20" s="41" t="s">
        <v>212</v>
      </c>
      <c r="P20" s="44">
        <v>42370</v>
      </c>
    </row>
    <row r="21" spans="1:17" s="43" customFormat="1" x14ac:dyDescent="0.2">
      <c r="A21" s="1">
        <v>58</v>
      </c>
      <c r="B21" s="31" t="s">
        <v>42</v>
      </c>
      <c r="C21" s="32" t="s">
        <v>21</v>
      </c>
      <c r="D21" s="33">
        <v>233.69</v>
      </c>
      <c r="E21" s="34">
        <v>0.64</v>
      </c>
      <c r="F21" s="35">
        <f t="shared" si="0"/>
        <v>84.128399999999999</v>
      </c>
      <c r="G21" s="36">
        <v>35</v>
      </c>
      <c r="H21" s="32">
        <v>1</v>
      </c>
      <c r="I21" s="37">
        <v>4</v>
      </c>
      <c r="J21" s="38"/>
      <c r="K21" s="38"/>
      <c r="L21" s="39"/>
      <c r="M21" s="40" t="s">
        <v>43</v>
      </c>
      <c r="N21" s="40" t="s">
        <v>44</v>
      </c>
      <c r="O21" s="41" t="s">
        <v>212</v>
      </c>
      <c r="P21" s="42">
        <v>42370</v>
      </c>
    </row>
    <row r="22" spans="1:17" s="43" customFormat="1" x14ac:dyDescent="0.2">
      <c r="A22" s="1">
        <v>59</v>
      </c>
      <c r="B22" s="39" t="s">
        <v>45</v>
      </c>
      <c r="C22" s="45" t="s">
        <v>18</v>
      </c>
      <c r="D22" s="33">
        <v>176.56</v>
      </c>
      <c r="E22" s="34">
        <v>0.64</v>
      </c>
      <c r="F22" s="35">
        <f t="shared" si="0"/>
        <v>63.561599999999999</v>
      </c>
      <c r="G22" s="36">
        <v>30</v>
      </c>
      <c r="H22" s="46">
        <v>1</v>
      </c>
      <c r="I22" s="37">
        <v>4</v>
      </c>
      <c r="J22" s="45"/>
      <c r="K22" s="45"/>
      <c r="L22" s="39" t="s">
        <v>196</v>
      </c>
      <c r="M22" s="1" t="s">
        <v>152</v>
      </c>
      <c r="N22" s="45" t="s">
        <v>173</v>
      </c>
      <c r="O22" s="41" t="s">
        <v>213</v>
      </c>
      <c r="P22" s="44">
        <v>42370</v>
      </c>
    </row>
    <row r="23" spans="1:17" s="43" customFormat="1" x14ac:dyDescent="0.2">
      <c r="A23" s="1">
        <v>60</v>
      </c>
      <c r="B23" s="39" t="s">
        <v>46</v>
      </c>
      <c r="C23" s="45" t="s">
        <v>18</v>
      </c>
      <c r="D23" s="33">
        <v>176.56</v>
      </c>
      <c r="E23" s="34">
        <v>0.64</v>
      </c>
      <c r="F23" s="35">
        <f t="shared" si="0"/>
        <v>63.561599999999999</v>
      </c>
      <c r="G23" s="36">
        <v>30</v>
      </c>
      <c r="H23" s="46">
        <v>1</v>
      </c>
      <c r="I23" s="37">
        <v>4</v>
      </c>
      <c r="J23" s="45"/>
      <c r="K23" s="45"/>
      <c r="L23" s="39" t="s">
        <v>196</v>
      </c>
      <c r="M23" s="1" t="s">
        <v>153</v>
      </c>
      <c r="N23" s="45" t="s">
        <v>174</v>
      </c>
      <c r="O23" s="41" t="s">
        <v>213</v>
      </c>
      <c r="P23" s="42">
        <v>42370</v>
      </c>
    </row>
    <row r="24" spans="1:17" s="43" customFormat="1" x14ac:dyDescent="0.2">
      <c r="A24" s="1">
        <v>61</v>
      </c>
      <c r="B24" s="31" t="s">
        <v>47</v>
      </c>
      <c r="C24" s="32" t="s">
        <v>21</v>
      </c>
      <c r="D24" s="33">
        <v>166.14</v>
      </c>
      <c r="E24" s="34">
        <v>0.64</v>
      </c>
      <c r="F24" s="35">
        <f t="shared" si="0"/>
        <v>59.810399999999994</v>
      </c>
      <c r="G24" s="36">
        <v>45</v>
      </c>
      <c r="H24" s="32">
        <v>1</v>
      </c>
      <c r="I24" s="37" t="s">
        <v>24</v>
      </c>
      <c r="J24" s="38"/>
      <c r="K24" s="38"/>
      <c r="L24" s="39" t="s">
        <v>196</v>
      </c>
      <c r="M24" s="40" t="s">
        <v>48</v>
      </c>
      <c r="N24" s="40"/>
      <c r="O24" s="41" t="s">
        <v>212</v>
      </c>
      <c r="P24" s="44">
        <v>42370</v>
      </c>
    </row>
    <row r="25" spans="1:17" s="43" customFormat="1" x14ac:dyDescent="0.2">
      <c r="A25" s="1">
        <v>62</v>
      </c>
      <c r="B25" s="31" t="s">
        <v>49</v>
      </c>
      <c r="C25" s="32" t="s">
        <v>21</v>
      </c>
      <c r="D25" s="33">
        <v>166.14</v>
      </c>
      <c r="E25" s="34">
        <v>0.64</v>
      </c>
      <c r="F25" s="35">
        <f t="shared" si="0"/>
        <v>59.810399999999994</v>
      </c>
      <c r="G25" s="36">
        <v>45</v>
      </c>
      <c r="H25" s="32">
        <v>1</v>
      </c>
      <c r="I25" s="37" t="s">
        <v>24</v>
      </c>
      <c r="J25" s="38"/>
      <c r="K25" s="38"/>
      <c r="L25" s="39" t="s">
        <v>196</v>
      </c>
      <c r="M25" s="40" t="s">
        <v>50</v>
      </c>
      <c r="N25" s="40"/>
      <c r="O25" s="41" t="s">
        <v>212</v>
      </c>
      <c r="P25" s="42">
        <v>42370</v>
      </c>
    </row>
    <row r="26" spans="1:17" s="43" customFormat="1" x14ac:dyDescent="0.2">
      <c r="A26" s="1">
        <v>63</v>
      </c>
      <c r="B26" s="31" t="s">
        <v>51</v>
      </c>
      <c r="C26" s="32" t="s">
        <v>21</v>
      </c>
      <c r="D26" s="33">
        <v>251.66</v>
      </c>
      <c r="E26" s="34">
        <v>0.64</v>
      </c>
      <c r="F26" s="35">
        <f t="shared" si="0"/>
        <v>90.5976</v>
      </c>
      <c r="G26" s="36">
        <v>60</v>
      </c>
      <c r="H26" s="32">
        <v>1</v>
      </c>
      <c r="I26" s="37" t="s">
        <v>24</v>
      </c>
      <c r="J26" s="38"/>
      <c r="K26" s="38"/>
      <c r="L26" s="39" t="s">
        <v>196</v>
      </c>
      <c r="M26" s="40" t="s">
        <v>52</v>
      </c>
      <c r="N26" s="40"/>
      <c r="O26" s="41" t="s">
        <v>212</v>
      </c>
      <c r="P26" s="44">
        <v>42370</v>
      </c>
    </row>
    <row r="27" spans="1:17" s="43" customFormat="1" x14ac:dyDescent="0.2">
      <c r="A27" s="1">
        <v>64</v>
      </c>
      <c r="B27" s="31" t="s">
        <v>53</v>
      </c>
      <c r="C27" s="32" t="s">
        <v>21</v>
      </c>
      <c r="D27" s="33">
        <v>251.66</v>
      </c>
      <c r="E27" s="34">
        <v>0.64</v>
      </c>
      <c r="F27" s="35">
        <f t="shared" si="0"/>
        <v>90.5976</v>
      </c>
      <c r="G27" s="36">
        <v>60</v>
      </c>
      <c r="H27" s="32">
        <v>1</v>
      </c>
      <c r="I27" s="37" t="s">
        <v>24</v>
      </c>
      <c r="J27" s="38"/>
      <c r="K27" s="38"/>
      <c r="L27" s="39" t="s">
        <v>196</v>
      </c>
      <c r="M27" s="40" t="s">
        <v>54</v>
      </c>
      <c r="N27" s="40"/>
      <c r="O27" s="41" t="s">
        <v>212</v>
      </c>
      <c r="P27" s="42">
        <v>42370</v>
      </c>
    </row>
    <row r="28" spans="1:17" s="43" customFormat="1" x14ac:dyDescent="0.2">
      <c r="A28" s="1">
        <v>65</v>
      </c>
      <c r="B28" s="31" t="s">
        <v>55</v>
      </c>
      <c r="C28" s="32" t="s">
        <v>21</v>
      </c>
      <c r="D28" s="33">
        <v>164.32</v>
      </c>
      <c r="E28" s="34">
        <v>0.64</v>
      </c>
      <c r="F28" s="35">
        <f t="shared" si="0"/>
        <v>59.155199999999994</v>
      </c>
      <c r="G28" s="36">
        <v>16</v>
      </c>
      <c r="H28" s="32">
        <v>1</v>
      </c>
      <c r="I28" s="37">
        <v>4</v>
      </c>
      <c r="J28" s="38"/>
      <c r="K28" s="38"/>
      <c r="L28" s="39"/>
      <c r="M28" s="40" t="s">
        <v>56</v>
      </c>
      <c r="N28" s="40" t="s">
        <v>57</v>
      </c>
      <c r="O28" s="41" t="s">
        <v>212</v>
      </c>
      <c r="P28" s="44">
        <v>42370</v>
      </c>
    </row>
    <row r="29" spans="1:17" s="43" customFormat="1" x14ac:dyDescent="0.2">
      <c r="A29" s="1">
        <v>66</v>
      </c>
      <c r="B29" s="31" t="s">
        <v>58</v>
      </c>
      <c r="C29" s="32" t="s">
        <v>21</v>
      </c>
      <c r="D29" s="33">
        <v>164.32</v>
      </c>
      <c r="E29" s="34">
        <v>0.64</v>
      </c>
      <c r="F29" s="35">
        <f t="shared" si="0"/>
        <v>59.155199999999994</v>
      </c>
      <c r="G29" s="36">
        <v>16</v>
      </c>
      <c r="H29" s="32">
        <v>1</v>
      </c>
      <c r="I29" s="37">
        <v>4</v>
      </c>
      <c r="J29" s="38"/>
      <c r="K29" s="38"/>
      <c r="L29" s="39"/>
      <c r="M29" s="40" t="s">
        <v>59</v>
      </c>
      <c r="N29" s="40" t="s">
        <v>60</v>
      </c>
      <c r="O29" s="41" t="s">
        <v>212</v>
      </c>
      <c r="P29" s="42">
        <v>42370</v>
      </c>
    </row>
    <row r="30" spans="1:17" x14ac:dyDescent="0.2">
      <c r="A30" s="1">
        <v>67</v>
      </c>
      <c r="B30" s="39" t="s">
        <v>61</v>
      </c>
      <c r="C30" s="45" t="s">
        <v>18</v>
      </c>
      <c r="D30" s="33">
        <v>216.72</v>
      </c>
      <c r="E30" s="34">
        <v>0.64</v>
      </c>
      <c r="F30" s="35">
        <f t="shared" si="0"/>
        <v>78.019199999999998</v>
      </c>
      <c r="G30" s="36">
        <v>30</v>
      </c>
      <c r="H30" s="46">
        <v>1</v>
      </c>
      <c r="I30" s="37">
        <v>4</v>
      </c>
      <c r="J30" s="45"/>
      <c r="K30" s="45"/>
      <c r="L30" s="39" t="s">
        <v>196</v>
      </c>
      <c r="M30" s="1" t="s">
        <v>140</v>
      </c>
      <c r="N30" s="45" t="s">
        <v>175</v>
      </c>
      <c r="O30" s="41" t="s">
        <v>213</v>
      </c>
      <c r="P30" s="44">
        <v>42370</v>
      </c>
      <c r="Q30" s="43"/>
    </row>
    <row r="31" spans="1:17" x14ac:dyDescent="0.2">
      <c r="A31" s="1">
        <v>68</v>
      </c>
      <c r="B31" s="39" t="s">
        <v>62</v>
      </c>
      <c r="C31" s="45" t="s">
        <v>18</v>
      </c>
      <c r="D31" s="33">
        <v>216.72</v>
      </c>
      <c r="E31" s="34">
        <v>0.64</v>
      </c>
      <c r="F31" s="35">
        <f t="shared" si="0"/>
        <v>78.019199999999998</v>
      </c>
      <c r="G31" s="36">
        <v>30</v>
      </c>
      <c r="H31" s="46">
        <v>1</v>
      </c>
      <c r="I31" s="37">
        <v>4</v>
      </c>
      <c r="J31" s="45"/>
      <c r="K31" s="45"/>
      <c r="L31" s="39" t="s">
        <v>196</v>
      </c>
      <c r="M31" s="1" t="s">
        <v>141</v>
      </c>
      <c r="N31" s="45" t="s">
        <v>176</v>
      </c>
      <c r="O31" s="41" t="s">
        <v>213</v>
      </c>
      <c r="P31" s="42">
        <v>42370</v>
      </c>
      <c r="Q31" s="43"/>
    </row>
    <row r="32" spans="1:17" x14ac:dyDescent="0.2">
      <c r="A32" s="1">
        <v>69</v>
      </c>
      <c r="B32" s="31" t="s">
        <v>63</v>
      </c>
      <c r="C32" s="32" t="s">
        <v>21</v>
      </c>
      <c r="D32" s="33">
        <v>205.02</v>
      </c>
      <c r="E32" s="34">
        <v>0.64</v>
      </c>
      <c r="F32" s="35">
        <f t="shared" si="0"/>
        <v>73.807199999999995</v>
      </c>
      <c r="G32" s="36">
        <v>45</v>
      </c>
      <c r="H32" s="32">
        <v>1</v>
      </c>
      <c r="I32" s="37" t="s">
        <v>24</v>
      </c>
      <c r="J32" s="38"/>
      <c r="K32" s="38"/>
      <c r="L32" s="45" t="s">
        <v>196</v>
      </c>
      <c r="M32" s="40" t="s">
        <v>64</v>
      </c>
      <c r="N32" s="40"/>
      <c r="O32" s="41" t="s">
        <v>212</v>
      </c>
      <c r="P32" s="44">
        <v>42370</v>
      </c>
      <c r="Q32" s="43"/>
    </row>
    <row r="33" spans="1:17" x14ac:dyDescent="0.2">
      <c r="A33" s="1">
        <v>70</v>
      </c>
      <c r="B33" s="31" t="s">
        <v>65</v>
      </c>
      <c r="C33" s="32" t="s">
        <v>21</v>
      </c>
      <c r="D33" s="33">
        <v>205.02</v>
      </c>
      <c r="E33" s="34">
        <v>0.64</v>
      </c>
      <c r="F33" s="35">
        <f t="shared" si="0"/>
        <v>73.807199999999995</v>
      </c>
      <c r="G33" s="36">
        <v>45</v>
      </c>
      <c r="H33" s="32">
        <v>1</v>
      </c>
      <c r="I33" s="37" t="s">
        <v>24</v>
      </c>
      <c r="J33" s="38"/>
      <c r="K33" s="38"/>
      <c r="L33" s="45" t="s">
        <v>196</v>
      </c>
      <c r="M33" s="40" t="s">
        <v>66</v>
      </c>
      <c r="N33" s="40"/>
      <c r="O33" s="41" t="s">
        <v>212</v>
      </c>
      <c r="P33" s="42">
        <v>42370</v>
      </c>
      <c r="Q33" s="43"/>
    </row>
    <row r="34" spans="1:17" x14ac:dyDescent="0.2">
      <c r="A34" s="1">
        <v>71</v>
      </c>
      <c r="B34" s="39" t="s">
        <v>67</v>
      </c>
      <c r="C34" s="45" t="s">
        <v>18</v>
      </c>
      <c r="D34" s="33">
        <v>180.54</v>
      </c>
      <c r="E34" s="34">
        <v>0.64</v>
      </c>
      <c r="F34" s="35">
        <f t="shared" si="0"/>
        <v>64.994399999999999</v>
      </c>
      <c r="G34" s="36">
        <v>30</v>
      </c>
      <c r="H34" s="46">
        <v>1</v>
      </c>
      <c r="I34" s="37">
        <v>4</v>
      </c>
      <c r="J34" s="45"/>
      <c r="K34" s="45"/>
      <c r="L34" s="45"/>
      <c r="M34" s="47" t="s">
        <v>68</v>
      </c>
      <c r="N34" s="45" t="s">
        <v>177</v>
      </c>
      <c r="O34" s="41" t="s">
        <v>213</v>
      </c>
      <c r="P34" s="44">
        <v>42370</v>
      </c>
      <c r="Q34" s="43"/>
    </row>
    <row r="35" spans="1:17" x14ac:dyDescent="0.2">
      <c r="A35" s="1">
        <v>72</v>
      </c>
      <c r="B35" s="39" t="s">
        <v>69</v>
      </c>
      <c r="C35" s="45" t="s">
        <v>18</v>
      </c>
      <c r="D35" s="33">
        <v>180.54</v>
      </c>
      <c r="E35" s="34">
        <v>0.64</v>
      </c>
      <c r="F35" s="35">
        <f t="shared" si="0"/>
        <v>64.994399999999999</v>
      </c>
      <c r="G35" s="36">
        <v>30</v>
      </c>
      <c r="H35" s="46">
        <v>1</v>
      </c>
      <c r="I35" s="37">
        <v>4</v>
      </c>
      <c r="J35" s="45"/>
      <c r="K35" s="45"/>
      <c r="L35" s="45"/>
      <c r="M35" s="48" t="s">
        <v>70</v>
      </c>
      <c r="N35" s="45" t="s">
        <v>178</v>
      </c>
      <c r="O35" s="41" t="s">
        <v>213</v>
      </c>
      <c r="P35" s="42">
        <v>42370</v>
      </c>
      <c r="Q35" s="43"/>
    </row>
    <row r="36" spans="1:17" x14ac:dyDescent="0.2">
      <c r="A36" s="1">
        <v>73</v>
      </c>
      <c r="B36" s="31" t="s">
        <v>71</v>
      </c>
      <c r="C36" s="32" t="s">
        <v>21</v>
      </c>
      <c r="D36" s="33">
        <v>229.59</v>
      </c>
      <c r="E36" s="34">
        <v>0.64</v>
      </c>
      <c r="F36" s="35">
        <f t="shared" si="0"/>
        <v>82.6524</v>
      </c>
      <c r="G36" s="36">
        <v>75</v>
      </c>
      <c r="H36" s="32">
        <v>1</v>
      </c>
      <c r="I36" s="37">
        <v>4</v>
      </c>
      <c r="J36" s="38"/>
      <c r="K36" s="38"/>
      <c r="L36" s="45" t="s">
        <v>196</v>
      </c>
      <c r="M36" s="40" t="s">
        <v>72</v>
      </c>
      <c r="N36" s="40" t="s">
        <v>73</v>
      </c>
      <c r="O36" s="41" t="s">
        <v>212</v>
      </c>
      <c r="P36" s="44">
        <v>42370</v>
      </c>
      <c r="Q36" s="43"/>
    </row>
    <row r="37" spans="1:17" x14ac:dyDescent="0.2">
      <c r="A37" s="1">
        <v>74</v>
      </c>
      <c r="B37" s="31" t="s">
        <v>74</v>
      </c>
      <c r="C37" s="32" t="s">
        <v>21</v>
      </c>
      <c r="D37" s="33">
        <v>229.59</v>
      </c>
      <c r="E37" s="34">
        <v>0.64</v>
      </c>
      <c r="F37" s="35">
        <f t="shared" si="0"/>
        <v>82.6524</v>
      </c>
      <c r="G37" s="36">
        <v>75</v>
      </c>
      <c r="H37" s="32">
        <v>1</v>
      </c>
      <c r="I37" s="37">
        <v>4</v>
      </c>
      <c r="J37" s="38"/>
      <c r="K37" s="38"/>
      <c r="L37" s="45" t="s">
        <v>196</v>
      </c>
      <c r="M37" s="40" t="s">
        <v>75</v>
      </c>
      <c r="N37" s="40" t="s">
        <v>76</v>
      </c>
      <c r="O37" s="41" t="s">
        <v>212</v>
      </c>
      <c r="P37" s="42">
        <v>42370</v>
      </c>
      <c r="Q37" s="43"/>
    </row>
    <row r="38" spans="1:17" x14ac:dyDescent="0.2">
      <c r="A38" s="1">
        <v>75</v>
      </c>
      <c r="B38" s="31" t="s">
        <v>77</v>
      </c>
      <c r="C38" s="32" t="s">
        <v>21</v>
      </c>
      <c r="D38" s="33">
        <v>243.86</v>
      </c>
      <c r="E38" s="34">
        <v>0.64</v>
      </c>
      <c r="F38" s="35">
        <f t="shared" si="0"/>
        <v>87.789600000000007</v>
      </c>
      <c r="G38" s="36">
        <v>60</v>
      </c>
      <c r="H38" s="32">
        <v>1</v>
      </c>
      <c r="I38" s="37">
        <v>4</v>
      </c>
      <c r="J38" s="38"/>
      <c r="K38" s="38"/>
      <c r="L38" s="45" t="s">
        <v>196</v>
      </c>
      <c r="M38" s="40" t="s">
        <v>78</v>
      </c>
      <c r="N38" s="40" t="s">
        <v>79</v>
      </c>
      <c r="O38" s="41" t="s">
        <v>212</v>
      </c>
      <c r="P38" s="44">
        <v>42370</v>
      </c>
      <c r="Q38" s="43"/>
    </row>
    <row r="39" spans="1:17" x14ac:dyDescent="0.2">
      <c r="A39" s="1">
        <v>76</v>
      </c>
      <c r="B39" s="31" t="s">
        <v>80</v>
      </c>
      <c r="C39" s="32" t="s">
        <v>21</v>
      </c>
      <c r="D39" s="33">
        <v>243.86</v>
      </c>
      <c r="E39" s="34">
        <v>0.64</v>
      </c>
      <c r="F39" s="35">
        <f t="shared" si="0"/>
        <v>87.789600000000007</v>
      </c>
      <c r="G39" s="36">
        <v>60</v>
      </c>
      <c r="H39" s="32">
        <v>1</v>
      </c>
      <c r="I39" s="37">
        <v>4</v>
      </c>
      <c r="J39" s="38"/>
      <c r="K39" s="38"/>
      <c r="L39" s="45" t="s">
        <v>196</v>
      </c>
      <c r="M39" s="40" t="s">
        <v>81</v>
      </c>
      <c r="N39" s="40" t="s">
        <v>82</v>
      </c>
      <c r="O39" s="41" t="s">
        <v>212</v>
      </c>
      <c r="P39" s="42">
        <v>42370</v>
      </c>
      <c r="Q39" s="43"/>
    </row>
    <row r="40" spans="1:17" x14ac:dyDescent="0.2">
      <c r="A40" s="1">
        <v>77</v>
      </c>
      <c r="B40" s="39" t="s">
        <v>83</v>
      </c>
      <c r="C40" s="45" t="s">
        <v>18</v>
      </c>
      <c r="D40" s="33">
        <v>253.24</v>
      </c>
      <c r="E40" s="34">
        <v>0.64</v>
      </c>
      <c r="F40" s="35">
        <f t="shared" si="0"/>
        <v>91.166399999999996</v>
      </c>
      <c r="G40" s="36">
        <v>45</v>
      </c>
      <c r="H40" s="46">
        <v>1</v>
      </c>
      <c r="I40" s="37">
        <v>4</v>
      </c>
      <c r="J40" s="45"/>
      <c r="K40" s="45"/>
      <c r="L40" s="45" t="s">
        <v>196</v>
      </c>
      <c r="M40" s="1" t="s">
        <v>144</v>
      </c>
      <c r="N40" s="45" t="s">
        <v>179</v>
      </c>
      <c r="O40" s="41" t="s">
        <v>213</v>
      </c>
      <c r="P40" s="44">
        <v>42370</v>
      </c>
      <c r="Q40" s="43"/>
    </row>
    <row r="41" spans="1:17" x14ac:dyDescent="0.2">
      <c r="A41" s="1">
        <v>78</v>
      </c>
      <c r="B41" s="39" t="s">
        <v>84</v>
      </c>
      <c r="C41" s="45" t="s">
        <v>18</v>
      </c>
      <c r="D41" s="33">
        <v>253.24</v>
      </c>
      <c r="E41" s="34">
        <v>0.64</v>
      </c>
      <c r="F41" s="35">
        <f t="shared" si="0"/>
        <v>91.166399999999996</v>
      </c>
      <c r="G41" s="36">
        <v>45</v>
      </c>
      <c r="H41" s="46">
        <v>1</v>
      </c>
      <c r="I41" s="37">
        <v>4</v>
      </c>
      <c r="J41" s="45"/>
      <c r="K41" s="45"/>
      <c r="L41" s="45" t="s">
        <v>196</v>
      </c>
      <c r="M41" s="1" t="s">
        <v>145</v>
      </c>
      <c r="N41" s="45" t="s">
        <v>180</v>
      </c>
      <c r="O41" s="41" t="s">
        <v>213</v>
      </c>
      <c r="P41" s="42">
        <v>42370</v>
      </c>
      <c r="Q41" s="43"/>
    </row>
    <row r="42" spans="1:17" x14ac:dyDescent="0.2">
      <c r="A42" s="1">
        <v>79</v>
      </c>
      <c r="B42" s="39" t="s">
        <v>85</v>
      </c>
      <c r="C42" s="45" t="s">
        <v>22</v>
      </c>
      <c r="D42" s="33">
        <v>208.84</v>
      </c>
      <c r="E42" s="34">
        <v>0.64</v>
      </c>
      <c r="F42" s="35">
        <f t="shared" si="0"/>
        <v>75.182400000000001</v>
      </c>
      <c r="G42" s="36">
        <v>45</v>
      </c>
      <c r="H42" s="46">
        <v>1</v>
      </c>
      <c r="I42" s="37">
        <v>4</v>
      </c>
      <c r="J42" s="45"/>
      <c r="K42" s="45"/>
      <c r="L42" s="45" t="s">
        <v>196</v>
      </c>
      <c r="M42" s="1" t="s">
        <v>154</v>
      </c>
      <c r="N42" s="45" t="s">
        <v>181</v>
      </c>
      <c r="O42" s="41" t="s">
        <v>213</v>
      </c>
      <c r="P42" s="44">
        <v>42370</v>
      </c>
      <c r="Q42" s="43"/>
    </row>
    <row r="43" spans="1:17" x14ac:dyDescent="0.2">
      <c r="A43" s="1">
        <v>80</v>
      </c>
      <c r="B43" s="39" t="s">
        <v>86</v>
      </c>
      <c r="C43" s="45" t="s">
        <v>22</v>
      </c>
      <c r="D43" s="33">
        <v>208.84</v>
      </c>
      <c r="E43" s="34">
        <v>0.64</v>
      </c>
      <c r="F43" s="35">
        <f t="shared" si="0"/>
        <v>75.182400000000001</v>
      </c>
      <c r="G43" s="36">
        <v>45</v>
      </c>
      <c r="H43" s="46">
        <v>1</v>
      </c>
      <c r="I43" s="37">
        <v>4</v>
      </c>
      <c r="J43" s="45"/>
      <c r="K43" s="45"/>
      <c r="L43" s="45" t="s">
        <v>196</v>
      </c>
      <c r="M43" s="1" t="s">
        <v>155</v>
      </c>
      <c r="N43" s="45" t="s">
        <v>182</v>
      </c>
      <c r="O43" s="41" t="s">
        <v>213</v>
      </c>
      <c r="P43" s="42">
        <v>42370</v>
      </c>
      <c r="Q43" s="43"/>
    </row>
    <row r="44" spans="1:17" x14ac:dyDescent="0.2">
      <c r="A44" s="1">
        <v>81</v>
      </c>
      <c r="B44" s="39" t="s">
        <v>87</v>
      </c>
      <c r="C44" s="45" t="s">
        <v>22</v>
      </c>
      <c r="D44" s="33">
        <v>201.37</v>
      </c>
      <c r="E44" s="34">
        <v>0.64</v>
      </c>
      <c r="F44" s="35">
        <f t="shared" si="0"/>
        <v>72.493200000000002</v>
      </c>
      <c r="G44" s="36">
        <v>45</v>
      </c>
      <c r="H44" s="46">
        <v>1</v>
      </c>
      <c r="I44" s="37">
        <v>4</v>
      </c>
      <c r="J44" s="45"/>
      <c r="K44" s="45"/>
      <c r="L44" s="45" t="s">
        <v>196</v>
      </c>
      <c r="M44" s="1" t="s">
        <v>143</v>
      </c>
      <c r="N44" s="45" t="s">
        <v>183</v>
      </c>
      <c r="O44" s="41" t="s">
        <v>213</v>
      </c>
      <c r="P44" s="44">
        <v>42370</v>
      </c>
      <c r="Q44" s="43"/>
    </row>
    <row r="45" spans="1:17" x14ac:dyDescent="0.2">
      <c r="A45" s="1">
        <v>82</v>
      </c>
      <c r="B45" s="39" t="s">
        <v>88</v>
      </c>
      <c r="C45" s="45" t="s">
        <v>18</v>
      </c>
      <c r="D45" s="33">
        <v>204.56</v>
      </c>
      <c r="E45" s="34">
        <v>0.64</v>
      </c>
      <c r="F45" s="35">
        <f t="shared" si="0"/>
        <v>73.641599999999997</v>
      </c>
      <c r="G45" s="36">
        <v>60</v>
      </c>
      <c r="H45" s="46">
        <v>1</v>
      </c>
      <c r="I45" s="37">
        <v>4</v>
      </c>
      <c r="J45" s="45"/>
      <c r="K45" s="45"/>
      <c r="L45" s="45" t="s">
        <v>196</v>
      </c>
      <c r="M45" s="1" t="s">
        <v>150</v>
      </c>
      <c r="N45" s="45" t="s">
        <v>184</v>
      </c>
      <c r="O45" s="41" t="s">
        <v>213</v>
      </c>
      <c r="P45" s="42">
        <v>42370</v>
      </c>
      <c r="Q45" s="43"/>
    </row>
    <row r="46" spans="1:17" x14ac:dyDescent="0.2">
      <c r="A46" s="1">
        <v>83</v>
      </c>
      <c r="B46" s="39" t="s">
        <v>89</v>
      </c>
      <c r="C46" s="45" t="s">
        <v>18</v>
      </c>
      <c r="D46" s="33">
        <v>204.56</v>
      </c>
      <c r="E46" s="34">
        <v>0.64</v>
      </c>
      <c r="F46" s="35">
        <f t="shared" si="0"/>
        <v>73.641599999999997</v>
      </c>
      <c r="G46" s="36">
        <v>60</v>
      </c>
      <c r="H46" s="46">
        <v>1</v>
      </c>
      <c r="I46" s="37">
        <v>4</v>
      </c>
      <c r="J46" s="45"/>
      <c r="K46" s="45"/>
      <c r="L46" s="45" t="s">
        <v>196</v>
      </c>
      <c r="M46" s="1" t="s">
        <v>151</v>
      </c>
      <c r="N46" s="45" t="s">
        <v>185</v>
      </c>
      <c r="O46" s="41" t="s">
        <v>213</v>
      </c>
      <c r="P46" s="44">
        <v>42370</v>
      </c>
      <c r="Q46" s="43"/>
    </row>
    <row r="47" spans="1:17" x14ac:dyDescent="0.2">
      <c r="A47" s="1">
        <v>84</v>
      </c>
      <c r="B47" s="31" t="s">
        <v>90</v>
      </c>
      <c r="C47" s="32" t="s">
        <v>21</v>
      </c>
      <c r="D47" s="33">
        <v>193.36</v>
      </c>
      <c r="E47" s="34">
        <v>0.64</v>
      </c>
      <c r="F47" s="35">
        <f t="shared" si="0"/>
        <v>69.6096</v>
      </c>
      <c r="G47" s="36">
        <v>45</v>
      </c>
      <c r="H47" s="32">
        <v>1</v>
      </c>
      <c r="I47" s="37">
        <v>4</v>
      </c>
      <c r="J47" s="38"/>
      <c r="K47" s="38"/>
      <c r="L47" s="45" t="s">
        <v>196</v>
      </c>
      <c r="M47" s="40" t="s">
        <v>91</v>
      </c>
      <c r="N47" s="40" t="s">
        <v>92</v>
      </c>
      <c r="O47" s="41" t="s">
        <v>212</v>
      </c>
      <c r="P47" s="42">
        <v>42370</v>
      </c>
      <c r="Q47" s="43"/>
    </row>
    <row r="48" spans="1:17" x14ac:dyDescent="0.2">
      <c r="A48" s="1">
        <v>85</v>
      </c>
      <c r="B48" s="31" t="s">
        <v>93</v>
      </c>
      <c r="C48" s="32" t="s">
        <v>21</v>
      </c>
      <c r="D48" s="33">
        <v>193.36</v>
      </c>
      <c r="E48" s="34">
        <v>0.64</v>
      </c>
      <c r="F48" s="35">
        <f t="shared" si="0"/>
        <v>69.6096</v>
      </c>
      <c r="G48" s="36">
        <v>45</v>
      </c>
      <c r="H48" s="32">
        <v>1</v>
      </c>
      <c r="I48" s="37">
        <v>4</v>
      </c>
      <c r="J48" s="38"/>
      <c r="K48" s="38"/>
      <c r="L48" s="45" t="s">
        <v>196</v>
      </c>
      <c r="M48" s="40" t="s">
        <v>94</v>
      </c>
      <c r="N48" s="40" t="s">
        <v>95</v>
      </c>
      <c r="O48" s="41" t="s">
        <v>212</v>
      </c>
      <c r="P48" s="44">
        <v>42370</v>
      </c>
      <c r="Q48" s="43"/>
    </row>
    <row r="49" spans="1:17" x14ac:dyDescent="0.2">
      <c r="A49" s="1">
        <v>86</v>
      </c>
      <c r="B49" s="31" t="s">
        <v>96</v>
      </c>
      <c r="C49" s="32" t="s">
        <v>21</v>
      </c>
      <c r="D49" s="33">
        <v>167.88</v>
      </c>
      <c r="E49" s="34">
        <v>0.64</v>
      </c>
      <c r="F49" s="35">
        <f t="shared" si="0"/>
        <v>60.436799999999998</v>
      </c>
      <c r="G49" s="36">
        <v>45</v>
      </c>
      <c r="H49" s="32">
        <v>1</v>
      </c>
      <c r="I49" s="37">
        <v>4</v>
      </c>
      <c r="J49" s="38"/>
      <c r="K49" s="38"/>
      <c r="L49" s="45" t="s">
        <v>196</v>
      </c>
      <c r="M49" s="40" t="s">
        <v>97</v>
      </c>
      <c r="N49" s="40" t="s">
        <v>98</v>
      </c>
      <c r="O49" s="41" t="s">
        <v>212</v>
      </c>
      <c r="P49" s="42">
        <v>42370</v>
      </c>
      <c r="Q49" s="43"/>
    </row>
    <row r="50" spans="1:17" x14ac:dyDescent="0.2">
      <c r="A50" s="1">
        <v>87</v>
      </c>
      <c r="B50" s="31" t="s">
        <v>99</v>
      </c>
      <c r="C50" s="32" t="s">
        <v>21</v>
      </c>
      <c r="D50" s="33">
        <v>167.88</v>
      </c>
      <c r="E50" s="34">
        <v>0.64</v>
      </c>
      <c r="F50" s="35">
        <f t="shared" si="0"/>
        <v>60.436799999999998</v>
      </c>
      <c r="G50" s="36">
        <v>45</v>
      </c>
      <c r="H50" s="32">
        <v>1</v>
      </c>
      <c r="I50" s="37">
        <v>4</v>
      </c>
      <c r="J50" s="38"/>
      <c r="K50" s="38"/>
      <c r="L50" s="45" t="s">
        <v>196</v>
      </c>
      <c r="M50" s="40" t="s">
        <v>100</v>
      </c>
      <c r="N50" s="40" t="s">
        <v>101</v>
      </c>
      <c r="O50" s="41" t="s">
        <v>212</v>
      </c>
      <c r="P50" s="44">
        <v>42370</v>
      </c>
      <c r="Q50" s="43"/>
    </row>
    <row r="51" spans="1:17" x14ac:dyDescent="0.2">
      <c r="A51" s="1">
        <v>88</v>
      </c>
      <c r="B51" s="39" t="s">
        <v>102</v>
      </c>
      <c r="C51" s="45" t="s">
        <v>22</v>
      </c>
      <c r="D51" s="33">
        <v>175.56</v>
      </c>
      <c r="E51" s="34">
        <v>0.64</v>
      </c>
      <c r="F51" s="35">
        <f t="shared" si="0"/>
        <v>63.201599999999999</v>
      </c>
      <c r="G51" s="36">
        <v>30</v>
      </c>
      <c r="H51" s="46">
        <v>1</v>
      </c>
      <c r="I51" s="37">
        <v>4</v>
      </c>
      <c r="J51" s="45"/>
      <c r="K51" s="45"/>
      <c r="L51" s="45"/>
      <c r="M51" s="47" t="s">
        <v>103</v>
      </c>
      <c r="N51" s="45" t="s">
        <v>186</v>
      </c>
      <c r="O51" s="41" t="s">
        <v>213</v>
      </c>
      <c r="P51" s="42">
        <v>42370</v>
      </c>
      <c r="Q51" s="43"/>
    </row>
    <row r="52" spans="1:17" x14ac:dyDescent="0.2">
      <c r="A52" s="1">
        <v>89</v>
      </c>
      <c r="B52" s="39" t="s">
        <v>104</v>
      </c>
      <c r="C52" s="45" t="s">
        <v>22</v>
      </c>
      <c r="D52" s="33">
        <v>175.56</v>
      </c>
      <c r="E52" s="34">
        <v>0.64</v>
      </c>
      <c r="F52" s="35">
        <f t="shared" si="0"/>
        <v>63.201599999999999</v>
      </c>
      <c r="G52" s="36">
        <v>30</v>
      </c>
      <c r="H52" s="46">
        <v>1</v>
      </c>
      <c r="I52" s="37">
        <v>4</v>
      </c>
      <c r="J52" s="45"/>
      <c r="K52" s="45"/>
      <c r="L52" s="45"/>
      <c r="M52" s="48" t="s">
        <v>105</v>
      </c>
      <c r="N52" s="45" t="s">
        <v>187</v>
      </c>
      <c r="O52" s="41" t="s">
        <v>213</v>
      </c>
      <c r="P52" s="44">
        <v>42370</v>
      </c>
      <c r="Q52" s="43"/>
    </row>
    <row r="53" spans="1:17" x14ac:dyDescent="0.2">
      <c r="A53" s="1">
        <v>90</v>
      </c>
      <c r="B53" s="39" t="s">
        <v>106</v>
      </c>
      <c r="C53" s="45" t="s">
        <v>22</v>
      </c>
      <c r="D53" s="33">
        <v>247.84</v>
      </c>
      <c r="E53" s="34">
        <v>0.64</v>
      </c>
      <c r="F53" s="35">
        <f t="shared" si="0"/>
        <v>89.222399999999993</v>
      </c>
      <c r="G53" s="36">
        <v>60</v>
      </c>
      <c r="H53" s="46">
        <v>1</v>
      </c>
      <c r="I53" s="37">
        <v>4</v>
      </c>
      <c r="J53" s="45"/>
      <c r="K53" s="45"/>
      <c r="L53" s="45" t="s">
        <v>196</v>
      </c>
      <c r="M53" s="1" t="s">
        <v>156</v>
      </c>
      <c r="N53" s="45" t="s">
        <v>188</v>
      </c>
      <c r="O53" s="41" t="s">
        <v>213</v>
      </c>
      <c r="P53" s="42">
        <v>42370</v>
      </c>
      <c r="Q53" s="43"/>
    </row>
    <row r="54" spans="1:17" x14ac:dyDescent="0.2">
      <c r="A54" s="1">
        <v>91</v>
      </c>
      <c r="B54" s="39" t="s">
        <v>107</v>
      </c>
      <c r="C54" s="45" t="s">
        <v>22</v>
      </c>
      <c r="D54" s="33">
        <v>247.84</v>
      </c>
      <c r="E54" s="34">
        <v>0.64</v>
      </c>
      <c r="F54" s="35">
        <f t="shared" si="0"/>
        <v>89.222399999999993</v>
      </c>
      <c r="G54" s="36">
        <v>60</v>
      </c>
      <c r="H54" s="46">
        <v>1</v>
      </c>
      <c r="I54" s="37">
        <v>4</v>
      </c>
      <c r="J54" s="45"/>
      <c r="K54" s="45"/>
      <c r="L54" s="45" t="s">
        <v>196</v>
      </c>
      <c r="M54" s="1" t="s">
        <v>157</v>
      </c>
      <c r="N54" s="45" t="s">
        <v>189</v>
      </c>
      <c r="O54" s="41" t="s">
        <v>213</v>
      </c>
      <c r="P54" s="44">
        <v>42370</v>
      </c>
      <c r="Q54" s="43"/>
    </row>
    <row r="55" spans="1:17" x14ac:dyDescent="0.2">
      <c r="A55" s="1">
        <v>92</v>
      </c>
      <c r="B55" s="31" t="s">
        <v>108</v>
      </c>
      <c r="C55" s="32" t="s">
        <v>21</v>
      </c>
      <c r="D55" s="33">
        <v>227.18</v>
      </c>
      <c r="E55" s="34">
        <v>0.64</v>
      </c>
      <c r="F55" s="35">
        <f t="shared" si="0"/>
        <v>81.784800000000004</v>
      </c>
      <c r="G55" s="36">
        <v>60</v>
      </c>
      <c r="H55" s="32">
        <v>1</v>
      </c>
      <c r="I55" s="37">
        <v>4</v>
      </c>
      <c r="J55" s="38"/>
      <c r="K55" s="38"/>
      <c r="L55" s="45" t="s">
        <v>196</v>
      </c>
      <c r="M55" s="40" t="s">
        <v>109</v>
      </c>
      <c r="N55" s="40" t="s">
        <v>110</v>
      </c>
      <c r="O55" s="41" t="s">
        <v>212</v>
      </c>
      <c r="P55" s="42">
        <v>42370</v>
      </c>
      <c r="Q55" s="43"/>
    </row>
    <row r="56" spans="1:17" x14ac:dyDescent="0.2">
      <c r="A56" s="1">
        <v>93</v>
      </c>
      <c r="B56" s="31" t="s">
        <v>111</v>
      </c>
      <c r="C56" s="32" t="s">
        <v>21</v>
      </c>
      <c r="D56" s="33">
        <v>227.18</v>
      </c>
      <c r="E56" s="34">
        <v>0.64</v>
      </c>
      <c r="F56" s="35">
        <f t="shared" si="0"/>
        <v>81.784800000000004</v>
      </c>
      <c r="G56" s="36">
        <v>60</v>
      </c>
      <c r="H56" s="32">
        <v>1</v>
      </c>
      <c r="I56" s="37">
        <v>4</v>
      </c>
      <c r="J56" s="38"/>
      <c r="K56" s="38"/>
      <c r="L56" s="45" t="s">
        <v>196</v>
      </c>
      <c r="M56" s="40" t="s">
        <v>112</v>
      </c>
      <c r="N56" s="40" t="s">
        <v>113</v>
      </c>
      <c r="O56" s="41" t="s">
        <v>212</v>
      </c>
      <c r="P56" s="44">
        <v>42370</v>
      </c>
      <c r="Q56" s="43"/>
    </row>
    <row r="57" spans="1:17" x14ac:dyDescent="0.2">
      <c r="A57" s="1">
        <v>94</v>
      </c>
      <c r="B57" s="39" t="s">
        <v>114</v>
      </c>
      <c r="C57" s="45" t="s">
        <v>20</v>
      </c>
      <c r="D57" s="33">
        <v>260.08</v>
      </c>
      <c r="E57" s="34">
        <v>0.64</v>
      </c>
      <c r="F57" s="35">
        <f t="shared" si="0"/>
        <v>93.628799999999984</v>
      </c>
      <c r="G57" s="36">
        <v>60</v>
      </c>
      <c r="H57" s="46">
        <v>1</v>
      </c>
      <c r="I57" s="37">
        <v>4</v>
      </c>
      <c r="J57" s="45"/>
      <c r="K57" s="45"/>
      <c r="L57" s="45" t="s">
        <v>196</v>
      </c>
      <c r="M57" s="1" t="s">
        <v>158</v>
      </c>
      <c r="N57" s="45" t="s">
        <v>190</v>
      </c>
      <c r="O57" s="41" t="s">
        <v>213</v>
      </c>
      <c r="P57" s="42">
        <v>42370</v>
      </c>
      <c r="Q57" s="43"/>
    </row>
    <row r="58" spans="1:17" x14ac:dyDescent="0.2">
      <c r="A58" s="1">
        <v>95</v>
      </c>
      <c r="B58" s="39" t="s">
        <v>115</v>
      </c>
      <c r="C58" s="45" t="s">
        <v>20</v>
      </c>
      <c r="D58" s="33">
        <v>260.08</v>
      </c>
      <c r="E58" s="34">
        <v>0.64</v>
      </c>
      <c r="F58" s="35">
        <f t="shared" si="0"/>
        <v>93.628799999999984</v>
      </c>
      <c r="G58" s="36">
        <v>60</v>
      </c>
      <c r="H58" s="46">
        <v>1</v>
      </c>
      <c r="I58" s="37">
        <v>4</v>
      </c>
      <c r="J58" s="45"/>
      <c r="K58" s="45"/>
      <c r="L58" s="45" t="s">
        <v>196</v>
      </c>
      <c r="M58" s="1" t="s">
        <v>159</v>
      </c>
      <c r="N58" s="45" t="s">
        <v>191</v>
      </c>
      <c r="O58" s="41" t="s">
        <v>213</v>
      </c>
      <c r="P58" s="44">
        <v>42370</v>
      </c>
      <c r="Q58" s="43"/>
    </row>
    <row r="59" spans="1:17" x14ac:dyDescent="0.2">
      <c r="A59" s="1">
        <v>96</v>
      </c>
      <c r="B59" s="31" t="s">
        <v>116</v>
      </c>
      <c r="C59" s="32" t="s">
        <v>21</v>
      </c>
      <c r="D59" s="33">
        <v>277.3</v>
      </c>
      <c r="E59" s="34">
        <v>0.64</v>
      </c>
      <c r="F59" s="35">
        <f t="shared" si="0"/>
        <v>99.828000000000003</v>
      </c>
      <c r="G59" s="36">
        <v>60</v>
      </c>
      <c r="H59" s="32">
        <v>1</v>
      </c>
      <c r="I59" s="37" t="s">
        <v>24</v>
      </c>
      <c r="J59" s="38"/>
      <c r="K59" s="38"/>
      <c r="L59" s="45" t="s">
        <v>196</v>
      </c>
      <c r="M59" s="40" t="s">
        <v>117</v>
      </c>
      <c r="N59" s="40"/>
      <c r="O59" s="41" t="s">
        <v>212</v>
      </c>
      <c r="P59" s="42">
        <v>42370</v>
      </c>
      <c r="Q59" s="43"/>
    </row>
    <row r="60" spans="1:17" x14ac:dyDescent="0.2">
      <c r="A60" s="1">
        <v>97</v>
      </c>
      <c r="B60" s="31" t="s">
        <v>118</v>
      </c>
      <c r="C60" s="32" t="s">
        <v>21</v>
      </c>
      <c r="D60" s="33">
        <v>277.3</v>
      </c>
      <c r="E60" s="34">
        <v>0.64</v>
      </c>
      <c r="F60" s="35">
        <f t="shared" si="0"/>
        <v>99.828000000000003</v>
      </c>
      <c r="G60" s="36">
        <v>60</v>
      </c>
      <c r="H60" s="32">
        <v>1</v>
      </c>
      <c r="I60" s="37" t="s">
        <v>24</v>
      </c>
      <c r="J60" s="38"/>
      <c r="K60" s="38"/>
      <c r="L60" s="45" t="s">
        <v>196</v>
      </c>
      <c r="M60" s="40" t="s">
        <v>119</v>
      </c>
      <c r="N60" s="40"/>
      <c r="O60" s="41" t="s">
        <v>212</v>
      </c>
      <c r="P60" s="44">
        <v>42370</v>
      </c>
      <c r="Q60" s="43"/>
    </row>
    <row r="61" spans="1:17" x14ac:dyDescent="0.2">
      <c r="A61" s="1">
        <v>98</v>
      </c>
      <c r="B61" s="31" t="s">
        <v>120</v>
      </c>
      <c r="C61" s="32" t="s">
        <v>21</v>
      </c>
      <c r="D61" s="33">
        <v>162.69999999999999</v>
      </c>
      <c r="E61" s="34">
        <v>0.64</v>
      </c>
      <c r="F61" s="35">
        <f t="shared" si="0"/>
        <v>58.571999999999996</v>
      </c>
      <c r="G61" s="36">
        <v>45</v>
      </c>
      <c r="H61" s="32">
        <v>1</v>
      </c>
      <c r="I61" s="37">
        <v>4</v>
      </c>
      <c r="J61" s="38"/>
      <c r="K61" s="38"/>
      <c r="L61" s="45" t="s">
        <v>196</v>
      </c>
      <c r="M61" s="40" t="s">
        <v>121</v>
      </c>
      <c r="N61" s="40" t="s">
        <v>122</v>
      </c>
      <c r="O61" s="41" t="s">
        <v>212</v>
      </c>
      <c r="P61" s="42">
        <v>42370</v>
      </c>
      <c r="Q61" s="43"/>
    </row>
    <row r="62" spans="1:17" x14ac:dyDescent="0.2">
      <c r="A62" s="1">
        <v>99</v>
      </c>
      <c r="B62" s="31" t="s">
        <v>123</v>
      </c>
      <c r="C62" s="32" t="s">
        <v>21</v>
      </c>
      <c r="D62" s="33">
        <v>162.69999999999999</v>
      </c>
      <c r="E62" s="34">
        <v>0.64</v>
      </c>
      <c r="F62" s="35">
        <f t="shared" si="0"/>
        <v>58.571999999999996</v>
      </c>
      <c r="G62" s="36">
        <v>45</v>
      </c>
      <c r="H62" s="32">
        <v>1</v>
      </c>
      <c r="I62" s="37">
        <v>4</v>
      </c>
      <c r="J62" s="38"/>
      <c r="K62" s="38"/>
      <c r="L62" s="45" t="s">
        <v>196</v>
      </c>
      <c r="M62" s="40" t="s">
        <v>124</v>
      </c>
      <c r="N62" s="40" t="s">
        <v>125</v>
      </c>
      <c r="O62" s="41" t="s">
        <v>212</v>
      </c>
      <c r="P62" s="44">
        <v>42370</v>
      </c>
      <c r="Q62" s="43"/>
    </row>
    <row r="63" spans="1:17" x14ac:dyDescent="0.2">
      <c r="A63" s="1">
        <v>100</v>
      </c>
      <c r="B63" s="37" t="s">
        <v>126</v>
      </c>
      <c r="C63" s="45" t="s">
        <v>22</v>
      </c>
      <c r="D63" s="33">
        <v>221.37</v>
      </c>
      <c r="E63" s="34">
        <v>0.64</v>
      </c>
      <c r="F63" s="35">
        <f t="shared" si="0"/>
        <v>79.693200000000004</v>
      </c>
      <c r="G63" s="36">
        <v>60</v>
      </c>
      <c r="H63" s="46">
        <v>1</v>
      </c>
      <c r="I63" s="37">
        <v>4</v>
      </c>
      <c r="J63" s="45"/>
      <c r="K63" s="45"/>
      <c r="L63" s="45" t="s">
        <v>196</v>
      </c>
      <c r="M63" s="1" t="s">
        <v>160</v>
      </c>
      <c r="N63" s="45" t="s">
        <v>192</v>
      </c>
      <c r="O63" s="41" t="s">
        <v>213</v>
      </c>
      <c r="P63" s="42">
        <v>42370</v>
      </c>
      <c r="Q63" s="43"/>
    </row>
    <row r="64" spans="1:17" x14ac:dyDescent="0.2">
      <c r="A64" s="1">
        <v>101</v>
      </c>
      <c r="B64" s="37" t="s">
        <v>127</v>
      </c>
      <c r="C64" s="45" t="s">
        <v>22</v>
      </c>
      <c r="D64" s="33">
        <v>221.37</v>
      </c>
      <c r="E64" s="34">
        <v>0.64</v>
      </c>
      <c r="F64" s="35">
        <f t="shared" si="0"/>
        <v>79.693200000000004</v>
      </c>
      <c r="G64" s="36">
        <v>60</v>
      </c>
      <c r="H64" s="46">
        <v>1</v>
      </c>
      <c r="I64" s="37">
        <v>4</v>
      </c>
      <c r="J64" s="45"/>
      <c r="K64" s="45"/>
      <c r="L64" s="45" t="s">
        <v>196</v>
      </c>
      <c r="M64" s="1" t="s">
        <v>161</v>
      </c>
      <c r="N64" s="45" t="s">
        <v>193</v>
      </c>
      <c r="O64" s="41" t="s">
        <v>213</v>
      </c>
      <c r="P64" s="44">
        <v>42370</v>
      </c>
      <c r="Q64" s="43"/>
    </row>
    <row r="65" spans="1:18" x14ac:dyDescent="0.2">
      <c r="A65" s="1">
        <v>102</v>
      </c>
      <c r="B65" s="31" t="s">
        <v>128</v>
      </c>
      <c r="C65" s="32" t="s">
        <v>21</v>
      </c>
      <c r="D65" s="33">
        <v>239.88</v>
      </c>
      <c r="E65" s="34">
        <v>0.64</v>
      </c>
      <c r="F65" s="35">
        <f t="shared" si="0"/>
        <v>86.356799999999993</v>
      </c>
      <c r="G65" s="36">
        <v>60</v>
      </c>
      <c r="H65" s="32">
        <v>1</v>
      </c>
      <c r="I65" s="37" t="s">
        <v>24</v>
      </c>
      <c r="J65" s="38"/>
      <c r="K65" s="38"/>
      <c r="L65" s="45" t="s">
        <v>196</v>
      </c>
      <c r="M65" s="40" t="s">
        <v>129</v>
      </c>
      <c r="N65" s="40"/>
      <c r="O65" s="41" t="s">
        <v>212</v>
      </c>
      <c r="P65" s="42">
        <v>42370</v>
      </c>
      <c r="Q65" s="43"/>
    </row>
    <row r="66" spans="1:18" x14ac:dyDescent="0.2">
      <c r="A66" s="1">
        <v>103</v>
      </c>
      <c r="B66" s="31" t="s">
        <v>130</v>
      </c>
      <c r="C66" s="32" t="s">
        <v>21</v>
      </c>
      <c r="D66" s="33">
        <v>239.88</v>
      </c>
      <c r="E66" s="34">
        <v>0.64</v>
      </c>
      <c r="F66" s="35">
        <f t="shared" si="0"/>
        <v>86.356799999999993</v>
      </c>
      <c r="G66" s="36">
        <v>60</v>
      </c>
      <c r="H66" s="32">
        <v>1</v>
      </c>
      <c r="I66" s="37" t="s">
        <v>24</v>
      </c>
      <c r="J66" s="38"/>
      <c r="K66" s="38"/>
      <c r="L66" s="45" t="s">
        <v>196</v>
      </c>
      <c r="M66" s="40" t="s">
        <v>131</v>
      </c>
      <c r="N66" s="40"/>
      <c r="O66" s="41" t="s">
        <v>212</v>
      </c>
      <c r="P66" s="44">
        <v>42370</v>
      </c>
      <c r="Q66" s="43"/>
    </row>
    <row r="67" spans="1:18" x14ac:dyDescent="0.2">
      <c r="A67" s="1">
        <v>104</v>
      </c>
      <c r="B67" s="31" t="s">
        <v>132</v>
      </c>
      <c r="C67" s="32" t="s">
        <v>21</v>
      </c>
      <c r="D67" s="33">
        <v>231.49</v>
      </c>
      <c r="E67" s="34">
        <v>0.64</v>
      </c>
      <c r="F67" s="35">
        <f t="shared" si="0"/>
        <v>83.336399999999998</v>
      </c>
      <c r="G67" s="36">
        <v>60</v>
      </c>
      <c r="H67" s="32">
        <v>1</v>
      </c>
      <c r="I67" s="37" t="s">
        <v>24</v>
      </c>
      <c r="J67" s="38"/>
      <c r="K67" s="38"/>
      <c r="L67" s="45" t="s">
        <v>196</v>
      </c>
      <c r="M67" s="40" t="s">
        <v>133</v>
      </c>
      <c r="N67" s="40"/>
      <c r="O67" s="41" t="s">
        <v>212</v>
      </c>
      <c r="P67" s="42">
        <v>42370</v>
      </c>
      <c r="Q67" s="43"/>
    </row>
    <row r="68" spans="1:18" x14ac:dyDescent="0.2">
      <c r="A68" s="1">
        <v>105</v>
      </c>
      <c r="B68" s="31" t="s">
        <v>134</v>
      </c>
      <c r="C68" s="32" t="s">
        <v>21</v>
      </c>
      <c r="D68" s="33">
        <v>231.49</v>
      </c>
      <c r="E68" s="34">
        <v>0.64</v>
      </c>
      <c r="F68" s="35">
        <f t="shared" si="0"/>
        <v>83.336399999999998</v>
      </c>
      <c r="G68" s="36">
        <v>60</v>
      </c>
      <c r="H68" s="32">
        <v>1</v>
      </c>
      <c r="I68" s="37" t="s">
        <v>24</v>
      </c>
      <c r="J68" s="38"/>
      <c r="K68" s="38"/>
      <c r="L68" s="45" t="s">
        <v>196</v>
      </c>
      <c r="M68" s="40" t="s">
        <v>135</v>
      </c>
      <c r="N68" s="40"/>
      <c r="O68" s="41" t="s">
        <v>212</v>
      </c>
      <c r="P68" s="44">
        <v>42370</v>
      </c>
      <c r="Q68" s="43"/>
    </row>
    <row r="69" spans="1:18" x14ac:dyDescent="0.2">
      <c r="A69" s="1">
        <v>106</v>
      </c>
      <c r="B69" s="49" t="s">
        <v>253</v>
      </c>
      <c r="C69" s="1" t="s">
        <v>23</v>
      </c>
      <c r="D69" s="33">
        <v>236.31</v>
      </c>
      <c r="E69" s="34">
        <v>0.64</v>
      </c>
      <c r="F69" s="35">
        <f t="shared" si="0"/>
        <v>85.071600000000004</v>
      </c>
      <c r="G69" s="50">
        <v>50</v>
      </c>
      <c r="H69" s="49">
        <v>1</v>
      </c>
      <c r="I69" s="51">
        <v>4</v>
      </c>
      <c r="L69" s="52" t="s">
        <v>196</v>
      </c>
      <c r="M69" s="53" t="s">
        <v>254</v>
      </c>
      <c r="N69" s="54" t="s">
        <v>255</v>
      </c>
      <c r="O69" s="41" t="s">
        <v>213</v>
      </c>
      <c r="P69" s="55">
        <v>42353</v>
      </c>
      <c r="Q69" s="43"/>
    </row>
    <row r="70" spans="1:18" x14ac:dyDescent="0.2">
      <c r="A70" s="1">
        <v>107</v>
      </c>
      <c r="B70" s="49" t="s">
        <v>256</v>
      </c>
      <c r="C70" s="1" t="s">
        <v>23</v>
      </c>
      <c r="D70" s="33">
        <v>236.31</v>
      </c>
      <c r="E70" s="34">
        <v>0.64</v>
      </c>
      <c r="F70" s="35">
        <f t="shared" si="0"/>
        <v>85.071600000000004</v>
      </c>
      <c r="G70" s="50">
        <v>50</v>
      </c>
      <c r="H70" s="49">
        <v>1</v>
      </c>
      <c r="I70" s="51">
        <v>4</v>
      </c>
      <c r="L70" s="52" t="s">
        <v>196</v>
      </c>
      <c r="M70" s="53" t="s">
        <v>257</v>
      </c>
      <c r="N70" s="54" t="s">
        <v>258</v>
      </c>
      <c r="O70" s="41" t="s">
        <v>213</v>
      </c>
      <c r="P70" s="55">
        <v>42353</v>
      </c>
      <c r="Q70" s="43"/>
    </row>
    <row r="71" spans="1:18" x14ac:dyDescent="0.2">
      <c r="A71" s="1">
        <v>108</v>
      </c>
      <c r="B71" s="32" t="s">
        <v>195</v>
      </c>
      <c r="C71" s="1" t="s">
        <v>23</v>
      </c>
      <c r="D71" s="33">
        <v>211.58</v>
      </c>
      <c r="E71" s="34">
        <v>0.64</v>
      </c>
      <c r="F71" s="35">
        <f t="shared" si="0"/>
        <v>76.168800000000005</v>
      </c>
      <c r="G71" s="36">
        <v>75</v>
      </c>
      <c r="H71" s="32">
        <v>1</v>
      </c>
      <c r="I71" s="53">
        <v>4</v>
      </c>
      <c r="L71" s="45" t="s">
        <v>196</v>
      </c>
      <c r="M71" s="1" t="s">
        <v>249</v>
      </c>
      <c r="N71" s="53"/>
      <c r="O71" s="41" t="s">
        <v>213</v>
      </c>
      <c r="P71" s="42">
        <v>42370</v>
      </c>
      <c r="Q71" s="43"/>
    </row>
    <row r="72" spans="1:18" x14ac:dyDescent="0.2">
      <c r="A72" s="1">
        <v>109</v>
      </c>
      <c r="B72" s="32" t="s">
        <v>197</v>
      </c>
      <c r="C72" s="1" t="s">
        <v>23</v>
      </c>
      <c r="D72" s="33">
        <v>211.58</v>
      </c>
      <c r="E72" s="34">
        <v>0.64</v>
      </c>
      <c r="F72" s="35">
        <f t="shared" si="0"/>
        <v>76.168800000000005</v>
      </c>
      <c r="G72" s="36">
        <v>75</v>
      </c>
      <c r="H72" s="32">
        <v>1</v>
      </c>
      <c r="I72" s="53">
        <v>4</v>
      </c>
      <c r="L72" s="45" t="s">
        <v>196</v>
      </c>
      <c r="M72" s="1" t="s">
        <v>250</v>
      </c>
      <c r="N72" s="53"/>
      <c r="O72" s="41" t="s">
        <v>213</v>
      </c>
      <c r="P72" s="44">
        <v>42370</v>
      </c>
      <c r="Q72" s="43"/>
    </row>
    <row r="73" spans="1:18" x14ac:dyDescent="0.2">
      <c r="A73" s="1">
        <v>110</v>
      </c>
      <c r="B73" s="56" t="s">
        <v>198</v>
      </c>
      <c r="C73" s="1" t="s">
        <v>23</v>
      </c>
      <c r="D73" s="33">
        <v>227.55</v>
      </c>
      <c r="E73" s="34">
        <v>0.64</v>
      </c>
      <c r="F73" s="35">
        <f t="shared" si="0"/>
        <v>81.918000000000006</v>
      </c>
      <c r="G73" s="36">
        <v>60</v>
      </c>
      <c r="H73" s="49">
        <v>1</v>
      </c>
      <c r="I73" s="51">
        <v>4</v>
      </c>
      <c r="L73" s="45" t="s">
        <v>196</v>
      </c>
      <c r="M73" s="53" t="s">
        <v>199</v>
      </c>
      <c r="N73" s="51" t="s">
        <v>200</v>
      </c>
      <c r="O73" s="41" t="s">
        <v>212</v>
      </c>
      <c r="P73" s="42">
        <v>42370</v>
      </c>
      <c r="Q73" s="43"/>
    </row>
    <row r="74" spans="1:18" x14ac:dyDescent="0.2">
      <c r="A74" s="1">
        <v>111</v>
      </c>
      <c r="B74" s="56" t="s">
        <v>201</v>
      </c>
      <c r="C74" s="1" t="s">
        <v>23</v>
      </c>
      <c r="D74" s="33">
        <v>227.55</v>
      </c>
      <c r="E74" s="34">
        <v>0.64</v>
      </c>
      <c r="F74" s="35">
        <f t="shared" ref="F74:F97" si="1">D74*(1-E74)</f>
        <v>81.918000000000006</v>
      </c>
      <c r="G74" s="36">
        <v>60</v>
      </c>
      <c r="H74" s="49">
        <v>1</v>
      </c>
      <c r="I74" s="51">
        <v>4</v>
      </c>
      <c r="L74" s="45" t="s">
        <v>196</v>
      </c>
      <c r="M74" s="53" t="s">
        <v>202</v>
      </c>
      <c r="N74" s="51" t="s">
        <v>203</v>
      </c>
      <c r="O74" s="41" t="s">
        <v>212</v>
      </c>
      <c r="P74" s="44">
        <v>42370</v>
      </c>
      <c r="Q74" s="43"/>
    </row>
    <row r="75" spans="1:18" x14ac:dyDescent="0.2">
      <c r="A75" s="1">
        <v>112</v>
      </c>
      <c r="B75" s="49" t="s">
        <v>259</v>
      </c>
      <c r="C75" s="1" t="s">
        <v>23</v>
      </c>
      <c r="D75" s="33">
        <v>219.5</v>
      </c>
      <c r="E75" s="34">
        <v>0.64</v>
      </c>
      <c r="F75" s="35">
        <f t="shared" si="1"/>
        <v>79.02</v>
      </c>
      <c r="G75" s="50">
        <v>75</v>
      </c>
      <c r="H75" s="49">
        <v>1</v>
      </c>
      <c r="I75" s="51">
        <v>4</v>
      </c>
      <c r="L75" s="52" t="s">
        <v>196</v>
      </c>
      <c r="M75" s="53" t="s">
        <v>260</v>
      </c>
      <c r="N75" s="54" t="s">
        <v>261</v>
      </c>
      <c r="O75" s="41" t="s">
        <v>213</v>
      </c>
      <c r="P75" s="55">
        <v>42353</v>
      </c>
      <c r="Q75" s="43"/>
      <c r="R75" s="44"/>
    </row>
    <row r="76" spans="1:18" x14ac:dyDescent="0.2">
      <c r="A76" s="1">
        <v>113</v>
      </c>
      <c r="B76" s="49" t="s">
        <v>262</v>
      </c>
      <c r="C76" s="1" t="s">
        <v>23</v>
      </c>
      <c r="D76" s="33">
        <v>219.5</v>
      </c>
      <c r="E76" s="34">
        <v>0.64</v>
      </c>
      <c r="F76" s="35">
        <f t="shared" si="1"/>
        <v>79.02</v>
      </c>
      <c r="G76" s="50">
        <v>75</v>
      </c>
      <c r="H76" s="49">
        <v>1</v>
      </c>
      <c r="I76" s="51">
        <v>4</v>
      </c>
      <c r="L76" s="52" t="s">
        <v>196</v>
      </c>
      <c r="M76" s="53" t="s">
        <v>263</v>
      </c>
      <c r="N76" s="54" t="s">
        <v>264</v>
      </c>
      <c r="O76" s="41" t="s">
        <v>213</v>
      </c>
      <c r="P76" s="55">
        <v>42353</v>
      </c>
      <c r="Q76" s="43"/>
      <c r="R76" s="44"/>
    </row>
    <row r="77" spans="1:18" x14ac:dyDescent="0.2">
      <c r="A77" s="1">
        <v>114</v>
      </c>
      <c r="B77" s="49" t="s">
        <v>204</v>
      </c>
      <c r="C77" s="49" t="s">
        <v>23</v>
      </c>
      <c r="D77" s="33">
        <v>301.83</v>
      </c>
      <c r="E77" s="34">
        <v>0.64</v>
      </c>
      <c r="F77" s="35">
        <f t="shared" si="1"/>
        <v>108.65879999999999</v>
      </c>
      <c r="G77" s="36">
        <v>60</v>
      </c>
      <c r="H77" s="49">
        <v>1</v>
      </c>
      <c r="I77" s="53">
        <v>4</v>
      </c>
      <c r="K77" s="43"/>
      <c r="L77" s="45" t="s">
        <v>196</v>
      </c>
      <c r="M77" s="53" t="s">
        <v>205</v>
      </c>
      <c r="N77" s="53" t="s">
        <v>206</v>
      </c>
      <c r="O77" s="41" t="s">
        <v>213</v>
      </c>
      <c r="P77" s="42">
        <v>42370</v>
      </c>
      <c r="Q77" s="43"/>
      <c r="R77" s="44"/>
    </row>
    <row r="78" spans="1:18" x14ac:dyDescent="0.2">
      <c r="A78" s="1">
        <v>115</v>
      </c>
      <c r="B78" s="49" t="s">
        <v>207</v>
      </c>
      <c r="C78" s="49" t="s">
        <v>23</v>
      </c>
      <c r="D78" s="33">
        <v>301.83</v>
      </c>
      <c r="E78" s="34">
        <v>0.64</v>
      </c>
      <c r="F78" s="35">
        <f t="shared" si="1"/>
        <v>108.65879999999999</v>
      </c>
      <c r="G78" s="36">
        <v>60</v>
      </c>
      <c r="H78" s="49">
        <v>1</v>
      </c>
      <c r="I78" s="53">
        <v>4</v>
      </c>
      <c r="K78" s="43"/>
      <c r="L78" s="45" t="s">
        <v>196</v>
      </c>
      <c r="M78" s="53" t="s">
        <v>208</v>
      </c>
      <c r="N78" s="53" t="s">
        <v>209</v>
      </c>
      <c r="O78" s="41" t="s">
        <v>213</v>
      </c>
      <c r="P78" s="44">
        <v>42370</v>
      </c>
      <c r="Q78" s="43"/>
      <c r="R78" s="44"/>
    </row>
    <row r="79" spans="1:18" x14ac:dyDescent="0.2">
      <c r="A79" s="1">
        <v>116</v>
      </c>
      <c r="B79" s="49" t="s">
        <v>265</v>
      </c>
      <c r="C79" s="1" t="s">
        <v>23</v>
      </c>
      <c r="D79" s="33">
        <v>228.01</v>
      </c>
      <c r="E79" s="34">
        <v>0.64</v>
      </c>
      <c r="F79" s="35">
        <f t="shared" si="1"/>
        <v>82.08359999999999</v>
      </c>
      <c r="G79" s="50">
        <v>50</v>
      </c>
      <c r="H79" s="49">
        <v>1</v>
      </c>
      <c r="I79" s="51">
        <v>4</v>
      </c>
      <c r="L79" s="52" t="s">
        <v>196</v>
      </c>
      <c r="M79" s="53" t="s">
        <v>266</v>
      </c>
      <c r="N79" s="54" t="s">
        <v>267</v>
      </c>
      <c r="O79" s="41" t="s">
        <v>213</v>
      </c>
      <c r="P79" s="55">
        <v>42353</v>
      </c>
      <c r="Q79" s="43"/>
      <c r="R79" s="44"/>
    </row>
    <row r="80" spans="1:18" x14ac:dyDescent="0.2">
      <c r="A80" s="1">
        <v>117</v>
      </c>
      <c r="B80" s="49" t="s">
        <v>268</v>
      </c>
      <c r="C80" s="1" t="s">
        <v>23</v>
      </c>
      <c r="D80" s="33">
        <v>228.01</v>
      </c>
      <c r="E80" s="34">
        <v>0.64</v>
      </c>
      <c r="F80" s="35">
        <f t="shared" si="1"/>
        <v>82.08359999999999</v>
      </c>
      <c r="G80" s="50">
        <v>50</v>
      </c>
      <c r="H80" s="49">
        <v>1</v>
      </c>
      <c r="I80" s="51">
        <v>4</v>
      </c>
      <c r="L80" s="52" t="s">
        <v>196</v>
      </c>
      <c r="M80" s="53" t="s">
        <v>269</v>
      </c>
      <c r="N80" s="54" t="s">
        <v>270</v>
      </c>
      <c r="O80" s="41" t="s">
        <v>213</v>
      </c>
      <c r="P80" s="55">
        <v>42353</v>
      </c>
      <c r="Q80" s="43"/>
      <c r="R80" s="44"/>
    </row>
    <row r="81" spans="1:17" x14ac:dyDescent="0.2">
      <c r="A81" s="1">
        <v>118</v>
      </c>
      <c r="B81" s="56" t="s">
        <v>214</v>
      </c>
      <c r="C81" s="45" t="s">
        <v>18</v>
      </c>
      <c r="D81" s="33">
        <v>188.59</v>
      </c>
      <c r="E81" s="34">
        <v>0.64</v>
      </c>
      <c r="F81" s="35">
        <f t="shared" si="1"/>
        <v>67.892399999999995</v>
      </c>
      <c r="G81" s="57"/>
      <c r="H81" s="46">
        <v>1</v>
      </c>
      <c r="I81" s="37" t="s">
        <v>24</v>
      </c>
      <c r="J81" s="45"/>
      <c r="K81" s="45"/>
      <c r="L81" s="45"/>
      <c r="M81" s="1" t="s">
        <v>215</v>
      </c>
      <c r="N81" s="45"/>
      <c r="O81" s="41" t="s">
        <v>216</v>
      </c>
      <c r="P81" s="42">
        <v>42370</v>
      </c>
      <c r="Q81" s="43"/>
    </row>
    <row r="82" spans="1:17" x14ac:dyDescent="0.2">
      <c r="A82" s="1">
        <v>119</v>
      </c>
      <c r="B82" s="31" t="s">
        <v>217</v>
      </c>
      <c r="C82" s="45" t="s">
        <v>22</v>
      </c>
      <c r="D82" s="33">
        <v>153.44</v>
      </c>
      <c r="E82" s="34">
        <v>0.64</v>
      </c>
      <c r="F82" s="35">
        <f t="shared" si="1"/>
        <v>55.238399999999999</v>
      </c>
      <c r="G82" s="57"/>
      <c r="H82" s="37">
        <v>1</v>
      </c>
      <c r="I82" s="37" t="s">
        <v>24</v>
      </c>
      <c r="J82" s="45"/>
      <c r="K82" s="45"/>
      <c r="L82" s="45"/>
      <c r="M82" s="58" t="s">
        <v>218</v>
      </c>
      <c r="N82" s="58"/>
      <c r="O82" s="59" t="s">
        <v>219</v>
      </c>
      <c r="P82" s="44">
        <v>42370</v>
      </c>
      <c r="Q82" s="43"/>
    </row>
    <row r="83" spans="1:17" x14ac:dyDescent="0.2">
      <c r="A83" s="1">
        <v>120</v>
      </c>
      <c r="B83" s="39" t="s">
        <v>220</v>
      </c>
      <c r="C83" s="45" t="s">
        <v>22</v>
      </c>
      <c r="D83" s="33">
        <v>236.47</v>
      </c>
      <c r="E83" s="34">
        <v>0.64</v>
      </c>
      <c r="F83" s="35">
        <f t="shared" si="1"/>
        <v>85.129199999999997</v>
      </c>
      <c r="G83" s="57"/>
      <c r="H83" s="46">
        <v>1</v>
      </c>
      <c r="I83" s="37" t="s">
        <v>24</v>
      </c>
      <c r="J83" s="45"/>
      <c r="K83" s="45"/>
      <c r="L83" s="45"/>
      <c r="M83" s="1" t="s">
        <v>221</v>
      </c>
      <c r="N83" s="45"/>
      <c r="O83" s="41" t="s">
        <v>216</v>
      </c>
      <c r="P83" s="42">
        <v>42370</v>
      </c>
      <c r="Q83" s="43"/>
    </row>
    <row r="84" spans="1:17" x14ac:dyDescent="0.2">
      <c r="A84" s="1">
        <v>121</v>
      </c>
      <c r="B84" s="56" t="s">
        <v>222</v>
      </c>
      <c r="C84" s="45" t="s">
        <v>18</v>
      </c>
      <c r="D84" s="33">
        <v>167.84</v>
      </c>
      <c r="E84" s="34">
        <v>0.64</v>
      </c>
      <c r="F84" s="35">
        <f t="shared" si="1"/>
        <v>60.422399999999996</v>
      </c>
      <c r="G84" s="57"/>
      <c r="H84" s="46">
        <v>1</v>
      </c>
      <c r="I84" s="37" t="s">
        <v>24</v>
      </c>
      <c r="J84" s="45"/>
      <c r="K84" s="45"/>
      <c r="L84" s="45"/>
      <c r="M84" s="1" t="s">
        <v>223</v>
      </c>
      <c r="N84" s="45"/>
      <c r="O84" s="59" t="s">
        <v>219</v>
      </c>
      <c r="P84" s="44">
        <v>42370</v>
      </c>
      <c r="Q84" s="43"/>
    </row>
    <row r="85" spans="1:17" x14ac:dyDescent="0.2">
      <c r="A85" s="1">
        <v>122</v>
      </c>
      <c r="B85" s="45" t="s">
        <v>224</v>
      </c>
      <c r="C85" s="60" t="s">
        <v>19</v>
      </c>
      <c r="D85" s="33">
        <v>207.26</v>
      </c>
      <c r="E85" s="34">
        <v>0.64</v>
      </c>
      <c r="F85" s="35">
        <f t="shared" si="1"/>
        <v>74.613599999999991</v>
      </c>
      <c r="G85" s="57"/>
      <c r="H85" s="60">
        <v>1</v>
      </c>
      <c r="I85" s="37" t="s">
        <v>24</v>
      </c>
      <c r="J85" s="61"/>
      <c r="K85" s="61"/>
      <c r="L85" s="61"/>
      <c r="M85" s="40" t="s">
        <v>225</v>
      </c>
      <c r="N85" s="45"/>
      <c r="O85" s="41" t="s">
        <v>216</v>
      </c>
      <c r="P85" s="42">
        <v>42370</v>
      </c>
      <c r="Q85" s="43"/>
    </row>
    <row r="86" spans="1:17" x14ac:dyDescent="0.2">
      <c r="A86" s="1">
        <v>123</v>
      </c>
      <c r="B86" s="45" t="s">
        <v>226</v>
      </c>
      <c r="C86" s="60" t="s">
        <v>19</v>
      </c>
      <c r="D86" s="33">
        <v>165.77</v>
      </c>
      <c r="E86" s="34">
        <v>0.64</v>
      </c>
      <c r="F86" s="35">
        <f t="shared" si="1"/>
        <v>59.677199999999999</v>
      </c>
      <c r="G86" s="57"/>
      <c r="H86" s="60">
        <v>1</v>
      </c>
      <c r="I86" s="37" t="s">
        <v>24</v>
      </c>
      <c r="J86" s="61"/>
      <c r="K86" s="61"/>
      <c r="L86" s="61"/>
      <c r="M86" s="40" t="s">
        <v>227</v>
      </c>
      <c r="N86" s="45"/>
      <c r="O86" s="59" t="s">
        <v>219</v>
      </c>
      <c r="P86" s="44">
        <v>42370</v>
      </c>
      <c r="Q86" s="43"/>
    </row>
    <row r="87" spans="1:17" x14ac:dyDescent="0.2">
      <c r="A87" s="1">
        <v>124</v>
      </c>
      <c r="B87" s="32" t="s">
        <v>228</v>
      </c>
      <c r="C87" s="32" t="s">
        <v>229</v>
      </c>
      <c r="D87" s="33">
        <v>212.66</v>
      </c>
      <c r="E87" s="34">
        <v>0.64</v>
      </c>
      <c r="F87" s="35">
        <f t="shared" si="1"/>
        <v>76.557599999999994</v>
      </c>
      <c r="G87" s="57"/>
      <c r="H87" s="32">
        <v>1</v>
      </c>
      <c r="I87" s="37" t="s">
        <v>24</v>
      </c>
      <c r="J87" s="12"/>
      <c r="K87" s="12"/>
      <c r="L87" s="12"/>
      <c r="M87" s="45" t="s">
        <v>230</v>
      </c>
      <c r="N87" s="62"/>
      <c r="O87" s="41" t="s">
        <v>216</v>
      </c>
      <c r="P87" s="42">
        <v>42370</v>
      </c>
      <c r="Q87" s="43"/>
    </row>
    <row r="88" spans="1:17" x14ac:dyDescent="0.2">
      <c r="A88" s="1">
        <v>125</v>
      </c>
      <c r="B88" s="32" t="s">
        <v>231</v>
      </c>
      <c r="C88" s="32" t="s">
        <v>229</v>
      </c>
      <c r="D88" s="33">
        <v>175.31</v>
      </c>
      <c r="E88" s="34">
        <v>0.64</v>
      </c>
      <c r="F88" s="35">
        <f t="shared" si="1"/>
        <v>63.111599999999996</v>
      </c>
      <c r="G88" s="57"/>
      <c r="H88" s="32">
        <v>1</v>
      </c>
      <c r="I88" s="37" t="s">
        <v>24</v>
      </c>
      <c r="J88" s="12"/>
      <c r="K88" s="12"/>
      <c r="L88" s="12"/>
      <c r="M88" s="45" t="s">
        <v>232</v>
      </c>
      <c r="N88" s="62"/>
      <c r="O88" s="59" t="s">
        <v>219</v>
      </c>
      <c r="P88" s="44">
        <v>42370</v>
      </c>
      <c r="Q88" s="43"/>
    </row>
    <row r="89" spans="1:17" x14ac:dyDescent="0.2">
      <c r="A89" s="1">
        <v>126</v>
      </c>
      <c r="B89" s="39" t="s">
        <v>233</v>
      </c>
      <c r="C89" s="45" t="s">
        <v>18</v>
      </c>
      <c r="D89" s="33">
        <v>255.19</v>
      </c>
      <c r="E89" s="34">
        <v>0.64</v>
      </c>
      <c r="F89" s="35">
        <f t="shared" si="1"/>
        <v>91.868399999999994</v>
      </c>
      <c r="G89" s="57"/>
      <c r="H89" s="46">
        <v>1</v>
      </c>
      <c r="I89" s="37" t="s">
        <v>24</v>
      </c>
      <c r="J89" s="45"/>
      <c r="K89" s="45"/>
      <c r="L89" s="45"/>
      <c r="M89" s="63" t="s">
        <v>234</v>
      </c>
      <c r="N89" s="45"/>
      <c r="O89" s="41" t="s">
        <v>216</v>
      </c>
      <c r="P89" s="42">
        <v>42370</v>
      </c>
      <c r="Q89" s="43"/>
    </row>
    <row r="90" spans="1:17" x14ac:dyDescent="0.2">
      <c r="A90" s="1">
        <v>127</v>
      </c>
      <c r="B90" s="31" t="s">
        <v>235</v>
      </c>
      <c r="C90" s="45" t="s">
        <v>18</v>
      </c>
      <c r="D90" s="33">
        <v>157.59</v>
      </c>
      <c r="E90" s="34">
        <v>0.64</v>
      </c>
      <c r="F90" s="35">
        <f t="shared" si="1"/>
        <v>56.732399999999998</v>
      </c>
      <c r="G90" s="57"/>
      <c r="H90" s="37">
        <v>1</v>
      </c>
      <c r="I90" s="37" t="s">
        <v>24</v>
      </c>
      <c r="J90" s="45"/>
      <c r="K90" s="45"/>
      <c r="L90" s="45"/>
      <c r="M90" s="58" t="s">
        <v>236</v>
      </c>
      <c r="N90" s="58"/>
      <c r="O90" s="41" t="s">
        <v>216</v>
      </c>
      <c r="P90" s="44">
        <v>42370</v>
      </c>
      <c r="Q90" s="43"/>
    </row>
    <row r="91" spans="1:17" x14ac:dyDescent="0.2">
      <c r="A91" s="1">
        <v>128</v>
      </c>
      <c r="B91" s="32" t="s">
        <v>237</v>
      </c>
      <c r="C91" s="32" t="s">
        <v>18</v>
      </c>
      <c r="D91" s="33">
        <v>174.27</v>
      </c>
      <c r="E91" s="34">
        <v>0.64</v>
      </c>
      <c r="F91" s="35">
        <f t="shared" si="1"/>
        <v>62.737200000000001</v>
      </c>
      <c r="G91" s="57"/>
      <c r="H91" s="32">
        <v>1</v>
      </c>
      <c r="I91" s="37" t="s">
        <v>24</v>
      </c>
      <c r="J91" s="12"/>
      <c r="K91" s="12"/>
      <c r="L91" s="12"/>
      <c r="M91" s="45" t="s">
        <v>238</v>
      </c>
      <c r="N91" s="62"/>
      <c r="O91" s="59" t="s">
        <v>219</v>
      </c>
      <c r="P91" s="42">
        <v>42370</v>
      </c>
      <c r="Q91" s="43"/>
    </row>
    <row r="92" spans="1:17" x14ac:dyDescent="0.2">
      <c r="A92" s="1">
        <v>129</v>
      </c>
      <c r="B92" s="32" t="s">
        <v>239</v>
      </c>
      <c r="C92" s="32" t="s">
        <v>18</v>
      </c>
      <c r="D92" s="33">
        <v>205.19</v>
      </c>
      <c r="E92" s="34">
        <v>0.64</v>
      </c>
      <c r="F92" s="35">
        <f t="shared" si="1"/>
        <v>73.868399999999994</v>
      </c>
      <c r="G92" s="57"/>
      <c r="H92" s="32">
        <v>1</v>
      </c>
      <c r="I92" s="37" t="s">
        <v>24</v>
      </c>
      <c r="J92" s="12"/>
      <c r="K92" s="12"/>
      <c r="L92" s="12"/>
      <c r="M92" s="45" t="s">
        <v>240</v>
      </c>
      <c r="N92" s="62"/>
      <c r="O92" s="41" t="s">
        <v>216</v>
      </c>
      <c r="P92" s="44">
        <v>42370</v>
      </c>
      <c r="Q92" s="43"/>
    </row>
    <row r="93" spans="1:17" x14ac:dyDescent="0.2">
      <c r="A93" s="1">
        <v>130</v>
      </c>
      <c r="B93" s="64" t="s">
        <v>241</v>
      </c>
      <c r="C93" s="65" t="s">
        <v>23</v>
      </c>
      <c r="D93" s="33">
        <v>207.26</v>
      </c>
      <c r="E93" s="34">
        <v>0.64</v>
      </c>
      <c r="F93" s="35">
        <f t="shared" si="1"/>
        <v>74.613599999999991</v>
      </c>
      <c r="G93" s="57"/>
      <c r="H93" s="65">
        <v>1</v>
      </c>
      <c r="I93" s="37" t="s">
        <v>24</v>
      </c>
      <c r="J93" s="61"/>
      <c r="K93" s="61"/>
      <c r="L93" s="61"/>
      <c r="M93" s="1" t="s">
        <v>242</v>
      </c>
      <c r="N93" s="1"/>
      <c r="O93" s="41" t="s">
        <v>216</v>
      </c>
      <c r="P93" s="42">
        <v>42370</v>
      </c>
      <c r="Q93" s="43"/>
    </row>
    <row r="94" spans="1:17" x14ac:dyDescent="0.2">
      <c r="A94" s="1">
        <v>131</v>
      </c>
      <c r="B94" s="64" t="s">
        <v>243</v>
      </c>
      <c r="C94" s="65" t="s">
        <v>23</v>
      </c>
      <c r="D94" s="33">
        <v>140.87</v>
      </c>
      <c r="E94" s="34">
        <v>0.64</v>
      </c>
      <c r="F94" s="35">
        <f t="shared" si="1"/>
        <v>50.713200000000001</v>
      </c>
      <c r="G94" s="57"/>
      <c r="H94" s="65">
        <v>1</v>
      </c>
      <c r="I94" s="37" t="s">
        <v>24</v>
      </c>
      <c r="J94" s="61"/>
      <c r="K94" s="61"/>
      <c r="L94" s="61"/>
      <c r="M94" s="1" t="s">
        <v>244</v>
      </c>
      <c r="N94" s="1"/>
      <c r="O94" s="41" t="s">
        <v>216</v>
      </c>
      <c r="P94" s="44">
        <v>42370</v>
      </c>
      <c r="Q94" s="43"/>
    </row>
    <row r="95" spans="1:17" x14ac:dyDescent="0.2">
      <c r="A95" s="1">
        <v>132</v>
      </c>
      <c r="B95" s="39" t="s">
        <v>245</v>
      </c>
      <c r="C95" s="45" t="s">
        <v>22</v>
      </c>
      <c r="D95" s="33">
        <v>236.8</v>
      </c>
      <c r="E95" s="34">
        <v>0.64</v>
      </c>
      <c r="F95" s="35">
        <f t="shared" si="1"/>
        <v>85.248000000000005</v>
      </c>
      <c r="G95" s="57"/>
      <c r="H95" s="46">
        <v>1</v>
      </c>
      <c r="I95" s="37" t="s">
        <v>24</v>
      </c>
      <c r="J95" s="45"/>
      <c r="K95" s="45"/>
      <c r="L95" s="45"/>
      <c r="M95" s="1" t="s">
        <v>246</v>
      </c>
      <c r="N95" s="45"/>
      <c r="O95" s="41" t="s">
        <v>216</v>
      </c>
      <c r="P95" s="42">
        <v>42370</v>
      </c>
      <c r="Q95" s="43"/>
    </row>
    <row r="96" spans="1:17" x14ac:dyDescent="0.2">
      <c r="A96" s="1">
        <v>133</v>
      </c>
      <c r="B96" s="31" t="s">
        <v>247</v>
      </c>
      <c r="C96" s="45" t="s">
        <v>22</v>
      </c>
      <c r="D96" s="33">
        <v>185.27</v>
      </c>
      <c r="E96" s="34">
        <v>0.64</v>
      </c>
      <c r="F96" s="35">
        <f t="shared" si="1"/>
        <v>66.697199999999995</v>
      </c>
      <c r="G96" s="57"/>
      <c r="H96" s="37">
        <v>1</v>
      </c>
      <c r="I96" s="37" t="s">
        <v>24</v>
      </c>
      <c r="J96" s="45"/>
      <c r="K96" s="45"/>
      <c r="L96" s="45"/>
      <c r="M96" s="58" t="s">
        <v>248</v>
      </c>
      <c r="N96" s="58"/>
      <c r="O96" s="41" t="s">
        <v>216</v>
      </c>
      <c r="P96" s="44">
        <v>42370</v>
      </c>
      <c r="Q96" s="43"/>
    </row>
    <row r="97" spans="1:17" x14ac:dyDescent="0.2">
      <c r="A97" s="1">
        <v>134</v>
      </c>
      <c r="B97" s="32" t="s">
        <v>271</v>
      </c>
      <c r="C97" s="1" t="s">
        <v>23</v>
      </c>
      <c r="D97" s="33">
        <v>186.51</v>
      </c>
      <c r="E97" s="34">
        <v>0.64</v>
      </c>
      <c r="F97" s="35">
        <f t="shared" si="1"/>
        <v>67.143599999999992</v>
      </c>
      <c r="G97" s="66"/>
      <c r="H97" s="67">
        <v>1</v>
      </c>
      <c r="I97" s="53" t="s">
        <v>24</v>
      </c>
      <c r="J97" s="66"/>
      <c r="K97" s="66"/>
      <c r="L97" s="66"/>
      <c r="M97" s="53" t="s">
        <v>272</v>
      </c>
      <c r="N97" s="1" t="s">
        <v>24</v>
      </c>
      <c r="O97" s="68" t="s">
        <v>273</v>
      </c>
      <c r="P97" s="55">
        <v>42552</v>
      </c>
      <c r="Q97" s="43"/>
    </row>
    <row r="101" spans="1:17" x14ac:dyDescent="0.2">
      <c r="B101" s="69" t="s">
        <v>252</v>
      </c>
    </row>
  </sheetData>
  <sheetProtection algorithmName="SHA-512" hashValue="SFQhHo3g8a7uBhsoUPe7Qh8jxQfAxPeInWX6UTRIlEIhuIN/vAJSQJoUXHIc9ASh24WqqWWA2zST6ODf8AzRUg==" saltValue="j1AAAdpk4FlIDL1xAOrVjw==" spinCount="100000" sheet="1" objects="1" scenarios="1" selectLockedCells="1"/>
  <sortState ref="A9:P142">
    <sortCondition ref="A9:A142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Affinia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Debra.Ivarson</dc:creator>
  <cp:lastModifiedBy>Billy Beard</cp:lastModifiedBy>
  <dcterms:created xsi:type="dcterms:W3CDTF">2012-12-21T17:21:52Z</dcterms:created>
  <dcterms:modified xsi:type="dcterms:W3CDTF">2016-08-16T18:47:36Z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