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ntract\Regina Irvin\Copiers\2017\New\Lexmark International, Inc\Price Lists\"/>
    </mc:Choice>
  </mc:AlternateContent>
  <workbookProtection workbookAlgorithmName="SHA-512" workbookHashValue="dC9vPKvtVwAgNKeYD36EKZj4gqTX8IbogRLfj0UNM+Nx+CY3zFaCFSqWPJYrzPrUBxkUDe2lvPQPeXpoHozbug==" workbookSaltValue="zg2J7ayeEJznRIYHL+xj5Q==" workbookSpinCount="100000" lockStructure="1"/>
  <bookViews>
    <workbookView xWindow="0" yWindow="0" windowWidth="20736" windowHeight="9972" tabRatio="635"/>
  </bookViews>
  <sheets>
    <sheet name="XM1145" sheetId="158" r:id="rId1"/>
    <sheet name="XM3150" sheetId="159" r:id="rId2"/>
    <sheet name="XM5263" sheetId="193" r:id="rId3"/>
    <sheet name="XM5270" sheetId="194" r:id="rId4"/>
    <sheet name="XM7263" sheetId="196" r:id="rId5"/>
    <sheet name="XM7270" sheetId="197" r:id="rId6"/>
    <sheet name="XC2132" sheetId="168" r:id="rId7"/>
    <sheet name="XC4140" sheetId="185" r:id="rId8"/>
    <sheet name="XC4150" sheetId="180" r:id="rId9"/>
    <sheet name="XC6152" sheetId="181" r:id="rId10"/>
    <sheet name="XC8155" sheetId="182" r:id="rId11"/>
    <sheet name="XC8160" sheetId="183" r:id="rId12"/>
    <sheet name="XS925de 4" sheetId="145" r:id="rId13"/>
    <sheet name="XS955dhe" sheetId="146" r:id="rId14"/>
    <sheet name="XM9145" sheetId="173" r:id="rId15"/>
    <sheet name="XM9155" sheetId="174" r:id="rId16"/>
    <sheet name="XM9165" sheetId="175" r:id="rId17"/>
    <sheet name="Sheet1" sheetId="189" r:id="rId18"/>
  </sheets>
  <definedNames>
    <definedName name="_xlnm._FilterDatabase" localSheetId="6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14" hidden="1">#REF!</definedName>
    <definedName name="_xlnm._FilterDatabase" localSheetId="15" hidden="1">#REF!</definedName>
    <definedName name="_xlnm._FilterDatabase" localSheetId="16" hidden="1">#REF!</definedName>
    <definedName name="_xlnm._FilterDatabase" hidden="1">#REF!</definedName>
  </definedNames>
  <calcPr calcId="145621"/>
</workbook>
</file>

<file path=xl/sharedStrings.xml><?xml version="1.0" encoding="utf-8"?>
<sst xmlns="http://schemas.openxmlformats.org/spreadsheetml/2006/main" count="1022" uniqueCount="394">
  <si>
    <t>Part Number</t>
  </si>
  <si>
    <t>MSRP</t>
  </si>
  <si>
    <t>Supply Items</t>
  </si>
  <si>
    <t>Routine Maintenance Items</t>
  </si>
  <si>
    <t>Options and Accessories</t>
  </si>
  <si>
    <t>Yield Per Item</t>
  </si>
  <si>
    <t>Model Description</t>
  </si>
  <si>
    <t>ADF Maintenance Kit</t>
  </si>
  <si>
    <t>21Z0357</t>
  </si>
  <si>
    <t>Net Cost Per Page</t>
  </si>
  <si>
    <t>Includes 1 year, parts only, warranty to dealer</t>
  </si>
  <si>
    <t>Includes 1 year parts and labor warranty</t>
  </si>
  <si>
    <t>Business Solutions Dealer Price</t>
  </si>
  <si>
    <t>25A0013</t>
  </si>
  <si>
    <t>Yield Per Item Up to:</t>
  </si>
  <si>
    <t xml:space="preserve">Fuser Maintenance Kit </t>
  </si>
  <si>
    <t>ADF Separator Pad</t>
  </si>
  <si>
    <t>256MB User Flash Memory</t>
  </si>
  <si>
    <t>14F0245</t>
  </si>
  <si>
    <t>256MB DDR II SDRAM DIMM</t>
  </si>
  <si>
    <t>512MB DDR II SDRAM DIMM</t>
  </si>
  <si>
    <t>1GB DDR II SDRAM DIMM</t>
  </si>
  <si>
    <t>LEXMARK  XS925de 4 Color MFP</t>
  </si>
  <si>
    <t>C925/X925 550 Sheet Drawer</t>
  </si>
  <si>
    <t>24Z0030</t>
  </si>
  <si>
    <t>C925/X925 Printer Stand (Cabinet + Caster Base)</t>
  </si>
  <si>
    <t>24Z0031</t>
  </si>
  <si>
    <t>XS925de Black HY</t>
  </si>
  <si>
    <t>24Z0037</t>
  </si>
  <si>
    <t>XS925de Cyan HY</t>
  </si>
  <si>
    <t>24Z0034</t>
  </si>
  <si>
    <t>XS925de Magenta HY</t>
  </si>
  <si>
    <t>24Z0035</t>
  </si>
  <si>
    <t>XS925de Yellow HY</t>
  </si>
  <si>
    <t>24Z0036</t>
  </si>
  <si>
    <t xml:space="preserve">C925/X925 Black Imaging Unit   </t>
  </si>
  <si>
    <t>C925X72G</t>
  </si>
  <si>
    <t xml:space="preserve">C925/X925 Cyan Imaging Unit   </t>
  </si>
  <si>
    <t>C925X73G</t>
  </si>
  <si>
    <t xml:space="preserve">C925/X925 Magenta Imaging Unit   </t>
  </si>
  <si>
    <t>C925X74G</t>
  </si>
  <si>
    <t xml:space="preserve">C925/X925 Yellow Imaging Unit   </t>
  </si>
  <si>
    <t>C925X75G</t>
  </si>
  <si>
    <t>C925/X925 Waste Toner Bottle</t>
  </si>
  <si>
    <t>C925X76G</t>
  </si>
  <si>
    <t>40X6013</t>
  </si>
  <si>
    <t>Transfer Belt with 2nd Roller</t>
  </si>
  <si>
    <t>40X6011</t>
  </si>
  <si>
    <t>ADF Pick Arm</t>
  </si>
  <si>
    <t>40X6327</t>
  </si>
  <si>
    <t>ADF Separator Roll</t>
  </si>
  <si>
    <t>40X6328</t>
  </si>
  <si>
    <t>LEXMARK  XS955dhe  Color MFP</t>
  </si>
  <si>
    <t>22Z0022</t>
  </si>
  <si>
    <t>Lexmark C950, X950 2,000-Sheet High Capacity Feeder -- A4</t>
  </si>
  <si>
    <t>22Z0015</t>
  </si>
  <si>
    <t>Lexmark C950, X950 Standard Finisher -- 3-Hole</t>
  </si>
  <si>
    <t>22Z0016</t>
  </si>
  <si>
    <t>Lexmark C950, X950 Booklet Finisher -- 3-Hole</t>
  </si>
  <si>
    <t>22Z0017</t>
  </si>
  <si>
    <t>XS955dhe Black High Yield Toner Cartridge</t>
  </si>
  <si>
    <t>22Z0008</t>
  </si>
  <si>
    <t>XS955dhe Cyan High Yield Toner Cartridge</t>
  </si>
  <si>
    <t>22Z0009</t>
  </si>
  <si>
    <t>XS955dhe Magenta High Yield Toner Cartridge</t>
  </si>
  <si>
    <t>22Z0010</t>
  </si>
  <si>
    <t>XS955dhe Yellow High Yield Toner Cartridge</t>
  </si>
  <si>
    <t>22Z0011</t>
  </si>
  <si>
    <t xml:space="preserve">Lexmark C950, X950, X952, X954 Black Photoconductor Kit </t>
  </si>
  <si>
    <t>C950X71G</t>
  </si>
  <si>
    <t>Lexmark C950, X950, X952, X954 Color Photoconductor Kits (3)</t>
  </si>
  <si>
    <t>C950X73G</t>
  </si>
  <si>
    <t>Lexmark C950, X950, X952, X954 Waste Container</t>
  </si>
  <si>
    <t>C950X76G</t>
  </si>
  <si>
    <t>Lexmark Standard Staple Cartridges</t>
  </si>
  <si>
    <t>Lexmark Booklet Staple Cartridges</t>
  </si>
  <si>
    <t>Lexmark C950, X950, X952, X954 160K Maintenance Kit</t>
  </si>
  <si>
    <t>40X7540</t>
  </si>
  <si>
    <t>Lexmark C950, X950, X952, X954 Fuser Maintenance Kit -- 110-120V</t>
  </si>
  <si>
    <t>40X7550</t>
  </si>
  <si>
    <t>Lexmark C950, X950, X952, X954 Maintenance Kit</t>
  </si>
  <si>
    <t>40X7560</t>
  </si>
  <si>
    <t>Lexmark X950, X952, X954 ADF Maintenance Kit</t>
  </si>
  <si>
    <t>40X7530</t>
  </si>
  <si>
    <t>Part number 40X7540 (160,000 PM Kit) is included in both the 320,000 and 480,000 PM Kits.</t>
  </si>
  <si>
    <t>Please deduct CPP according for all PM's above 160,000.</t>
  </si>
  <si>
    <t>Network ready; duplex standard; 55 ppm black or 50 ppm color; 1.2GHz Processor; 2GB RAM; 1200 x 1200 dpi printing; 3,140-sheet input (520-sheet drawer, 100-sheet multipurpose feeder and 2,520-sheet (1,133-, 867- and 520-sheet trays)) module; 500-sheet output; 110-sheet automatic document feeder; USB and Gigabit Ethernet; PostScript 3 and PCL 6 emulations and PPDS Migration Tool, USB direct interface; standard and booklet finisher options; 5,000 to 33,000 pages per month recommend month, 250,000 monthly duty cycle; ships with 16,000-page black and 11,000-page color starter cartridges.</t>
  </si>
  <si>
    <t>Print, copy, scan and fax; 10.2-inch LCD color touch panel; Duplex printing standard; Up to 30 ppm black or color; 900MHz Processor; 512MB RAM; 160GB hard drive; Print 11- x 17-inch media; 1200 Image Quality printing; 450-sheet input from one 250-sheet drawer, one 150-sheet drawer and a 50-sheet multipurpose feeder; 11- x 17-inch flatbed scanner with 100-sheet automatic document feeder; Time to first page as fast as 9 seconds for black or 11 seconds for color; USB and Gigabit Ethernet; Front USB direct print port; PostScript 3 and PCL 6 emulations, XPS and PPDS Migration Tool; 5,000 to 10,000 pages per month recommend monthly usage, 200,000 pages maximum monthly duty cycle; Ships with 8,500-page black and 7,500-page color cartridges</t>
  </si>
  <si>
    <t>24Z0712</t>
  </si>
  <si>
    <t xml:space="preserve">Lexmark 160GB Hard Drive </t>
  </si>
  <si>
    <t>27X0200</t>
  </si>
  <si>
    <t>27X0210</t>
  </si>
  <si>
    <t>1GBx32 DDR3 RAM</t>
  </si>
  <si>
    <t>57X9016</t>
  </si>
  <si>
    <t>2GBx32 DDR3 RAM</t>
  </si>
  <si>
    <t>57X9012</t>
  </si>
  <si>
    <t>57X9101</t>
  </si>
  <si>
    <t>MarkNet 8350 802.11 b/g/n Wireless Print Server</t>
  </si>
  <si>
    <t>27X0225</t>
  </si>
  <si>
    <t>MarkNet 8350 802.11 b/g/n Wireless Print Server* (MX510/MX610)</t>
  </si>
  <si>
    <t>27X0903</t>
  </si>
  <si>
    <t>MS310,MS410,MS510,MS610, MX310,MX410,MX510,MX511, MX610, MX611 250-Sheet Tray</t>
  </si>
  <si>
    <t>35S0267</t>
  </si>
  <si>
    <t>MS310,MS410,MS510,MS610, MX310,MX410,MX510,MX511, MX610, MX611 550-Sheet Tray</t>
  </si>
  <si>
    <t>35S0567</t>
  </si>
  <si>
    <t>M/XM 11 Series Toner</t>
  </si>
  <si>
    <t>24B6035</t>
  </si>
  <si>
    <t>M/XM 11 &amp; 31 Series Imaging Kit</t>
  </si>
  <si>
    <t>24B6040</t>
  </si>
  <si>
    <t>110V Maintenance Kit</t>
  </si>
  <si>
    <t>M/XM 31 Series Toner</t>
  </si>
  <si>
    <t>24B6186</t>
  </si>
  <si>
    <t>24B6015</t>
  </si>
  <si>
    <t>24B6025</t>
  </si>
  <si>
    <t>Return Program Fuser Maint. Kit Type 11, 110-120V</t>
  </si>
  <si>
    <t>40X8420</t>
  </si>
  <si>
    <t>40G0800</t>
  </si>
  <si>
    <t>40G0801</t>
  </si>
  <si>
    <t>40G0802</t>
  </si>
  <si>
    <t>40G0803</t>
  </si>
  <si>
    <t>40G0804</t>
  </si>
  <si>
    <t>40G0820</t>
  </si>
  <si>
    <t>40G0822</t>
  </si>
  <si>
    <t>40G0850</t>
  </si>
  <si>
    <t>40G0852</t>
  </si>
  <si>
    <t>Staples (3 pack)</t>
  </si>
  <si>
    <t>Swivel Cabinet</t>
  </si>
  <si>
    <t>Adjustable Printer Stand</t>
  </si>
  <si>
    <t>35S8502</t>
  </si>
  <si>
    <t>Ships with 10,000 page toner cartridge &amp; 100,000 page imaging unit</t>
  </si>
  <si>
    <t>Spacer</t>
  </si>
  <si>
    <t>40G0854</t>
  </si>
  <si>
    <t>Caster Base</t>
  </si>
  <si>
    <t>40G0855</t>
  </si>
  <si>
    <t>35S5705</t>
  </si>
  <si>
    <t>40X9135</t>
  </si>
  <si>
    <t>40X6247</t>
  </si>
  <si>
    <t>ADF Separator Roller</t>
  </si>
  <si>
    <t>40X9108</t>
  </si>
  <si>
    <t>Ships with 5000 page toner cartridge &amp; 60,000 page imaging unit</t>
  </si>
  <si>
    <t>Ships with 7500 page toner cartridge &amp; 60,000 page imaging unit</t>
  </si>
  <si>
    <t>XM3150</t>
  </si>
  <si>
    <t>35S6830</t>
  </si>
  <si>
    <t>40X9137</t>
  </si>
  <si>
    <t>MX610 Series Stapler Option</t>
  </si>
  <si>
    <t>35S8000</t>
  </si>
  <si>
    <t>5 Staple Cartridges</t>
  </si>
  <si>
    <t>35S8500</t>
  </si>
  <si>
    <t>40X8431</t>
  </si>
  <si>
    <t>Ships with 25,000 page toner cartridge &amp; 100,000 page imaging unit</t>
  </si>
  <si>
    <t>24T7300</t>
  </si>
  <si>
    <t>Offset Stacker</t>
  </si>
  <si>
    <t>24T8999</t>
  </si>
  <si>
    <t>24B6020</t>
  </si>
  <si>
    <t>24T7350</t>
  </si>
  <si>
    <t>The 2100-Sheet Tray may be added to this model, but only after removing the lower 550-Sheet Tray</t>
  </si>
  <si>
    <t>Network ready; Print, copy, scan, fax; Duplex standard; Print up to 45 ppm; 800 MHz Dual-core Processor; 512MB RAM; 4.3-inch color LCD touch screen; legal-size flatbed scanner; 1200 x 1200 dpi; 250-sheet input; 150-sheet output; 100-sheet multipurpose feeder; USB, Gigabit Ethernet; PostScript 3 and PCL 6 emulations; ; 2,000 to 12,000 pages per month recommended; quiet and eco modes</t>
  </si>
  <si>
    <t>Network ready; Print, copy, scan and fax; Duplex standard; Print up to 50 ppm; 800 MHz Dual-core Processor; 1GB RAM; 7.0-inch color LCD touch screen; legal-size flatbed scanner; 1200 x 1200 dpi; 550-sheet input; 250-sheet output; 100-sheet multipurpose feeder; USB, Gigabit Ethernet; PostScript 3 and PCL 6 emulations; ; 2,000 to 15,000 pages per month recommended; quiet and eco modes</t>
  </si>
  <si>
    <t>XC2132</t>
  </si>
  <si>
    <t>28E0600</t>
  </si>
  <si>
    <t>CS310, CS410, CS510, CX310, CX410, CX510 650-Sheet Duo Tray</t>
  </si>
  <si>
    <t>38C0626</t>
  </si>
  <si>
    <t>CS410, CS510, CX410, CX510 550-Sheet Tray</t>
  </si>
  <si>
    <t>38C0636</t>
  </si>
  <si>
    <t>XC2132 Cyan Toner - Return Cartridge</t>
  </si>
  <si>
    <t>24B6008</t>
  </si>
  <si>
    <t>XC2132 Magenta Toner - Return Cartridge</t>
  </si>
  <si>
    <t>24B6009</t>
  </si>
  <si>
    <t>XC2132 Yellow Toner - Return Cartridge</t>
  </si>
  <si>
    <t>24B6010</t>
  </si>
  <si>
    <t>XC2132 Black Toner - Return Cartridge</t>
  </si>
  <si>
    <t>24B6011</t>
  </si>
  <si>
    <t>700Z5 Black &amp; Color Imaging Kit</t>
  </si>
  <si>
    <t>70C0Z50</t>
  </si>
  <si>
    <t>700Z5 Black Imaging Kit</t>
  </si>
  <si>
    <t>70C0Z10</t>
  </si>
  <si>
    <t>700P Photoconductor Unit</t>
  </si>
  <si>
    <t>70C0P00</t>
  </si>
  <si>
    <t>700D2 Cyan Developer Unit</t>
  </si>
  <si>
    <t>70C0D20</t>
  </si>
  <si>
    <t>700D3 Magenta Developer Unit</t>
  </si>
  <si>
    <t>70C0D30</t>
  </si>
  <si>
    <t>700D4 Yellow Developer Unit</t>
  </si>
  <si>
    <t>70C0D40</t>
  </si>
  <si>
    <t>700D1 Black Developer Unit</t>
  </si>
  <si>
    <t>70C0D10</t>
  </si>
  <si>
    <t>C54x, X54x Waste Toner Bottle</t>
  </si>
  <si>
    <t>C540X75G</t>
  </si>
  <si>
    <t>40X7615</t>
  </si>
  <si>
    <t>Ships with 4000 page color toner cartridges, 8000 page black toner cartridge, and 40,000 page color &amp; black imaging units.</t>
  </si>
  <si>
    <t>Network ready; Print, Copy, Scan, Fax; Duplex standard; up to 32 ppm; 800 MHz Dual-core Processor; 1GB RAM; 160+GB hard disk; 7-inch color LCD touch screen; letter-size flatbed scanner; 1200 x 1200 dpi; 250-sheet input; 150-sheet output; 50-sheet RADF; USB, Gigabit Ethernet; PostScript 3 and PCL 6 emulations; 1,500 to 7,000 pages per month recommended; quiet and eco modes.</t>
  </si>
  <si>
    <t>MarkNet 8352 802.11 b/g/n Wireless Print Server (CX310/410/510)</t>
  </si>
  <si>
    <t>27X0125</t>
  </si>
  <si>
    <t>Staple, Hole Punch Finisher</t>
  </si>
  <si>
    <t>40G0849</t>
  </si>
  <si>
    <t>550-Sheet Lockable Tray</t>
  </si>
  <si>
    <t>35S0367</t>
  </si>
  <si>
    <t>Requires Offset Stacker #24T8999, Stapler Finisher #40G0850, Staple Hole Punch Finisher #40G0849, or 4-Bin Mailbox #40G0852</t>
  </si>
  <si>
    <t>XM9145</t>
  </si>
  <si>
    <t>26Z0202</t>
  </si>
  <si>
    <t>MS911/MX91x 2 x 500-Sheet Tray</t>
  </si>
  <si>
    <t>26Z0085</t>
  </si>
  <si>
    <t>MS911/MX91x 2500-Sheet Tandem Tray - Letter</t>
  </si>
  <si>
    <t>26Z0086</t>
  </si>
  <si>
    <t>MS911/MX91x 3000-Sheet Tray - Letter</t>
  </si>
  <si>
    <t>26Z0088</t>
  </si>
  <si>
    <t>MS911/MX91x 10-Sheet Banner Tray</t>
  </si>
  <si>
    <t>26Z0091</t>
  </si>
  <si>
    <t>MS911/MX910/MX911 Staple Finisher (Inline)</t>
  </si>
  <si>
    <t>26Z0084</t>
  </si>
  <si>
    <t>MS911/MX910/MX911 Staple Punch Finisher</t>
  </si>
  <si>
    <t>26Z0081</t>
  </si>
  <si>
    <t>MS911/MX91x 2/3 Hole Punch Booklet Finisher</t>
  </si>
  <si>
    <t>26Z0083</t>
  </si>
  <si>
    <t>MarkNet N8350 802.11b/g/n Wireless Print Server</t>
  </si>
  <si>
    <t>MS911/MX91x English Keyboard Kit</t>
  </si>
  <si>
    <t>57X7000</t>
  </si>
  <si>
    <t xml:space="preserve">MX91x Working Shelf </t>
  </si>
  <si>
    <t>26Z0090</t>
  </si>
  <si>
    <t>XM9100 Series Black Toner Cartridge</t>
  </si>
  <si>
    <t>24B6326</t>
  </si>
  <si>
    <t>XM9100 Series Photoconductor Unit</t>
  </si>
  <si>
    <t>24B6327</t>
  </si>
  <si>
    <t>MS911/MX910 Series Waste Toner Bottle</t>
  </si>
  <si>
    <t>54G0W00</t>
  </si>
  <si>
    <t>Staple Pack (3 cartridges of 5,000)</t>
  </si>
  <si>
    <t>MS/MX 91x ITB 300K Maintenance kit</t>
  </si>
  <si>
    <t>40X9669</t>
  </si>
  <si>
    <t>Developer unit (600K)</t>
  </si>
  <si>
    <t>40X9936</t>
  </si>
  <si>
    <t>Fuser (Universal: 100V,110V,220V)</t>
  </si>
  <si>
    <t>40X9046</t>
  </si>
  <si>
    <t>MS/MX 91x ADF Kit (200K)</t>
  </si>
  <si>
    <t>40X9672</t>
  </si>
  <si>
    <t>Includes 1-year, parts only, warranty to the dealer</t>
  </si>
  <si>
    <t>Ships with Photoconductor, Waster Toner Bottle, Developer, and 21k Black Toner Cartridge</t>
  </si>
  <si>
    <t>Network-ready; print, copy, fax and scan; up to 45 ppm; Dual Core 800MHz Processor; 1024MB RAM, 320+GB hard disk; 1200 x 1200 dpi; 1,150-sheet standard input (2 x 500-Sheet Tray &amp; 150-Sheet multipurpose feeder); time to first page as fast as 5.6 seconds; Lexmark e-Task 10-inch (25 cm) class color touch screen; 100-sheet Single Pass Duplex document feeder; USB and Gigabit Ethernet; Front USB Direct port; PostScript 3 and PCL 6 emulations; 15,000 to 50,000 pages per month recommend monthly usage.</t>
  </si>
  <si>
    <t>XM9155</t>
  </si>
  <si>
    <t>26Z0203</t>
  </si>
  <si>
    <t>Network-ready; print, copy, fax and scan; up to 55 ppm; Dual Core 800MHz Processor; 1024MB RAM, 320+GB hard disk; 1200 x 1200 dpi; 1,150-sheet standard input (2 x 500-Sheet Tray &amp; 150-Sheet multipurpose feeder); time to first page as fast as 5.5 seconds; Lexmark e-Task 10-inch (25 cm) class color touch screen; 100-sheet Single Pass Duplex document feeder; USB and Gigabit Ethernet; Front USB Direct port; PostScript 3 and PCL 6 emulations; 15,000 to 50,000 pages per month recommend monthly usage.</t>
  </si>
  <si>
    <t>XM9165</t>
  </si>
  <si>
    <t>26Z0204</t>
  </si>
  <si>
    <t>The 2 x 500 and 2500 Sheet Tray options include Casters</t>
  </si>
  <si>
    <t>MS911 &amp; MX91x Cabinet with Casters</t>
  </si>
  <si>
    <t>26Z0094</t>
  </si>
  <si>
    <t>CS720, CS725, CX725 550-Sheet Tray</t>
  </si>
  <si>
    <t>40C2100</t>
  </si>
  <si>
    <t>Adjustable Stand</t>
  </si>
  <si>
    <t>40C2300</t>
  </si>
  <si>
    <t>CS720, CS725, CX725 Black Return Program Imaging Unit</t>
  </si>
  <si>
    <t>74C0ZK0</t>
  </si>
  <si>
    <t>CS720, CS725, CX725 Color (CMY) Return Program Imaging Kit</t>
  </si>
  <si>
    <t>74C0ZV0</t>
  </si>
  <si>
    <t>CS720, CS725, CX725 Waste Toner Bottle</t>
  </si>
  <si>
    <t>74C0W00</t>
  </si>
  <si>
    <t xml:space="preserve">Fuser Maintenance Kit, Type 00, 110V-120V </t>
  </si>
  <si>
    <t>41X0554</t>
  </si>
  <si>
    <t>Transfer Module (ITM)</t>
  </si>
  <si>
    <t>40X9929</t>
  </si>
  <si>
    <t>Ships with 7,000-page Black and Color (CMYK) Return Program Toner Cartridges</t>
  </si>
  <si>
    <t>Recommended Monthly Page Volume: 2,000 - 20,000 pages</t>
  </si>
  <si>
    <t>CS820, CX820, CX825, CX860 2200-Sheet Tray</t>
  </si>
  <si>
    <t>21K0237 </t>
  </si>
  <si>
    <t>CS820, CX820, CX825, CX860 550-Sheet Tray</t>
  </si>
  <si>
    <t>21K0567</t>
  </si>
  <si>
    <t>320+GB Hard Disk Drive</t>
  </si>
  <si>
    <t>27X0400</t>
  </si>
  <si>
    <t>CS820, CX820, CX825, CX860 Color (CMY) Return Program Developer Kit</t>
  </si>
  <si>
    <t>72K0DV0</t>
  </si>
  <si>
    <t>CS820, CX820, CX825, CX860 Black Return Program Developer Unit</t>
  </si>
  <si>
    <t>72K0DK0</t>
  </si>
  <si>
    <t>CS820, CX820, CX825, CX860 Photoconductor 1-Pack</t>
  </si>
  <si>
    <t>72K0P00</t>
  </si>
  <si>
    <t>CS820, CX820, CX825, CX860 Photoconductor 3-Pack</t>
  </si>
  <si>
    <t>72K0Q00</t>
  </si>
  <si>
    <t>CS820, CX820, CX825, CX860 Waste Toner Bottle</t>
  </si>
  <si>
    <t>72K0W00</t>
  </si>
  <si>
    <t>Combo Fuser &amp; ITM Maint. Kit, 110V-120V</t>
  </si>
  <si>
    <t>41X0928</t>
  </si>
  <si>
    <t>Additional Supply items</t>
  </si>
  <si>
    <t>Do Not Add These Items into CPP</t>
  </si>
  <si>
    <t>Black Return Program Developer and Photoconductor Unit Pack (Combo Pack)</t>
  </si>
  <si>
    <t>72K0FK0</t>
  </si>
  <si>
    <t xml:space="preserve">300K /175K </t>
  </si>
  <si>
    <t>Color (CMY) Return Program Developers and Photoconductor Units Pack (Combo Pack)</t>
  </si>
  <si>
    <t>72K0FV0</t>
  </si>
  <si>
    <t>Staple Cartridges (3 pack)</t>
  </si>
  <si>
    <t>Ships with 8,000-page Black and Color (CMYK) Return Program Toner Cartridges</t>
  </si>
  <si>
    <t>XC4150</t>
  </si>
  <si>
    <t>40C9611</t>
  </si>
  <si>
    <t>XC4150 BSD Black Toner Cartridge</t>
  </si>
  <si>
    <t>24B6720</t>
  </si>
  <si>
    <t>XC4150 BSD Cyan Toner Cartridge</t>
  </si>
  <si>
    <t>24B6717</t>
  </si>
  <si>
    <t>XC4150 BSD Magenta Toner Cartridge</t>
  </si>
  <si>
    <t>24B6718</t>
  </si>
  <si>
    <t>XC4150 BSD Yellow Toner Cartridge</t>
  </si>
  <si>
    <t>24B6719</t>
  </si>
  <si>
    <t>ADF Pick Roller</t>
  </si>
  <si>
    <t>40X8736</t>
  </si>
  <si>
    <t>41X0917</t>
  </si>
  <si>
    <t>XC4150 offers workgroup-level printing performance, advanced scanning, time-saving OCR capabilities and a hard drive for enhanced functionality in a compact, easy-to-use package.</t>
  </si>
  <si>
    <t>XC6152</t>
  </si>
  <si>
    <t>42K1212</t>
  </si>
  <si>
    <t>XC6152 / XC8155 BSD Cyan Toner Cartridge</t>
  </si>
  <si>
    <t>24B6508</t>
  </si>
  <si>
    <t>XC6152 / XC8155 BSD Magenta Toner Cartridge</t>
  </si>
  <si>
    <t>24B6509</t>
  </si>
  <si>
    <t>XC6152 / XC8155 BSD Yellow Toner Cartridge</t>
  </si>
  <si>
    <t>24B6510</t>
  </si>
  <si>
    <t>XC6152 / XC8155 BSD Black Toner Cartridge</t>
  </si>
  <si>
    <t>24B6511</t>
  </si>
  <si>
    <t>41X0931</t>
  </si>
  <si>
    <t>XC6152 workgroup color MFP prints up to 52 pages per minute and has business-class features like preinstalled software solutions and a staple finisher.</t>
  </si>
  <si>
    <t xml:space="preserve">
Recommended Monthly Page Volume: 2,500 - 25,000 pages</t>
  </si>
  <si>
    <t>XC8155</t>
  </si>
  <si>
    <t>42K1241</t>
  </si>
  <si>
    <t>CX825, CX860 Multi-position Staple Punch Finisher - Short</t>
  </si>
  <si>
    <t>42K1267</t>
  </si>
  <si>
    <t>CX825, CX860 Multi-position Staple Punch Finisher - Tall</t>
  </si>
  <si>
    <t>42K1597</t>
  </si>
  <si>
    <t xml:space="preserve">CX825/CX860 Staple Finisher </t>
  </si>
  <si>
    <t>42K2300</t>
  </si>
  <si>
    <t>Ships with 17,000-page Color (CMY) High Yield Return Program Toner Cartridges, 25,000-page Black Extra High Yield Return Program Cartridge</t>
  </si>
  <si>
    <t>XC8155 color letter/A4 MFP combines print speed of up to 55 pages per minute, ease of use, professional color and standard input capacity of up to 1750 pages with available finishing options.</t>
  </si>
  <si>
    <t>Recommended Monthly Page Volume: 3,000 - 30,000 pages</t>
  </si>
  <si>
    <t>XC8160</t>
  </si>
  <si>
    <t>42K1271</t>
  </si>
  <si>
    <t>XC8160 BSD Cyan Toner Cartridge</t>
  </si>
  <si>
    <t>24B6512</t>
  </si>
  <si>
    <t>XC8160 BSD Magenta Toner Cartridge</t>
  </si>
  <si>
    <t>24B6513</t>
  </si>
  <si>
    <t>XC8160 BSD Yellow Toner Cartridge</t>
  </si>
  <si>
    <t>24B6514</t>
  </si>
  <si>
    <t>XC8160 BSD Black Toner Cartridge</t>
  </si>
  <si>
    <t>24B6515</t>
  </si>
  <si>
    <t>Includes 4 year parts and kits and 1 year labor warranty</t>
  </si>
  <si>
    <t>Ships with 17,000-page Color (CMY) High Yield Return Program Toner Cartridges, 50,000-page Black Ultra High Yield Return Program Cartridge</t>
  </si>
  <si>
    <t>XC8160 color letter/A4 MFP combines print speed of up to 60 pages per minute, ease of use, professional color and standard input capacity of up to 1750 pages with available finishing options.</t>
  </si>
  <si>
    <t>Recommended Monthly Page Volume: 5,000 - 50,000 pages</t>
  </si>
  <si>
    <t>Routine Maintenance Items / Consumable Parts</t>
  </si>
  <si>
    <t>XC4140</t>
  </si>
  <si>
    <t>40C9720</t>
  </si>
  <si>
    <t>XC4140 offers a compact workgroup color device with printing performance up to 40 pages per minute, advanced scanning for enhanced functionality in a compact, easy-to-use package.</t>
  </si>
  <si>
    <t>Recommended Monthly Page Volume: 1,500 - 15,000 pages</t>
  </si>
  <si>
    <t xml:space="preserve"> 27X0309</t>
  </si>
  <si>
    <t>27X0803</t>
  </si>
  <si>
    <t>CX825/CX860 English Keyboard Kit</t>
  </si>
  <si>
    <t>57X7020</t>
  </si>
  <si>
    <t>57X9020</t>
  </si>
  <si>
    <t>2GB x32 DDR3 RAM </t>
  </si>
  <si>
    <t xml:space="preserve">MarkNet N8360 802.11 Wireless w/NFC </t>
  </si>
  <si>
    <t>MarkNet N8360 802.11 Wireless w/NFC</t>
  </si>
  <si>
    <t>2GB x 64 DDR3 RAM</t>
  </si>
  <si>
    <t>57X9022</t>
  </si>
  <si>
    <t>24T9404</t>
  </si>
  <si>
    <t>24T9403</t>
  </si>
  <si>
    <t>24T9401</t>
  </si>
  <si>
    <t>24T9400</t>
  </si>
  <si>
    <t>24B6826</t>
  </si>
  <si>
    <t>Black Return Program Toner Cartridge (XM7270)</t>
  </si>
  <si>
    <t>XM5263</t>
  </si>
  <si>
    <t>XM5270</t>
  </si>
  <si>
    <t>XM7263</t>
  </si>
  <si>
    <t>XM7270</t>
  </si>
  <si>
    <t>Network ready; Print, copy, scan and fax; Duplex standard; Print up to 63 ppm; 800 MHz Dual-core Processor; 1.512GB RAM; 7.0-inch customizable e-Task touch screen; legal-size flatbed scanner; 1200 x 1200 dpi; 550-sheet input; 550-sheet output; 100-sheet multipurpose feeder; USB, Gigabit Ethernet; PostScript 3 and PCL 6 emulations; ; 5,000 to 25,000 pages per month recommended; quiet and eco modes</t>
  </si>
  <si>
    <t>Network ready; Print, copy, scan and fax; Duplex standard; Print up to 70 ppm; Accuread OCR Standard, 800 MHz Dual-core Processor; 2GB RAM; 160+GB hard disk, 10.2-inch customizable e-Task touch screen; legal-size flatbed scanner; 1200 x 1200 dpi; 550-sheet input; 550-sheet output; 100-sheet multipurpose feeder; USB, Gigabit Ethernet; PostScript 3 and PCL 6 emulations; ; 5,000 to 25,000 pages per month recommended; quiet and eco modes</t>
  </si>
  <si>
    <t>Network ready; Print, copy, scan and fax; Duplex standard; Print up to 63 ppm; Accuread OCR Standard, 800 MHz Dual-core Processor; 2GB RAM; 160+GB hard disk; 10.2-inch customizable e-Task touch screen; Legal-size flatbed scanner; 1200 x 1200 dpi; 1,100-sheet input; 1,050-sheet output; 100-sheet multipurpose feeder; USB, Gigabit Ethernet; PostScript 3 and PCL 6 emulations; ; 5,000 to 35,000 pages per month recommended; quiet and eco modes</t>
  </si>
  <si>
    <t>Network ready; Print, copy, scan and fax; Duplex standard; Print up to 70 ppm; Accuread OCR Standard, 800 MHz Dual-core Processor; 2GB RAM; 160+GB hard disk; 10.2-inch customizable e-Task touch screen; Legal-size flatbed scanner; 1200 x 1200 dpi; 1,100-sheet input; 1,050-sheet output; 100-sheet multipurpose feeder; USB, Gigabit Ethernet; PostScript 3 and PCL 6 emulations; ; 5,000 to 35,000 pages per month recommended; quiet and eco modes</t>
  </si>
  <si>
    <t>550-Sheet Tray</t>
  </si>
  <si>
    <t>2100-Sheet Tray</t>
  </si>
  <si>
    <t>Staple Finisher</t>
  </si>
  <si>
    <t>4-Bin Mailbox</t>
  </si>
  <si>
    <t>Imaging Kit</t>
  </si>
  <si>
    <t>250-Sheet Tray</t>
  </si>
  <si>
    <t>250-Sheet Tray Insert</t>
  </si>
  <si>
    <t>550-Sheet Tray Insert</t>
  </si>
  <si>
    <t>250-Sheet Lockable Tray</t>
  </si>
  <si>
    <t>XM5270/ 71 00/7263 Series Toner</t>
  </si>
  <si>
    <t>M/XM 51 00/5263 Series Toner</t>
  </si>
  <si>
    <t>Price List effective October 25, 2016.   All information is Subject to Change.</t>
  </si>
  <si>
    <t>EPrice List effective October 25, 2016.   All information is Subject to Change.</t>
  </si>
  <si>
    <t>Includes 4 year parts and 1 year labor warranty</t>
  </si>
  <si>
    <t>XM1145  PRINT UP TO 45 PPM Copy, Fax and Scan Standard</t>
  </si>
  <si>
    <t xml:space="preserve"> </t>
  </si>
  <si>
    <t>36 Months Rental</t>
  </si>
  <si>
    <t>48 Months Rental</t>
  </si>
  <si>
    <t>60 Months Rental</t>
  </si>
  <si>
    <t>St of MS Purchase Prices</t>
  </si>
  <si>
    <t>Maintenance and all supply Items</t>
  </si>
  <si>
    <t>All inclusive cost per page with no minimum</t>
  </si>
  <si>
    <t>Mono per page cost</t>
  </si>
  <si>
    <t>Color per page cost</t>
  </si>
  <si>
    <t>options and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</si>
</sst>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&quot;$&quot;#,##0.00000"/>
    <numFmt numFmtId="167" formatCode="&quot;$&quot;#,##0.0000"/>
    <numFmt numFmtId="168" formatCode="_-* #,##0_-;\-* #,##0_-;_-* &quot;-&quot;??_-;_-@_-"/>
    <numFmt numFmtId="169" formatCode="&quot;€&quot;\ #,##0"/>
    <numFmt numFmtId="170" formatCode="_(&quot;$&quot;* #,##0_);_(&quot;$&quot;* \(#,##0\);_(&quot;$&quot;* &quot;-&quot;??_);_(@_)"/>
    <numFmt numFmtId="171" formatCode="&quot;$&quot;#,##0.000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Helv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color theme="1"/>
      <name val="Arial"/>
      <family val="2"/>
    </font>
    <font>
      <sz val="12"/>
      <color indexed="10"/>
      <name val="ZapfDingbats"/>
      <charset val="2"/>
    </font>
    <font>
      <sz val="12"/>
      <name val="Arial"/>
      <family val="2"/>
    </font>
    <font>
      <sz val="14"/>
      <name val="Arial"/>
      <family val="2"/>
    </font>
    <font>
      <b/>
      <sz val="16"/>
      <color rgb="FF0064BE"/>
      <name val="Cambria"/>
      <family val="1"/>
      <scheme val="major"/>
    </font>
    <font>
      <sz val="16"/>
      <name val="Cambria"/>
      <family val="1"/>
      <scheme val="major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9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4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20" fillId="23" borderId="7" applyNumberFormat="0" applyFont="0" applyAlignment="0" applyProtection="0"/>
    <xf numFmtId="0" fontId="33" fillId="20" borderId="8" applyNumberFormat="0" applyAlignment="0" applyProtection="0"/>
    <xf numFmtId="0" fontId="18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18" fillId="0" borderId="0"/>
    <xf numFmtId="0" fontId="9" fillId="0" borderId="0"/>
    <xf numFmtId="0" fontId="9" fillId="0" borderId="0"/>
    <xf numFmtId="0" fontId="8" fillId="0" borderId="0"/>
    <xf numFmtId="0" fontId="40" fillId="0" borderId="0"/>
    <xf numFmtId="44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4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2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20" borderId="8" applyNumberFormat="0" applyAlignment="0" applyProtection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3" fontId="51" fillId="0" borderId="10">
      <alignment horizontal="left" vertical="center" wrapText="1"/>
    </xf>
    <xf numFmtId="3" fontId="52" fillId="0" borderId="16">
      <alignment vertical="top" wrapText="1"/>
    </xf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>
      <alignment vertical="top" wrapText="1"/>
    </xf>
    <xf numFmtId="169" fontId="52" fillId="0" borderId="1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</cellStyleXfs>
  <cellXfs count="334">
    <xf numFmtId="0" fontId="0" fillId="0" borderId="0" xfId="0"/>
    <xf numFmtId="0" fontId="11" fillId="0" borderId="10" xfId="0" applyFont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/>
    </xf>
    <xf numFmtId="165" fontId="9" fillId="0" borderId="10" xfId="53" applyNumberFormat="1" applyFont="1" applyBorder="1" applyAlignment="1">
      <alignment horizontal="right"/>
    </xf>
    <xf numFmtId="0" fontId="10" fillId="0" borderId="10" xfId="54" applyFont="1" applyBorder="1" applyAlignment="1">
      <alignment horizontal="center" wrapText="1"/>
    </xf>
    <xf numFmtId="0" fontId="11" fillId="0" borderId="10" xfId="54" applyFont="1" applyBorder="1" applyAlignment="1">
      <alignment horizontal="center" wrapText="1"/>
    </xf>
    <xf numFmtId="0" fontId="11" fillId="0" borderId="10" xfId="54" applyFont="1" applyFill="1" applyBorder="1" applyAlignment="1">
      <alignment horizontal="center" wrapText="1"/>
    </xf>
    <xf numFmtId="0" fontId="10" fillId="0" borderId="10" xfId="54" applyFont="1" applyBorder="1" applyAlignment="1">
      <alignment horizontal="center"/>
    </xf>
    <xf numFmtId="0" fontId="9" fillId="0" borderId="10" xfId="54" applyFont="1" applyBorder="1"/>
    <xf numFmtId="0" fontId="9" fillId="0" borderId="0" xfId="54" applyFont="1"/>
    <xf numFmtId="0" fontId="15" fillId="0" borderId="13" xfId="54" applyFont="1" applyBorder="1"/>
    <xf numFmtId="0" fontId="14" fillId="0" borderId="0" xfId="54" applyFont="1"/>
    <xf numFmtId="0" fontId="9" fillId="0" borderId="10" xfId="54" applyFont="1" applyFill="1" applyBorder="1" applyAlignment="1"/>
    <xf numFmtId="0" fontId="9" fillId="0" borderId="10" xfId="54" applyFont="1" applyFill="1" applyBorder="1" applyAlignment="1">
      <alignment horizontal="left"/>
    </xf>
    <xf numFmtId="0" fontId="9" fillId="0" borderId="10" xfId="54" applyFont="1" applyBorder="1" applyAlignment="1">
      <alignment horizontal="left"/>
    </xf>
    <xf numFmtId="7" fontId="9" fillId="0" borderId="10" xfId="54" applyNumberFormat="1" applyFont="1" applyFill="1" applyBorder="1" applyAlignment="1">
      <alignment horizontal="right"/>
    </xf>
    <xf numFmtId="0" fontId="15" fillId="0" borderId="0" xfId="54" applyFont="1"/>
    <xf numFmtId="0" fontId="11" fillId="0" borderId="0" xfId="54" applyFont="1"/>
    <xf numFmtId="0" fontId="9" fillId="0" borderId="0" xfId="54" applyFont="1" applyFill="1" applyBorder="1" applyAlignment="1">
      <alignment horizontal="left"/>
    </xf>
    <xf numFmtId="0" fontId="9" fillId="0" borderId="0" xfId="54" applyFont="1" applyBorder="1"/>
    <xf numFmtId="3" fontId="9" fillId="0" borderId="0" xfId="54" applyNumberFormat="1" applyFont="1" applyBorder="1"/>
    <xf numFmtId="166" fontId="9" fillId="0" borderId="0" xfId="54" applyNumberFormat="1" applyFont="1" applyBorder="1"/>
    <xf numFmtId="0" fontId="9" fillId="0" borderId="11" xfId="54" applyFont="1" applyBorder="1"/>
    <xf numFmtId="0" fontId="9" fillId="0" borderId="12" xfId="54" applyFont="1" applyBorder="1"/>
    <xf numFmtId="3" fontId="9" fillId="0" borderId="10" xfId="54" applyNumberFormat="1" applyFont="1" applyBorder="1" applyAlignment="1">
      <alignment horizontal="right"/>
    </xf>
    <xf numFmtId="0" fontId="9" fillId="0" borderId="0" xfId="0" applyNumberFormat="1" applyFont="1" applyFill="1" applyBorder="1" applyAlignment="1"/>
    <xf numFmtId="3" fontId="9" fillId="0" borderId="10" xfId="59" applyNumberFormat="1" applyFont="1" applyFill="1" applyBorder="1" applyAlignment="1">
      <alignment horizontal="right"/>
    </xf>
    <xf numFmtId="167" fontId="9" fillId="0" borderId="10" xfId="53" applyNumberFormat="1" applyFont="1" applyBorder="1" applyAlignment="1">
      <alignment wrapText="1"/>
    </xf>
    <xf numFmtId="165" fontId="8" fillId="0" borderId="10" xfId="60" applyNumberFormat="1" applyFont="1" applyBorder="1"/>
    <xf numFmtId="0" fontId="9" fillId="24" borderId="10" xfId="60" applyFont="1" applyFill="1" applyBorder="1" applyAlignment="1">
      <alignment horizontal="left" vertical="center"/>
    </xf>
    <xf numFmtId="0" fontId="9" fillId="0" borderId="10" xfId="60" applyFont="1" applyBorder="1" applyAlignment="1">
      <alignment horizontal="left"/>
    </xf>
    <xf numFmtId="0" fontId="38" fillId="0" borderId="10" xfId="61" applyFont="1" applyBorder="1" applyAlignment="1">
      <alignment horizontal="right"/>
    </xf>
    <xf numFmtId="165" fontId="9" fillId="0" borderId="10" xfId="54" applyNumberFormat="1" applyFont="1" applyBorder="1" applyAlignment="1">
      <alignment horizontal="right"/>
    </xf>
    <xf numFmtId="0" fontId="9" fillId="25" borderId="10" xfId="54" applyFont="1" applyFill="1" applyBorder="1" applyAlignment="1" applyProtection="1">
      <alignment horizontal="left" vertical="center"/>
    </xf>
    <xf numFmtId="0" fontId="9" fillId="25" borderId="10" xfId="54" applyFont="1" applyFill="1" applyBorder="1" applyAlignment="1">
      <alignment horizontal="left"/>
    </xf>
    <xf numFmtId="166" fontId="9" fillId="0" borderId="10" xfId="54" applyNumberFormat="1" applyFont="1" applyBorder="1" applyAlignment="1">
      <alignment horizontal="right"/>
    </xf>
    <xf numFmtId="0" fontId="9" fillId="25" borderId="10" xfId="54" applyFont="1" applyFill="1" applyBorder="1"/>
    <xf numFmtId="165" fontId="9" fillId="0" borderId="0" xfId="54" applyNumberFormat="1" applyFont="1" applyFill="1" applyBorder="1" applyAlignment="1">
      <alignment horizontal="right"/>
    </xf>
    <xf numFmtId="0" fontId="15" fillId="0" borderId="0" xfId="60" applyFont="1"/>
    <xf numFmtId="0" fontId="19" fillId="0" borderId="0" xfId="60" applyNumberFormat="1" applyFont="1" applyFill="1" applyBorder="1" applyAlignment="1"/>
    <xf numFmtId="0" fontId="16" fillId="0" borderId="0" xfId="54" applyNumberFormat="1" applyFont="1" applyFill="1" applyBorder="1" applyAlignment="1">
      <alignment horizontal="justify" vertical="justify" wrapText="1"/>
    </xf>
    <xf numFmtId="0" fontId="19" fillId="0" borderId="0" xfId="54" applyNumberFormat="1" applyFont="1" applyFill="1" applyBorder="1" applyAlignment="1"/>
    <xf numFmtId="0" fontId="0" fillId="0" borderId="10" xfId="0" applyFill="1" applyBorder="1" applyAlignment="1">
      <alignment horizontal="left"/>
    </xf>
    <xf numFmtId="168" fontId="9" fillId="0" borderId="10" xfId="73" applyNumberFormat="1" applyFont="1" applyBorder="1"/>
    <xf numFmtId="168" fontId="9" fillId="0" borderId="0" xfId="73" applyNumberFormat="1" applyFont="1" applyBorder="1"/>
    <xf numFmtId="0" fontId="9" fillId="0" borderId="11" xfId="0" applyNumberFormat="1" applyFont="1" applyFill="1" applyBorder="1" applyAlignment="1">
      <alignment horizontal="left"/>
    </xf>
    <xf numFmtId="0" fontId="11" fillId="0" borderId="10" xfId="0" applyFont="1" applyBorder="1" applyAlignment="1">
      <alignment wrapText="1"/>
    </xf>
    <xf numFmtId="170" fontId="9" fillId="0" borderId="10" xfId="29" applyNumberFormat="1" applyFont="1" applyBorder="1" applyAlignment="1">
      <alignment horizontal="center" vertical="center"/>
    </xf>
    <xf numFmtId="0" fontId="15" fillId="25" borderId="13" xfId="0" applyFont="1" applyFill="1" applyBorder="1"/>
    <xf numFmtId="7" fontId="9" fillId="0" borderId="11" xfId="29" applyNumberFormat="1" applyFont="1" applyFill="1" applyBorder="1" applyAlignment="1"/>
    <xf numFmtId="0" fontId="11" fillId="0" borderId="12" xfId="54" applyFont="1" applyBorder="1"/>
    <xf numFmtId="170" fontId="11" fillId="0" borderId="10" xfId="29" applyNumberFormat="1" applyFont="1" applyBorder="1" applyAlignment="1">
      <alignment horizontal="center" vertical="center"/>
    </xf>
    <xf numFmtId="165" fontId="11" fillId="0" borderId="10" xfId="53" applyNumberFormat="1" applyFont="1" applyFill="1" applyBorder="1" applyAlignment="1">
      <alignment horizontal="center"/>
    </xf>
    <xf numFmtId="0" fontId="11" fillId="0" borderId="10" xfId="54" applyFont="1" applyFill="1" applyBorder="1" applyAlignment="1">
      <alignment horizontal="center"/>
    </xf>
    <xf numFmtId="0" fontId="11" fillId="0" borderId="10" xfId="54" applyFont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0" fontId="11" fillId="0" borderId="11" xfId="54" applyFont="1" applyBorder="1" applyAlignment="1">
      <alignment horizontal="center"/>
    </xf>
    <xf numFmtId="11" fontId="11" fillId="24" borderId="10" xfId="60" applyNumberFormat="1" applyFont="1" applyFill="1" applyBorder="1" applyAlignment="1">
      <alignment horizontal="center"/>
    </xf>
    <xf numFmtId="165" fontId="47" fillId="0" borderId="10" xfId="60" applyNumberFormat="1" applyFont="1" applyBorder="1" applyAlignment="1">
      <alignment horizontal="center"/>
    </xf>
    <xf numFmtId="0" fontId="53" fillId="0" borderId="0" xfId="54" applyFont="1" applyAlignment="1">
      <alignment horizontal="center"/>
    </xf>
    <xf numFmtId="0" fontId="53" fillId="0" borderId="12" xfId="54" applyFont="1" applyBorder="1" applyAlignment="1">
      <alignment horizontal="center"/>
    </xf>
    <xf numFmtId="165" fontId="11" fillId="0" borderId="10" xfId="53" applyNumberFormat="1" applyFont="1" applyBorder="1" applyAlignment="1">
      <alignment horizontal="center"/>
    </xf>
    <xf numFmtId="0" fontId="10" fillId="0" borderId="10" xfId="0" applyFont="1" applyBorder="1" applyAlignment="1" applyProtection="1">
      <alignment horizontal="center" wrapText="1"/>
      <protection hidden="1"/>
    </xf>
    <xf numFmtId="0" fontId="11" fillId="0" borderId="10" xfId="0" applyFont="1" applyBorder="1" applyAlignment="1" applyProtection="1">
      <alignment horizontal="center" wrapText="1"/>
      <protection hidden="1"/>
    </xf>
    <xf numFmtId="0" fontId="11" fillId="0" borderId="10" xfId="0" applyFont="1" applyFill="1" applyBorder="1" applyAlignment="1" applyProtection="1">
      <alignment horizontal="center" wrapText="1"/>
      <protection hidden="1"/>
    </xf>
    <xf numFmtId="0" fontId="11" fillId="0" borderId="1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43" fillId="0" borderId="10" xfId="0" applyFont="1" applyBorder="1" applyAlignment="1" applyProtection="1">
      <alignment horizontal="center"/>
      <protection hidden="1"/>
    </xf>
    <xf numFmtId="0" fontId="11" fillId="24" borderId="10" xfId="0" applyNumberFormat="1" applyFont="1" applyFill="1" applyBorder="1" applyAlignment="1" applyProtection="1">
      <alignment horizontal="center" vertical="center"/>
      <protection hidden="1"/>
    </xf>
    <xf numFmtId="165" fontId="11" fillId="0" borderId="10" xfId="57" applyNumberFormat="1" applyFont="1" applyBorder="1" applyAlignment="1" applyProtection="1">
      <alignment horizontal="center" vertical="center"/>
      <protection hidden="1"/>
    </xf>
    <xf numFmtId="165" fontId="47" fillId="0" borderId="10" xfId="0" applyNumberFormat="1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170" fontId="11" fillId="0" borderId="10" xfId="29" applyNumberFormat="1" applyFont="1" applyBorder="1" applyAlignment="1" applyProtection="1">
      <alignment horizontal="center" vertical="center"/>
      <protection hidden="1"/>
    </xf>
    <xf numFmtId="0" fontId="15" fillId="0" borderId="13" xfId="0" applyFont="1" applyBorder="1" applyProtection="1"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3" fillId="0" borderId="12" xfId="0" applyFont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165" fontId="11" fillId="0" borderId="10" xfId="53" applyNumberFormat="1" applyFont="1" applyFill="1" applyBorder="1" applyAlignment="1" applyProtection="1">
      <alignment horizontal="center" vertical="center"/>
      <protection hidden="1"/>
    </xf>
    <xf numFmtId="0" fontId="9" fillId="0" borderId="10" xfId="54" applyFont="1" applyFill="1" applyBorder="1" applyAlignment="1" applyProtection="1">
      <protection hidden="1"/>
    </xf>
    <xf numFmtId="0" fontId="11" fillId="0" borderId="10" xfId="54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left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51" applyFont="1" applyFill="1" applyBorder="1" applyAlignment="1" applyProtection="1">
      <protection hidden="1"/>
    </xf>
    <xf numFmtId="0" fontId="11" fillId="0" borderId="10" xfId="51" applyFont="1" applyBorder="1" applyAlignment="1" applyProtection="1">
      <alignment horizontal="center" vertical="center"/>
      <protection hidden="1"/>
    </xf>
    <xf numFmtId="0" fontId="9" fillId="0" borderId="0" xfId="51" applyFont="1" applyProtection="1">
      <protection hidden="1"/>
    </xf>
    <xf numFmtId="0" fontId="15" fillId="25" borderId="13" xfId="0" applyFont="1" applyFill="1" applyBorder="1" applyProtection="1">
      <protection hidden="1"/>
    </xf>
    <xf numFmtId="0" fontId="9" fillId="0" borderId="11" xfId="0" applyFont="1" applyFill="1" applyBorder="1" applyAlignment="1" applyProtection="1">
      <alignment horizontal="left" vertical="center"/>
      <protection hidden="1"/>
    </xf>
    <xf numFmtId="165" fontId="9" fillId="0" borderId="11" xfId="53" applyNumberFormat="1" applyFont="1" applyFill="1" applyBorder="1" applyAlignment="1" applyProtection="1">
      <alignment horizontal="right"/>
      <protection hidden="1"/>
    </xf>
    <xf numFmtId="0" fontId="9" fillId="0" borderId="11" xfId="51" applyFont="1" applyBorder="1" applyProtection="1">
      <protection hidden="1"/>
    </xf>
    <xf numFmtId="0" fontId="9" fillId="0" borderId="12" xfId="51" applyFont="1" applyBorder="1" applyProtection="1">
      <protection hidden="1"/>
    </xf>
    <xf numFmtId="170" fontId="9" fillId="0" borderId="10" xfId="29" applyNumberFormat="1" applyFont="1" applyBorder="1" applyAlignment="1" applyProtection="1">
      <alignment horizontal="center" vertical="center"/>
      <protection hidden="1"/>
    </xf>
    <xf numFmtId="0" fontId="9" fillId="25" borderId="10" xfId="54" applyFont="1" applyFill="1" applyBorder="1" applyProtection="1">
      <protection hidden="1"/>
    </xf>
    <xf numFmtId="0" fontId="11" fillId="0" borderId="12" xfId="51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9" fillId="0" borderId="12" xfId="0" applyFont="1" applyBorder="1" applyProtection="1">
      <protection hidden="1"/>
    </xf>
    <xf numFmtId="0" fontId="9" fillId="0" borderId="10" xfId="0" applyFont="1" applyBorder="1" applyProtection="1">
      <protection hidden="1"/>
    </xf>
    <xf numFmtId="0" fontId="0" fillId="0" borderId="10" xfId="0" applyBorder="1" applyProtection="1">
      <protection hidden="1"/>
    </xf>
    <xf numFmtId="165" fontId="0" fillId="0" borderId="10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167" fontId="0" fillId="0" borderId="10" xfId="0" applyNumberFormat="1" applyBorder="1" applyProtection="1">
      <protection hidden="1"/>
    </xf>
    <xf numFmtId="165" fontId="9" fillId="0" borderId="11" xfId="0" applyNumberFormat="1" applyFont="1" applyBorder="1" applyProtection="1">
      <protection hidden="1"/>
    </xf>
    <xf numFmtId="0" fontId="9" fillId="25" borderId="10" xfId="0" applyFont="1" applyFill="1" applyBorder="1" applyProtection="1">
      <protection hidden="1"/>
    </xf>
    <xf numFmtId="0" fontId="9" fillId="25" borderId="10" xfId="0" applyFont="1" applyFill="1" applyBorder="1" applyAlignment="1" applyProtection="1">
      <alignment horizontal="left"/>
      <protection hidden="1"/>
    </xf>
    <xf numFmtId="7" fontId="9" fillId="0" borderId="10" xfId="0" applyNumberFormat="1" applyFont="1" applyFill="1" applyBorder="1" applyAlignment="1" applyProtection="1">
      <alignment horizontal="right"/>
      <protection hidden="1"/>
    </xf>
    <xf numFmtId="3" fontId="9" fillId="0" borderId="10" xfId="0" applyNumberFormat="1" applyFont="1" applyBorder="1" applyAlignment="1" applyProtection="1">
      <alignment horizontal="right"/>
      <protection hidden="1"/>
    </xf>
    <xf numFmtId="166" fontId="9" fillId="0" borderId="10" xfId="0" applyNumberFormat="1" applyFont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165" fontId="9" fillId="0" borderId="0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3" fontId="9" fillId="0" borderId="0" xfId="0" applyNumberFormat="1" applyFont="1" applyBorder="1" applyProtection="1">
      <protection hidden="1"/>
    </xf>
    <xf numFmtId="166" fontId="9" fillId="0" borderId="0" xfId="0" applyNumberFormat="1" applyFont="1" applyBorder="1" applyProtection="1">
      <protection hidden="1"/>
    </xf>
    <xf numFmtId="0" fontId="15" fillId="0" borderId="0" xfId="0" applyFont="1" applyProtection="1">
      <protection hidden="1"/>
    </xf>
    <xf numFmtId="165" fontId="11" fillId="0" borderId="0" xfId="0" applyNumberFormat="1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39" fillId="0" borderId="0" xfId="0" applyFont="1" applyAlignment="1" applyProtection="1">
      <alignment horizontal="center"/>
      <protection hidden="1"/>
    </xf>
    <xf numFmtId="0" fontId="19" fillId="0" borderId="0" xfId="0" applyNumberFormat="1" applyFont="1" applyFill="1" applyBorder="1" applyAlignment="1" applyProtection="1">
      <protection hidden="1"/>
    </xf>
    <xf numFmtId="0" fontId="16" fillId="0" borderId="0" xfId="0" applyNumberFormat="1" applyFont="1" applyFill="1" applyBorder="1" applyAlignment="1" applyProtection="1">
      <alignment horizontal="justify" vertical="justify" wrapText="1"/>
      <protection hidden="1"/>
    </xf>
    <xf numFmtId="0" fontId="14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24" borderId="10" xfId="0" applyNumberFormat="1" applyFont="1" applyFill="1" applyBorder="1" applyAlignment="1" applyProtection="1">
      <alignment horizontal="center"/>
      <protection hidden="1"/>
    </xf>
    <xf numFmtId="165" fontId="11" fillId="0" borderId="10" xfId="57" applyNumberFormat="1" applyFont="1" applyBorder="1" applyAlignment="1" applyProtection="1">
      <alignment horizontal="center"/>
      <protection hidden="1"/>
    </xf>
    <xf numFmtId="165" fontId="47" fillId="0" borderId="10" xfId="0" applyNumberFormat="1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53" fillId="0" borderId="0" xfId="0" applyFont="1" applyAlignment="1" applyProtection="1">
      <alignment horizontal="center"/>
      <protection hidden="1"/>
    </xf>
    <xf numFmtId="0" fontId="53" fillId="0" borderId="12" xfId="0" applyFont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165" fontId="11" fillId="0" borderId="10" xfId="53" applyNumberFormat="1" applyFont="1" applyFill="1" applyBorder="1" applyAlignment="1" applyProtection="1">
      <alignment horizontal="center"/>
      <protection hidden="1"/>
    </xf>
    <xf numFmtId="0" fontId="11" fillId="0" borderId="10" xfId="54" applyFont="1" applyFill="1" applyBorder="1" applyAlignment="1" applyProtection="1">
      <alignment horizontal="center"/>
      <protection hidden="1"/>
    </xf>
    <xf numFmtId="0" fontId="11" fillId="0" borderId="10" xfId="51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left"/>
      <protection hidden="1"/>
    </xf>
    <xf numFmtId="165" fontId="9" fillId="0" borderId="10" xfId="53" applyNumberFormat="1" applyFont="1" applyFill="1" applyBorder="1" applyAlignment="1" applyProtection="1">
      <alignment horizontal="right"/>
      <protection hidden="1"/>
    </xf>
    <xf numFmtId="3" fontId="9" fillId="0" borderId="10" xfId="53" applyNumberFormat="1" applyFont="1" applyFill="1" applyBorder="1" applyAlignment="1" applyProtection="1">
      <alignment horizontal="right"/>
      <protection hidden="1"/>
    </xf>
    <xf numFmtId="167" fontId="9" fillId="0" borderId="10" xfId="53" applyNumberFormat="1" applyFont="1" applyBorder="1" applyAlignment="1" applyProtection="1">
      <alignment wrapText="1"/>
      <protection hidden="1"/>
    </xf>
    <xf numFmtId="0" fontId="15" fillId="0" borderId="0" xfId="0" applyFont="1" applyBorder="1" applyProtection="1">
      <protection hidden="1"/>
    </xf>
    <xf numFmtId="0" fontId="47" fillId="0" borderId="10" xfId="0" applyFont="1" applyFill="1" applyBorder="1" applyAlignment="1" applyProtection="1">
      <alignment horizontal="center"/>
      <protection hidden="1"/>
    </xf>
    <xf numFmtId="0" fontId="9" fillId="0" borderId="11" xfId="0" applyFont="1" applyFill="1" applyBorder="1" applyAlignment="1" applyProtection="1">
      <alignment horizontal="left"/>
      <protection hidden="1"/>
    </xf>
    <xf numFmtId="171" fontId="11" fillId="0" borderId="12" xfId="51" applyNumberFormat="1" applyFont="1" applyBorder="1" applyProtection="1">
      <protection hidden="1"/>
    </xf>
    <xf numFmtId="0" fontId="9" fillId="25" borderId="10" xfId="58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6" fillId="0" borderId="0" xfId="0" applyFont="1" applyProtection="1">
      <protection hidden="1"/>
    </xf>
    <xf numFmtId="0" fontId="9" fillId="0" borderId="0" xfId="0" applyNumberFormat="1" applyFont="1" applyFill="1" applyBorder="1" applyAlignment="1" applyProtection="1">
      <alignment horizontal="left"/>
      <protection hidden="1"/>
    </xf>
    <xf numFmtId="0" fontId="42" fillId="0" borderId="10" xfId="0" applyFont="1" applyBorder="1" applyProtection="1">
      <protection hidden="1"/>
    </xf>
    <xf numFmtId="8" fontId="9" fillId="25" borderId="10" xfId="52" applyNumberFormat="1" applyFont="1" applyFill="1" applyBorder="1" applyAlignment="1" applyProtection="1">
      <alignment horizontal="left"/>
      <protection hidden="1"/>
    </xf>
    <xf numFmtId="8" fontId="11" fillId="25" borderId="10" xfId="52" applyNumberFormat="1" applyFont="1" applyFill="1" applyBorder="1" applyAlignment="1" applyProtection="1">
      <alignment horizontal="center"/>
      <protection hidden="1"/>
    </xf>
    <xf numFmtId="8" fontId="11" fillId="0" borderId="10" xfId="52" applyNumberFormat="1" applyFont="1" applyFill="1" applyBorder="1" applyAlignment="1" applyProtection="1">
      <alignment horizontal="center"/>
      <protection hidden="1"/>
    </xf>
    <xf numFmtId="0" fontId="11" fillId="0" borderId="11" xfId="0" applyFont="1" applyFill="1" applyBorder="1" applyAlignment="1" applyProtection="1">
      <alignment horizontal="center"/>
      <protection hidden="1"/>
    </xf>
    <xf numFmtId="165" fontId="11" fillId="0" borderId="11" xfId="53" applyNumberFormat="1" applyFont="1" applyFill="1" applyBorder="1" applyAlignment="1" applyProtection="1">
      <alignment horizontal="center"/>
      <protection hidden="1"/>
    </xf>
    <xf numFmtId="0" fontId="11" fillId="0" borderId="12" xfId="0" applyFont="1" applyBorder="1" applyAlignment="1" applyProtection="1">
      <alignment horizontal="center"/>
      <protection hidden="1"/>
    </xf>
    <xf numFmtId="0" fontId="11" fillId="0" borderId="12" xfId="0" applyFont="1" applyBorder="1" applyProtection="1">
      <protection hidden="1"/>
    </xf>
    <xf numFmtId="0" fontId="9" fillId="0" borderId="10" xfId="0" applyFont="1" applyFill="1" applyBorder="1" applyAlignment="1" applyProtection="1">
      <alignment vertical="center"/>
      <protection hidden="1"/>
    </xf>
    <xf numFmtId="165" fontId="9" fillId="0" borderId="10" xfId="53" applyNumberFormat="1" applyFont="1" applyBorder="1" applyAlignment="1" applyProtection="1">
      <protection hidden="1"/>
    </xf>
    <xf numFmtId="3" fontId="9" fillId="0" borderId="10" xfId="59" applyNumberFormat="1" applyFont="1" applyFill="1" applyBorder="1" applyAlignment="1" applyProtection="1">
      <alignment horizontal="right"/>
      <protection hidden="1"/>
    </xf>
    <xf numFmtId="167" fontId="0" fillId="0" borderId="12" xfId="0" applyNumberFormat="1" applyBorder="1" applyProtection="1">
      <protection hidden="1"/>
    </xf>
    <xf numFmtId="0" fontId="44" fillId="0" borderId="0" xfId="0" applyNumberFormat="1" applyFont="1" applyFill="1" applyBorder="1" applyAlignment="1" applyProtection="1">
      <protection hidden="1"/>
    </xf>
    <xf numFmtId="0" fontId="15" fillId="0" borderId="0" xfId="54" applyFont="1" applyFill="1" applyProtection="1">
      <protection hidden="1"/>
    </xf>
    <xf numFmtId="0" fontId="9" fillId="0" borderId="0" xfId="54" applyProtection="1">
      <protection hidden="1"/>
    </xf>
    <xf numFmtId="0" fontId="11" fillId="0" borderId="10" xfId="54" applyFont="1" applyBorder="1" applyAlignment="1" applyProtection="1">
      <alignment horizontal="center" wrapText="1"/>
      <protection hidden="1"/>
    </xf>
    <xf numFmtId="0" fontId="11" fillId="0" borderId="10" xfId="54" applyFont="1" applyFill="1" applyBorder="1" applyAlignment="1" applyProtection="1">
      <alignment horizontal="center" wrapText="1"/>
      <protection hidden="1"/>
    </xf>
    <xf numFmtId="0" fontId="9" fillId="0" borderId="0" xfId="54" applyFont="1" applyProtection="1">
      <protection hidden="1"/>
    </xf>
    <xf numFmtId="0" fontId="43" fillId="0" borderId="10" xfId="54" applyFont="1" applyBorder="1" applyAlignment="1" applyProtection="1">
      <alignment horizontal="center"/>
      <protection hidden="1"/>
    </xf>
    <xf numFmtId="0" fontId="11" fillId="24" borderId="10" xfId="54" applyNumberFormat="1" applyFont="1" applyFill="1" applyBorder="1" applyAlignment="1" applyProtection="1">
      <alignment horizontal="center"/>
      <protection hidden="1"/>
    </xf>
    <xf numFmtId="168" fontId="11" fillId="0" borderId="10" xfId="73" applyNumberFormat="1" applyFont="1" applyBorder="1" applyAlignment="1" applyProtection="1">
      <alignment horizontal="center"/>
      <protection hidden="1"/>
    </xf>
    <xf numFmtId="0" fontId="11" fillId="0" borderId="10" xfId="54" applyFont="1" applyBorder="1" applyAlignment="1" applyProtection="1">
      <alignment horizontal="center"/>
      <protection hidden="1"/>
    </xf>
    <xf numFmtId="0" fontId="15" fillId="25" borderId="13" xfId="54" applyFont="1" applyFill="1" applyBorder="1" applyProtection="1">
      <protection hidden="1"/>
    </xf>
    <xf numFmtId="0" fontId="11" fillId="25" borderId="11" xfId="54" applyFont="1" applyFill="1" applyBorder="1" applyAlignment="1" applyProtection="1">
      <alignment horizontal="center"/>
      <protection hidden="1"/>
    </xf>
    <xf numFmtId="0" fontId="11" fillId="25" borderId="0" xfId="54" applyFont="1" applyFill="1" applyAlignment="1" applyProtection="1">
      <alignment horizontal="center"/>
      <protection hidden="1"/>
    </xf>
    <xf numFmtId="0" fontId="11" fillId="25" borderId="12" xfId="54" applyFont="1" applyFill="1" applyBorder="1" applyAlignment="1" applyProtection="1">
      <alignment horizontal="center"/>
      <protection hidden="1"/>
    </xf>
    <xf numFmtId="0" fontId="47" fillId="0" borderId="10" xfId="54" applyFont="1" applyFill="1" applyBorder="1" applyAlignment="1" applyProtection="1">
      <alignment horizontal="center"/>
      <protection hidden="1"/>
    </xf>
    <xf numFmtId="168" fontId="11" fillId="0" borderId="11" xfId="73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8" fontId="11" fillId="0" borderId="0" xfId="0" applyNumberFormat="1" applyFont="1" applyAlignment="1" applyProtection="1">
      <alignment horizontal="center"/>
      <protection hidden="1"/>
    </xf>
    <xf numFmtId="0" fontId="9" fillId="0" borderId="10" xfId="0" applyNumberFormat="1" applyFont="1" applyFill="1" applyBorder="1" applyAlignment="1" applyProtection="1">
      <protection hidden="1"/>
    </xf>
    <xf numFmtId="0" fontId="11" fillId="0" borderId="10" xfId="0" applyNumberFormat="1" applyFont="1" applyFill="1" applyBorder="1" applyAlignment="1" applyProtection="1">
      <alignment horizontal="center"/>
      <protection hidden="1"/>
    </xf>
    <xf numFmtId="7" fontId="11" fillId="0" borderId="10" xfId="29" applyNumberFormat="1" applyFont="1" applyFill="1" applyBorder="1" applyAlignment="1" applyProtection="1">
      <alignment horizontal="center"/>
      <protection hidden="1"/>
    </xf>
    <xf numFmtId="168" fontId="11" fillId="0" borderId="0" xfId="73" applyNumberFormat="1" applyFont="1" applyBorder="1" applyAlignment="1" applyProtection="1">
      <alignment horizontal="center"/>
      <protection hidden="1"/>
    </xf>
    <xf numFmtId="0" fontId="11" fillId="0" borderId="12" xfId="54" applyFont="1" applyBorder="1" applyAlignment="1" applyProtection="1">
      <alignment horizontal="center"/>
      <protection hidden="1"/>
    </xf>
    <xf numFmtId="0" fontId="9" fillId="0" borderId="11" xfId="0" applyNumberFormat="1" applyFont="1" applyFill="1" applyBorder="1" applyAlignment="1" applyProtection="1">
      <alignment horizontal="left"/>
      <protection hidden="1"/>
    </xf>
    <xf numFmtId="7" fontId="9" fillId="0" borderId="11" xfId="29" applyNumberFormat="1" applyFont="1" applyFill="1" applyBorder="1" applyAlignment="1" applyProtection="1">
      <protection hidden="1"/>
    </xf>
    <xf numFmtId="7" fontId="9" fillId="0" borderId="0" xfId="29" applyNumberFormat="1" applyFont="1" applyFill="1" applyBorder="1" applyAlignment="1" applyProtection="1">
      <protection hidden="1"/>
    </xf>
    <xf numFmtId="168" fontId="9" fillId="0" borderId="0" xfId="73" applyNumberFormat="1" applyFont="1" applyBorder="1" applyProtection="1">
      <protection hidden="1"/>
    </xf>
    <xf numFmtId="0" fontId="9" fillId="0" borderId="12" xfId="54" applyFont="1" applyBorder="1" applyProtection="1">
      <protection hidden="1"/>
    </xf>
    <xf numFmtId="7" fontId="9" fillId="0" borderId="10" xfId="29" applyNumberFormat="1" applyFont="1" applyFill="1" applyBorder="1" applyAlignment="1" applyProtection="1">
      <protection hidden="1"/>
    </xf>
    <xf numFmtId="168" fontId="9" fillId="0" borderId="10" xfId="73" applyNumberFormat="1" applyFont="1" applyBorder="1" applyProtection="1">
      <protection hidden="1"/>
    </xf>
    <xf numFmtId="0" fontId="11" fillId="0" borderId="12" xfId="54" applyFont="1" applyBorder="1" applyProtection="1">
      <protection hidden="1"/>
    </xf>
    <xf numFmtId="0" fontId="9" fillId="25" borderId="11" xfId="54" applyFont="1" applyFill="1" applyBorder="1" applyProtection="1">
      <protection hidden="1"/>
    </xf>
    <xf numFmtId="0" fontId="9" fillId="25" borderId="0" xfId="54" applyFont="1" applyFill="1" applyProtection="1">
      <protection hidden="1"/>
    </xf>
    <xf numFmtId="0" fontId="9" fillId="25" borderId="12" xfId="54" applyFont="1" applyFill="1" applyBorder="1" applyProtection="1">
      <protection hidden="1"/>
    </xf>
    <xf numFmtId="0" fontId="9" fillId="0" borderId="10" xfId="54" applyFont="1" applyBorder="1" applyProtection="1">
      <protection hidden="1"/>
    </xf>
    <xf numFmtId="165" fontId="9" fillId="0" borderId="10" xfId="53" applyNumberFormat="1" applyFont="1" applyFill="1" applyBorder="1" applyAlignment="1" applyProtection="1">
      <protection hidden="1"/>
    </xf>
    <xf numFmtId="167" fontId="9" fillId="0" borderId="10" xfId="54" applyNumberFormat="1" applyBorder="1" applyProtection="1">
      <protection hidden="1"/>
    </xf>
    <xf numFmtId="0" fontId="9" fillId="0" borderId="0" xfId="54" applyFont="1" applyFill="1" applyBorder="1" applyAlignment="1" applyProtection="1">
      <protection hidden="1"/>
    </xf>
    <xf numFmtId="165" fontId="9" fillId="0" borderId="0" xfId="53" applyNumberFormat="1" applyFont="1" applyFill="1" applyBorder="1" applyAlignment="1" applyProtection="1">
      <protection hidden="1"/>
    </xf>
    <xf numFmtId="0" fontId="9" fillId="0" borderId="0" xfId="54" applyFont="1" applyBorder="1" applyProtection="1">
      <protection hidden="1"/>
    </xf>
    <xf numFmtId="167" fontId="9" fillId="0" borderId="0" xfId="54" applyNumberFormat="1" applyFont="1" applyBorder="1" applyProtection="1">
      <protection hidden="1"/>
    </xf>
    <xf numFmtId="165" fontId="11" fillId="0" borderId="0" xfId="54" applyNumberFormat="1" applyFont="1" applyFill="1" applyProtection="1">
      <protection hidden="1"/>
    </xf>
    <xf numFmtId="0" fontId="9" fillId="0" borderId="0" xfId="54" applyFont="1" applyFill="1" applyProtection="1">
      <protection hidden="1"/>
    </xf>
    <xf numFmtId="0" fontId="17" fillId="0" borderId="0" xfId="54" applyFont="1" applyFill="1" applyAlignment="1" applyProtection="1">
      <alignment horizontal="right"/>
      <protection hidden="1"/>
    </xf>
    <xf numFmtId="0" fontId="39" fillId="0" borderId="0" xfId="54" applyFont="1" applyFill="1" applyAlignment="1" applyProtection="1">
      <alignment horizontal="center"/>
      <protection hidden="1"/>
    </xf>
    <xf numFmtId="0" fontId="9" fillId="0" borderId="0" xfId="54" applyNumberFormat="1" applyFont="1" applyFill="1" applyBorder="1" applyAlignment="1" applyProtection="1">
      <protection hidden="1"/>
    </xf>
    <xf numFmtId="165" fontId="11" fillId="0" borderId="0" xfId="54" applyNumberFormat="1" applyFont="1" applyProtection="1">
      <protection hidden="1"/>
    </xf>
    <xf numFmtId="0" fontId="15" fillId="0" borderId="0" xfId="54" applyFont="1" applyProtection="1">
      <protection hidden="1"/>
    </xf>
    <xf numFmtId="0" fontId="16" fillId="0" borderId="0" xfId="54" applyNumberFormat="1" applyFont="1" applyFill="1" applyBorder="1" applyAlignment="1" applyProtection="1">
      <alignment horizontal="justify" vertical="justify" wrapText="1"/>
      <protection hidden="1"/>
    </xf>
    <xf numFmtId="0" fontId="14" fillId="0" borderId="0" xfId="54" applyFont="1" applyProtection="1">
      <protection hidden="1"/>
    </xf>
    <xf numFmtId="0" fontId="9" fillId="0" borderId="0" xfId="54" applyFont="1" applyFill="1" applyBorder="1" applyAlignment="1" applyProtection="1">
      <alignment horizontal="left"/>
      <protection hidden="1"/>
    </xf>
    <xf numFmtId="8" fontId="11" fillId="0" borderId="10" xfId="0" applyNumberFormat="1" applyFont="1" applyBorder="1" applyAlignment="1" applyProtection="1">
      <alignment horizontal="center"/>
      <protection hidden="1"/>
    </xf>
    <xf numFmtId="165" fontId="11" fillId="0" borderId="10" xfId="54" applyNumberFormat="1" applyFont="1" applyBorder="1" applyAlignment="1" applyProtection="1">
      <alignment horizontal="center"/>
      <protection hidden="1"/>
    </xf>
    <xf numFmtId="0" fontId="9" fillId="0" borderId="13" xfId="54" applyFont="1" applyFill="1" applyBorder="1" applyAlignment="1" applyProtection="1">
      <protection hidden="1"/>
    </xf>
    <xf numFmtId="0" fontId="47" fillId="0" borderId="11" xfId="54" applyFont="1" applyFill="1" applyBorder="1" applyAlignment="1" applyProtection="1">
      <alignment horizontal="center"/>
      <protection hidden="1"/>
    </xf>
    <xf numFmtId="165" fontId="11" fillId="0" borderId="11" xfId="54" applyNumberFormat="1" applyFont="1" applyBorder="1" applyAlignment="1" applyProtection="1">
      <alignment horizontal="center"/>
      <protection hidden="1"/>
    </xf>
    <xf numFmtId="7" fontId="11" fillId="0" borderId="15" xfId="29" applyNumberFormat="1" applyFont="1" applyFill="1" applyBorder="1" applyAlignment="1" applyProtection="1">
      <alignment horizontal="center"/>
      <protection hidden="1"/>
    </xf>
    <xf numFmtId="165" fontId="11" fillId="0" borderId="15" xfId="0" applyNumberFormat="1" applyFont="1" applyFill="1" applyBorder="1" applyAlignment="1" applyProtection="1">
      <alignment horizontal="center"/>
      <protection hidden="1"/>
    </xf>
    <xf numFmtId="0" fontId="9" fillId="0" borderId="13" xfId="0" applyNumberFormat="1" applyFont="1" applyFill="1" applyBorder="1" applyAlignment="1" applyProtection="1">
      <protection hidden="1"/>
    </xf>
    <xf numFmtId="0" fontId="11" fillId="0" borderId="11" xfId="0" applyNumberFormat="1" applyFont="1" applyFill="1" applyBorder="1" applyAlignment="1" applyProtection="1">
      <alignment horizontal="center"/>
      <protection hidden="1"/>
    </xf>
    <xf numFmtId="165" fontId="11" fillId="0" borderId="11" xfId="0" applyNumberFormat="1" applyFont="1" applyFill="1" applyBorder="1" applyAlignment="1" applyProtection="1">
      <protection hidden="1"/>
    </xf>
    <xf numFmtId="0" fontId="11" fillId="25" borderId="11" xfId="54" applyFont="1" applyFill="1" applyBorder="1" applyProtection="1">
      <protection hidden="1"/>
    </xf>
    <xf numFmtId="0" fontId="5" fillId="0" borderId="10" xfId="54" applyFont="1" applyFill="1" applyBorder="1" applyAlignment="1" applyProtection="1">
      <protection hidden="1"/>
    </xf>
    <xf numFmtId="165" fontId="11" fillId="0" borderId="10" xfId="54" applyNumberFormat="1" applyFont="1" applyBorder="1" applyAlignment="1" applyProtection="1">
      <protection hidden="1"/>
    </xf>
    <xf numFmtId="0" fontId="9" fillId="0" borderId="10" xfId="54" applyFont="1" applyFill="1" applyBorder="1" applyAlignment="1" applyProtection="1">
      <alignment horizontal="left"/>
      <protection hidden="1"/>
    </xf>
    <xf numFmtId="0" fontId="9" fillId="0" borderId="10" xfId="54" applyFont="1" applyFill="1" applyBorder="1" applyAlignment="1" applyProtection="1">
      <alignment wrapText="1"/>
      <protection hidden="1"/>
    </xf>
    <xf numFmtId="165" fontId="11" fillId="0" borderId="10" xfId="54" applyNumberFormat="1" applyFont="1" applyFill="1" applyBorder="1" applyAlignment="1" applyProtection="1">
      <protection hidden="1"/>
    </xf>
    <xf numFmtId="168" fontId="9" fillId="0" borderId="10" xfId="73" applyNumberFormat="1" applyFont="1" applyFill="1" applyBorder="1" applyProtection="1">
      <protection hidden="1"/>
    </xf>
    <xf numFmtId="0" fontId="41" fillId="25" borderId="12" xfId="54" applyFont="1" applyFill="1" applyBorder="1" applyAlignment="1" applyProtection="1">
      <alignment horizontal="right"/>
      <protection hidden="1"/>
    </xf>
    <xf numFmtId="8" fontId="9" fillId="25" borderId="10" xfId="52" applyNumberFormat="1" applyFont="1" applyFill="1" applyBorder="1" applyAlignment="1" applyProtection="1">
      <alignment horizontal="right"/>
      <protection hidden="1"/>
    </xf>
    <xf numFmtId="165" fontId="11" fillId="0" borderId="10" xfId="54" applyNumberFormat="1" applyFont="1" applyBorder="1" applyProtection="1">
      <protection hidden="1"/>
    </xf>
    <xf numFmtId="0" fontId="5" fillId="0" borderId="0" xfId="54" applyFont="1" applyFill="1" applyBorder="1" applyAlignment="1" applyProtection="1">
      <protection hidden="1"/>
    </xf>
    <xf numFmtId="165" fontId="11" fillId="0" borderId="0" xfId="54" applyNumberFormat="1" applyFont="1" applyFill="1" applyBorder="1" applyAlignment="1" applyProtection="1">
      <protection hidden="1"/>
    </xf>
    <xf numFmtId="168" fontId="9" fillId="0" borderId="0" xfId="73" applyNumberFormat="1" applyFont="1" applyFill="1" applyBorder="1" applyProtection="1">
      <protection hidden="1"/>
    </xf>
    <xf numFmtId="167" fontId="9" fillId="0" borderId="0" xfId="54" applyNumberFormat="1" applyFill="1" applyBorder="1" applyProtection="1">
      <protection hidden="1"/>
    </xf>
    <xf numFmtId="0" fontId="11" fillId="0" borderId="0" xfId="54" applyFont="1" applyProtection="1">
      <protection hidden="1"/>
    </xf>
    <xf numFmtId="0" fontId="39" fillId="0" borderId="0" xfId="54" applyFont="1" applyAlignment="1" applyProtection="1">
      <alignment horizontal="center"/>
      <protection hidden="1"/>
    </xf>
    <xf numFmtId="165" fontId="9" fillId="0" borderId="0" xfId="54" applyNumberFormat="1" applyFont="1" applyFill="1" applyProtection="1">
      <protection hidden="1"/>
    </xf>
    <xf numFmtId="0" fontId="17" fillId="0" borderId="0" xfId="54" applyFont="1" applyFill="1" applyAlignment="1" applyProtection="1">
      <alignment horizontal="center"/>
      <protection hidden="1"/>
    </xf>
    <xf numFmtId="0" fontId="16" fillId="0" borderId="0" xfId="54" applyFont="1" applyProtection="1">
      <protection hidden="1"/>
    </xf>
    <xf numFmtId="0" fontId="9" fillId="0" borderId="0" xfId="54" applyNumberFormat="1" applyFont="1" applyFill="1" applyBorder="1" applyAlignment="1" applyProtection="1">
      <alignment horizontal="left" wrapText="1"/>
      <protection hidden="1"/>
    </xf>
    <xf numFmtId="165" fontId="11" fillId="0" borderId="15" xfId="53" applyNumberFormat="1" applyFont="1" applyFill="1" applyBorder="1" applyAlignment="1" applyProtection="1">
      <alignment horizontal="center"/>
      <protection hidden="1"/>
    </xf>
    <xf numFmtId="166" fontId="9" fillId="0" borderId="0" xfId="54" applyNumberFormat="1" applyFont="1" applyBorder="1" applyProtection="1">
      <protection hidden="1"/>
    </xf>
    <xf numFmtId="0" fontId="9" fillId="0" borderId="0" xfId="54" applyNumberFormat="1" applyFont="1" applyFill="1" applyBorder="1" applyAlignment="1" applyProtection="1">
      <alignment horizontal="left"/>
      <protection hidden="1"/>
    </xf>
    <xf numFmtId="167" fontId="11" fillId="0" borderId="10" xfId="54" applyNumberFormat="1" applyFont="1" applyBorder="1" applyAlignment="1" applyProtection="1">
      <alignment horizontal="center"/>
      <protection hidden="1"/>
    </xf>
    <xf numFmtId="168" fontId="9" fillId="0" borderId="10" xfId="73" applyNumberFormat="1" applyFont="1" applyBorder="1" applyAlignment="1" applyProtection="1">
      <alignment horizontal="center"/>
      <protection hidden="1"/>
    </xf>
    <xf numFmtId="168" fontId="9" fillId="0" borderId="11" xfId="73" applyNumberFormat="1" applyFont="1" applyBorder="1" applyAlignment="1" applyProtection="1">
      <alignment horizontal="center"/>
      <protection hidden="1"/>
    </xf>
    <xf numFmtId="0" fontId="9" fillId="0" borderId="0" xfId="54" applyFont="1" applyAlignment="1" applyProtection="1">
      <alignment horizontal="center"/>
      <protection hidden="1"/>
    </xf>
    <xf numFmtId="0" fontId="9" fillId="0" borderId="0" xfId="54" applyFont="1" applyFill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165" fontId="11" fillId="0" borderId="10" xfId="0" applyNumberFormat="1" applyFont="1" applyBorder="1" applyAlignment="1" applyProtection="1">
      <alignment horizontal="center"/>
      <protection hidden="1"/>
    </xf>
    <xf numFmtId="165" fontId="11" fillId="0" borderId="10" xfId="29" applyNumberFormat="1" applyFont="1" applyFill="1" applyBorder="1" applyAlignment="1" applyProtection="1">
      <alignment horizontal="center"/>
      <protection hidden="1"/>
    </xf>
    <xf numFmtId="165" fontId="11" fillId="0" borderId="11" xfId="0" applyNumberFormat="1" applyFont="1" applyBorder="1" applyAlignment="1" applyProtection="1">
      <alignment horizontal="center"/>
      <protection hidden="1"/>
    </xf>
    <xf numFmtId="0" fontId="9" fillId="0" borderId="10" xfId="0" applyNumberFormat="1" applyFont="1" applyFill="1" applyBorder="1" applyAlignment="1" applyProtection="1">
      <alignment horizontal="left"/>
      <protection hidden="1"/>
    </xf>
    <xf numFmtId="44" fontId="11" fillId="0" borderId="10" xfId="29" applyFont="1" applyFill="1" applyBorder="1" applyAlignment="1" applyProtection="1">
      <alignment horizontal="center"/>
      <protection hidden="1"/>
    </xf>
    <xf numFmtId="3" fontId="9" fillId="0" borderId="10" xfId="0" applyNumberFormat="1" applyFont="1" applyBorder="1" applyProtection="1">
      <protection hidden="1"/>
    </xf>
    <xf numFmtId="166" fontId="9" fillId="0" borderId="10" xfId="0" applyNumberFormat="1" applyFont="1" applyBorder="1" applyProtection="1">
      <protection hidden="1"/>
    </xf>
    <xf numFmtId="165" fontId="9" fillId="0" borderId="10" xfId="50" applyNumberFormat="1" applyFont="1" applyFill="1" applyBorder="1" applyAlignment="1" applyProtection="1">
      <alignment horizontal="right"/>
      <protection hidden="1"/>
    </xf>
    <xf numFmtId="3" fontId="9" fillId="0" borderId="10" xfId="39" applyNumberFormat="1" applyFont="1" applyBorder="1" applyAlignment="1" applyProtection="1">
      <alignment horizontal="right"/>
      <protection hidden="1"/>
    </xf>
    <xf numFmtId="166" fontId="9" fillId="0" borderId="10" xfId="39" applyNumberFormat="1" applyFont="1" applyBorder="1" applyAlignment="1" applyProtection="1">
      <alignment horizontal="right"/>
      <protection hidden="1"/>
    </xf>
    <xf numFmtId="0" fontId="9" fillId="24" borderId="10" xfId="0" applyFont="1" applyFill="1" applyBorder="1" applyAlignment="1" applyProtection="1">
      <alignment horizontal="left"/>
      <protection hidden="1"/>
    </xf>
    <xf numFmtId="7" fontId="9" fillId="24" borderId="10" xfId="29" applyNumberFormat="1" applyFont="1" applyFill="1" applyBorder="1" applyProtection="1">
      <protection hidden="1"/>
    </xf>
    <xf numFmtId="0" fontId="9" fillId="24" borderId="1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justify" wrapText="1"/>
      <protection hidden="1"/>
    </xf>
    <xf numFmtId="0" fontId="9" fillId="0" borderId="0" xfId="0" applyFont="1" applyFill="1" applyBorder="1" applyAlignment="1" applyProtection="1">
      <alignment vertical="justify" wrapText="1"/>
      <protection hidden="1"/>
    </xf>
    <xf numFmtId="0" fontId="16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24" borderId="15" xfId="0" applyFont="1" applyFill="1" applyBorder="1" applyAlignment="1" applyProtection="1">
      <alignment horizontal="left" vertical="center"/>
      <protection hidden="1"/>
    </xf>
    <xf numFmtId="165" fontId="9" fillId="0" borderId="10" xfId="43" applyNumberFormat="1" applyFont="1" applyFill="1" applyBorder="1" applyAlignment="1" applyProtection="1">
      <alignment horizontal="right"/>
      <protection hidden="1"/>
    </xf>
    <xf numFmtId="3" fontId="9" fillId="0" borderId="10" xfId="39" applyNumberFormat="1" applyFont="1" applyFill="1" applyBorder="1" applyAlignment="1" applyProtection="1">
      <alignment wrapText="1"/>
      <protection hidden="1"/>
    </xf>
    <xf numFmtId="165" fontId="9" fillId="0" borderId="10" xfId="43" applyNumberFormat="1" applyFont="1" applyFill="1" applyBorder="1" applyAlignment="1" applyProtection="1">
      <alignment horizontal="right" wrapText="1"/>
      <protection hidden="1"/>
    </xf>
    <xf numFmtId="3" fontId="9" fillId="0" borderId="10" xfId="39" applyNumberFormat="1" applyFont="1" applyBorder="1" applyAlignment="1" applyProtection="1">
      <protection hidden="1"/>
    </xf>
    <xf numFmtId="7" fontId="9" fillId="0" borderId="11" xfId="0" applyNumberFormat="1" applyFont="1" applyFill="1" applyBorder="1" applyAlignment="1" applyProtection="1">
      <alignment horizontal="right"/>
      <protection hidden="1"/>
    </xf>
    <xf numFmtId="3" fontId="9" fillId="0" borderId="10" xfId="0" applyNumberFormat="1" applyFont="1" applyBorder="1" applyAlignment="1" applyProtection="1">
      <protection hidden="1"/>
    </xf>
    <xf numFmtId="165" fontId="9" fillId="0" borderId="10" xfId="29" applyNumberFormat="1" applyFont="1" applyFill="1" applyBorder="1" applyAlignment="1" applyProtection="1">
      <alignment horizontal="right"/>
      <protection hidden="1"/>
    </xf>
    <xf numFmtId="3" fontId="9" fillId="0" borderId="10" xfId="40" applyNumberFormat="1" applyFont="1" applyFill="1" applyBorder="1" applyAlignment="1" applyProtection="1">
      <alignment horizontal="center" vertical="center"/>
      <protection hidden="1"/>
    </xf>
    <xf numFmtId="165" fontId="9" fillId="0" borderId="10" xfId="39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 vertical="justify" wrapText="1"/>
      <protection hidden="1"/>
    </xf>
    <xf numFmtId="0" fontId="9" fillId="0" borderId="0" xfId="0" applyFont="1" applyFill="1" applyBorder="1" applyAlignment="1" applyProtection="1">
      <alignment horizontal="justify" vertical="justify" wrapText="1"/>
      <protection hidden="1"/>
    </xf>
    <xf numFmtId="0" fontId="10" fillId="0" borderId="10" xfId="54" applyFont="1" applyBorder="1" applyAlignment="1" applyProtection="1">
      <alignment horizontal="center" wrapText="1"/>
      <protection hidden="1"/>
    </xf>
    <xf numFmtId="0" fontId="11" fillId="0" borderId="14" xfId="54" applyFont="1" applyBorder="1" applyAlignment="1" applyProtection="1">
      <alignment horizontal="center" wrapText="1"/>
      <protection hidden="1"/>
    </xf>
    <xf numFmtId="0" fontId="46" fillId="0" borderId="10" xfId="54" applyFont="1" applyBorder="1" applyAlignment="1" applyProtection="1">
      <alignment horizontal="center"/>
      <protection hidden="1"/>
    </xf>
    <xf numFmtId="0" fontId="54" fillId="0" borderId="10" xfId="54" applyFont="1" applyBorder="1" applyAlignment="1" applyProtection="1">
      <alignment horizontal="center"/>
      <protection hidden="1"/>
    </xf>
    <xf numFmtId="165" fontId="11" fillId="0" borderId="10" xfId="63" applyNumberFormat="1" applyFont="1" applyFill="1" applyBorder="1" applyAlignment="1" applyProtection="1">
      <alignment horizontal="center"/>
      <protection hidden="1"/>
    </xf>
    <xf numFmtId="0" fontId="15" fillId="0" borderId="13" xfId="54" applyFont="1" applyBorder="1" applyAlignment="1" applyProtection="1">
      <alignment horizontal="left"/>
      <protection hidden="1"/>
    </xf>
    <xf numFmtId="0" fontId="11" fillId="0" borderId="11" xfId="54" applyFont="1" applyBorder="1" applyAlignment="1" applyProtection="1">
      <alignment horizontal="center"/>
      <protection hidden="1"/>
    </xf>
    <xf numFmtId="165" fontId="11" fillId="0" borderId="0" xfId="54" applyNumberFormat="1" applyFont="1" applyAlignment="1" applyProtection="1">
      <alignment horizontal="center"/>
      <protection hidden="1"/>
    </xf>
    <xf numFmtId="0" fontId="53" fillId="0" borderId="0" xfId="54" applyFont="1" applyAlignment="1" applyProtection="1">
      <alignment horizontal="center"/>
      <protection hidden="1"/>
    </xf>
    <xf numFmtId="0" fontId="53" fillId="0" borderId="12" xfId="54" applyFont="1" applyBorder="1" applyAlignment="1" applyProtection="1">
      <alignment horizontal="center"/>
      <protection hidden="1"/>
    </xf>
    <xf numFmtId="0" fontId="38" fillId="0" borderId="10" xfId="54" applyFont="1" applyBorder="1" applyAlignment="1" applyProtection="1">
      <alignment horizontal="left"/>
      <protection hidden="1"/>
    </xf>
    <xf numFmtId="165" fontId="11" fillId="0" borderId="10" xfId="63" applyNumberFormat="1" applyFont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left" wrapText="1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54" fillId="0" borderId="10" xfId="54" applyFont="1" applyFill="1" applyBorder="1" applyAlignment="1" applyProtection="1">
      <alignment horizontal="center"/>
      <protection hidden="1"/>
    </xf>
    <xf numFmtId="0" fontId="9" fillId="0" borderId="10" xfId="54" applyFont="1" applyBorder="1" applyAlignment="1" applyProtection="1">
      <alignment horizontal="left"/>
      <protection hidden="1"/>
    </xf>
    <xf numFmtId="0" fontId="38" fillId="0" borderId="0" xfId="54" applyFont="1" applyBorder="1" applyAlignment="1" applyProtection="1">
      <alignment horizontal="left"/>
      <protection hidden="1"/>
    </xf>
    <xf numFmtId="165" fontId="9" fillId="0" borderId="0" xfId="63" applyNumberFormat="1" applyFont="1" applyBorder="1" applyAlignment="1" applyProtection="1">
      <alignment horizontal="right"/>
      <protection hidden="1"/>
    </xf>
    <xf numFmtId="165" fontId="9" fillId="0" borderId="11" xfId="63" applyNumberFormat="1" applyFont="1" applyFill="1" applyBorder="1" applyAlignment="1" applyProtection="1">
      <alignment horizontal="right"/>
      <protection hidden="1"/>
    </xf>
    <xf numFmtId="0" fontId="9" fillId="0" borderId="11" xfId="54" applyBorder="1" applyProtection="1">
      <protection hidden="1"/>
    </xf>
    <xf numFmtId="0" fontId="9" fillId="0" borderId="12" xfId="54" applyBorder="1" applyProtection="1">
      <protection hidden="1"/>
    </xf>
    <xf numFmtId="165" fontId="9" fillId="0" borderId="10" xfId="63" applyNumberFormat="1" applyFont="1" applyBorder="1" applyAlignment="1" applyProtection="1">
      <alignment horizontal="right"/>
      <protection hidden="1"/>
    </xf>
    <xf numFmtId="0" fontId="9" fillId="0" borderId="11" xfId="54" applyBorder="1" applyAlignment="1" applyProtection="1">
      <protection hidden="1"/>
    </xf>
    <xf numFmtId="165" fontId="9" fillId="0" borderId="0" xfId="54" applyNumberFormat="1" applyAlignment="1" applyProtection="1">
      <alignment horizontal="right"/>
      <protection hidden="1"/>
    </xf>
    <xf numFmtId="0" fontId="9" fillId="0" borderId="10" xfId="54" applyBorder="1" applyProtection="1">
      <protection hidden="1"/>
    </xf>
    <xf numFmtId="0" fontId="9" fillId="0" borderId="10" xfId="53" applyFont="1" applyBorder="1" applyAlignment="1" applyProtection="1">
      <alignment horizontal="left"/>
      <protection hidden="1"/>
    </xf>
    <xf numFmtId="49" fontId="9" fillId="0" borderId="10" xfId="53" applyNumberFormat="1" applyFont="1" applyBorder="1" applyAlignment="1" applyProtection="1">
      <alignment horizontal="left"/>
      <protection hidden="1"/>
    </xf>
    <xf numFmtId="165" fontId="9" fillId="0" borderId="10" xfId="54" applyNumberFormat="1" applyFont="1" applyBorder="1" applyAlignment="1" applyProtection="1">
      <alignment horizontal="right"/>
      <protection hidden="1"/>
    </xf>
    <xf numFmtId="3" fontId="9" fillId="0" borderId="10" xfId="70" applyNumberFormat="1" applyFont="1" applyFill="1" applyBorder="1" applyAlignment="1" applyProtection="1">
      <alignment horizontal="right"/>
      <protection hidden="1"/>
    </xf>
    <xf numFmtId="166" fontId="9" fillId="0" borderId="10" xfId="54" applyNumberFormat="1" applyFont="1" applyBorder="1" applyAlignment="1" applyProtection="1">
      <alignment horizontal="right"/>
      <protection hidden="1"/>
    </xf>
    <xf numFmtId="0" fontId="6" fillId="0" borderId="10" xfId="54" applyFont="1" applyBorder="1" applyAlignment="1" applyProtection="1">
      <alignment horizontal="left"/>
      <protection hidden="1"/>
    </xf>
    <xf numFmtId="165" fontId="9" fillId="0" borderId="10" xfId="54" applyNumberFormat="1" applyBorder="1" applyAlignment="1" applyProtection="1">
      <alignment horizontal="right"/>
      <protection hidden="1"/>
    </xf>
    <xf numFmtId="3" fontId="9" fillId="0" borderId="10" xfId="54" applyNumberFormat="1" applyFont="1" applyBorder="1" applyAlignment="1" applyProtection="1">
      <alignment horizontal="right"/>
      <protection hidden="1"/>
    </xf>
    <xf numFmtId="166" fontId="9" fillId="0" borderId="10" xfId="54" applyNumberFormat="1" applyBorder="1" applyProtection="1">
      <protection hidden="1"/>
    </xf>
    <xf numFmtId="0" fontId="9" fillId="26" borderId="10" xfId="54" applyFont="1" applyFill="1" applyBorder="1" applyAlignment="1" applyProtection="1">
      <alignment horizontal="left"/>
      <protection hidden="1"/>
    </xf>
    <xf numFmtId="2" fontId="9" fillId="26" borderId="10" xfId="54" applyNumberFormat="1" applyFont="1" applyFill="1" applyBorder="1" applyAlignment="1" applyProtection="1">
      <alignment horizontal="left"/>
      <protection hidden="1"/>
    </xf>
    <xf numFmtId="165" fontId="9" fillId="26" borderId="10" xfId="63" applyNumberFormat="1" applyFont="1" applyFill="1" applyBorder="1" applyAlignment="1" applyProtection="1">
      <alignment horizontal="right"/>
      <protection hidden="1"/>
    </xf>
    <xf numFmtId="3" fontId="9" fillId="26" borderId="10" xfId="54" applyNumberFormat="1" applyFont="1" applyFill="1" applyBorder="1" applyAlignment="1" applyProtection="1">
      <alignment horizontal="right"/>
      <protection hidden="1"/>
    </xf>
    <xf numFmtId="2" fontId="9" fillId="25" borderId="10" xfId="54" applyNumberFormat="1" applyFont="1" applyFill="1" applyBorder="1" applyAlignment="1" applyProtection="1">
      <alignment horizontal="left"/>
      <protection hidden="1"/>
    </xf>
    <xf numFmtId="165" fontId="9" fillId="25" borderId="10" xfId="63" applyNumberFormat="1" applyFont="1" applyFill="1" applyBorder="1" applyAlignment="1" applyProtection="1">
      <alignment horizontal="right"/>
      <protection hidden="1"/>
    </xf>
    <xf numFmtId="3" fontId="9" fillId="25" borderId="10" xfId="54" applyNumberFormat="1" applyFont="1" applyFill="1" applyBorder="1" applyAlignment="1" applyProtection="1">
      <alignment horizontal="right"/>
      <protection hidden="1"/>
    </xf>
    <xf numFmtId="0" fontId="9" fillId="0" borderId="0" xfId="54" applyBorder="1" applyAlignment="1" applyProtection="1">
      <alignment horizontal="left"/>
      <protection hidden="1"/>
    </xf>
    <xf numFmtId="0" fontId="9" fillId="0" borderId="0" xfId="54" applyBorder="1" applyProtection="1">
      <protection hidden="1"/>
    </xf>
    <xf numFmtId="3" fontId="9" fillId="0" borderId="0" xfId="54" applyNumberFormat="1" applyBorder="1" applyProtection="1">
      <protection hidden="1"/>
    </xf>
    <xf numFmtId="166" fontId="9" fillId="0" borderId="0" xfId="54" applyNumberFormat="1" applyBorder="1" applyProtection="1">
      <protection hidden="1"/>
    </xf>
    <xf numFmtId="0" fontId="17" fillId="0" borderId="0" xfId="54" applyFont="1" applyBorder="1" applyProtection="1">
      <protection hidden="1"/>
    </xf>
    <xf numFmtId="0" fontId="17" fillId="0" borderId="0" xfId="54" applyFont="1" applyAlignment="1" applyProtection="1">
      <alignment horizontal="right"/>
      <protection hidden="1"/>
    </xf>
    <xf numFmtId="0" fontId="48" fillId="0" borderId="0" xfId="54" applyFont="1" applyAlignment="1" applyProtection="1">
      <alignment horizontal="center"/>
      <protection hidden="1"/>
    </xf>
    <xf numFmtId="0" fontId="41" fillId="26" borderId="0" xfId="54" applyFont="1" applyFill="1" applyBorder="1" applyAlignment="1" applyProtection="1">
      <alignment horizontal="left"/>
      <protection hidden="1"/>
    </xf>
    <xf numFmtId="0" fontId="45" fillId="0" borderId="0" xfId="54" applyFont="1" applyProtection="1">
      <protection hidden="1"/>
    </xf>
    <xf numFmtId="0" fontId="9" fillId="0" borderId="0" xfId="54" applyFont="1" applyAlignment="1" applyProtection="1">
      <alignment horizontal="left"/>
      <protection hidden="1"/>
    </xf>
    <xf numFmtId="0" fontId="16" fillId="0" borderId="0" xfId="54" applyNumberFormat="1" applyFont="1" applyFill="1" applyBorder="1" applyAlignment="1" applyProtection="1">
      <alignment horizontal="left" vertical="justify" wrapText="1"/>
      <protection hidden="1"/>
    </xf>
    <xf numFmtId="0" fontId="16" fillId="0" borderId="0" xfId="54" applyNumberFormat="1" applyFont="1" applyFill="1" applyAlignment="1" applyProtection="1">
      <alignment horizontal="left"/>
      <protection hidden="1"/>
    </xf>
    <xf numFmtId="0" fontId="38" fillId="0" borderId="11" xfId="54" applyFont="1" applyBorder="1" applyAlignment="1" applyProtection="1">
      <alignment horizontal="left"/>
      <protection hidden="1"/>
    </xf>
    <xf numFmtId="0" fontId="15" fillId="0" borderId="0" xfId="54" applyFont="1" applyAlignment="1" applyProtection="1">
      <alignment horizontal="left"/>
      <protection hidden="1"/>
    </xf>
    <xf numFmtId="0" fontId="9" fillId="0" borderId="0" xfId="54" applyNumberFormat="1" applyFont="1" applyFill="1" applyBorder="1" applyAlignment="1" applyProtection="1">
      <alignment horizontal="left" vertical="justify" wrapText="1"/>
      <protection hidden="1"/>
    </xf>
  </cellXfs>
  <cellStyles count="249">
    <cellStyle name="=C:\WINDOWS\SYSTEM32\COMMAND.COM" xfId="76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44" xfId="26"/>
    <cellStyle name="Calculation" xfId="27" builtinId="22" customBuiltin="1"/>
    <cellStyle name="Check Cell" xfId="28" builtinId="23" customBuiltin="1"/>
    <cellStyle name="Comma 2" xfId="73"/>
    <cellStyle name="Comma 2 2" xfId="77"/>
    <cellStyle name="Comma 3" xfId="78"/>
    <cellStyle name="Currency" xfId="29" builtinId="4"/>
    <cellStyle name="Currency [0] 2" xfId="79"/>
    <cellStyle name="Currency 2" xfId="62"/>
    <cellStyle name="Currency 2 2" xfId="63"/>
    <cellStyle name="Currency 3" xfId="64"/>
    <cellStyle name="Currency 3 2" xfId="80"/>
    <cellStyle name="Currency 4" xfId="65"/>
    <cellStyle name="Currency 5" xfId="81"/>
    <cellStyle name="Currency 6" xfId="82"/>
    <cellStyle name="Currency 7" xfId="83"/>
    <cellStyle name="Explanatory Text" xfId="30" builtinId="53" customBuiltin="1"/>
    <cellStyle name="Good" xfId="31" builtinId="26" customBuiltin="1"/>
    <cellStyle name="Good 2" xfId="84"/>
    <cellStyle name="Header" xfId="234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Input 2" xfId="85"/>
    <cellStyle name="Input 3" xfId="86"/>
    <cellStyle name="Item" xfId="235"/>
    <cellStyle name="Linked Cell" xfId="37" builtinId="24" customBuiltin="1"/>
    <cellStyle name="Neutral" xfId="38" builtinId="28" customBuiltin="1"/>
    <cellStyle name="Neutral 2" xfId="87"/>
    <cellStyle name="Norm੎੎" xfId="39"/>
    <cellStyle name="Norm੎੎ 2" xfId="53"/>
    <cellStyle name="Norm੎੎ 3" xfId="88"/>
    <cellStyle name="Norm੎੎ 4" xfId="89"/>
    <cellStyle name="Norm੎੎ 5" xfId="90"/>
    <cellStyle name="Norm੎੎ 6" xfId="91"/>
    <cellStyle name="Norm੎੎_BSDPriceList_Sept_2011" xfId="92"/>
    <cellStyle name="Normal" xfId="0" builtinId="0"/>
    <cellStyle name="Normal 10" xfId="54"/>
    <cellStyle name="Normal 10 10" xfId="93"/>
    <cellStyle name="Normal 11" xfId="94"/>
    <cellStyle name="Normal 12" xfId="95"/>
    <cellStyle name="Normal 13" xfId="55"/>
    <cellStyle name="Normal 14" xfId="40"/>
    <cellStyle name="Normal 14 2" xfId="58"/>
    <cellStyle name="Normal 14 3" xfId="96"/>
    <cellStyle name="Normal 14 4" xfId="97"/>
    <cellStyle name="Normal 14 5" xfId="98"/>
    <cellStyle name="Normal 14 6" xfId="99"/>
    <cellStyle name="Normal 14_BSDPriceList_Sept_2011" xfId="100"/>
    <cellStyle name="Normal 15" xfId="101"/>
    <cellStyle name="Normal 16" xfId="102"/>
    <cellStyle name="Normal 17" xfId="103"/>
    <cellStyle name="Normal 17 2" xfId="61"/>
    <cellStyle name="Normal 18" xfId="104"/>
    <cellStyle name="Normal 18 2" xfId="105"/>
    <cellStyle name="Normal 19" xfId="106"/>
    <cellStyle name="Normal 2" xfId="41"/>
    <cellStyle name="Normal 2 2" xfId="52"/>
    <cellStyle name="Normal 20" xfId="107"/>
    <cellStyle name="Normal 20 2" xfId="108"/>
    <cellStyle name="Normal 21" xfId="109"/>
    <cellStyle name="Normal 21 2" xfId="110"/>
    <cellStyle name="Normal 22" xfId="111"/>
    <cellStyle name="Normal 22 2" xfId="112"/>
    <cellStyle name="Normal 23" xfId="113"/>
    <cellStyle name="Normal 23 2" xfId="114"/>
    <cellStyle name="Normal 24" xfId="115"/>
    <cellStyle name="Normal 24 2" xfId="116"/>
    <cellStyle name="Normal 25" xfId="117"/>
    <cellStyle name="Normal 26" xfId="118"/>
    <cellStyle name="Normal 26 2" xfId="119"/>
    <cellStyle name="Normal 27" xfId="120"/>
    <cellStyle name="Normal 27 2" xfId="121"/>
    <cellStyle name="Normal 28" xfId="122"/>
    <cellStyle name="Normal 28 2" xfId="123"/>
    <cellStyle name="Normal 29" xfId="124"/>
    <cellStyle name="Normal 29 2" xfId="125"/>
    <cellStyle name="Normal 3" xfId="42"/>
    <cellStyle name="Normal 3 2" xfId="66"/>
    <cellStyle name="Normal 3 2 2" xfId="236"/>
    <cellStyle name="Normal 3 3" xfId="126"/>
    <cellStyle name="Normal 3 4" xfId="127"/>
    <cellStyle name="Normal 3 5" xfId="128"/>
    <cellStyle name="Normal 3 6" xfId="129"/>
    <cellStyle name="Normal 3 7" xfId="130"/>
    <cellStyle name="Normal 3 8" xfId="131"/>
    <cellStyle name="Normal 30" xfId="132"/>
    <cellStyle name="Normal 30 2" xfId="133"/>
    <cellStyle name="Normal 31" xfId="134"/>
    <cellStyle name="Normal 31 2" xfId="135"/>
    <cellStyle name="Normal 32" xfId="136"/>
    <cellStyle name="Normal 32 2" xfId="137"/>
    <cellStyle name="Normal 33" xfId="138"/>
    <cellStyle name="Normal 33 2" xfId="139"/>
    <cellStyle name="Normal 34" xfId="140"/>
    <cellStyle name="Normal 34 2" xfId="141"/>
    <cellStyle name="Normal 35" xfId="142"/>
    <cellStyle name="Normal 35 2" xfId="143"/>
    <cellStyle name="Normal 36" xfId="144"/>
    <cellStyle name="Normal 36 2" xfId="145"/>
    <cellStyle name="Normal 37" xfId="146"/>
    <cellStyle name="Normal 37 2" xfId="147"/>
    <cellStyle name="Normal 38" xfId="148"/>
    <cellStyle name="Normal 38 2" xfId="149"/>
    <cellStyle name="Normal 39" xfId="150"/>
    <cellStyle name="Normal 39 2" xfId="151"/>
    <cellStyle name="Normal 4" xfId="50"/>
    <cellStyle name="Normal 4 2 2" xfId="237"/>
    <cellStyle name="Normal 4 3" xfId="238"/>
    <cellStyle name="Normal 4 4" xfId="239"/>
    <cellStyle name="Normal 4 5" xfId="240"/>
    <cellStyle name="Normal 4 5 2" xfId="241"/>
    <cellStyle name="Normal 40" xfId="152"/>
    <cellStyle name="Normal 40 2" xfId="153"/>
    <cellStyle name="Normal 41" xfId="154"/>
    <cellStyle name="Normal 41 2" xfId="155"/>
    <cellStyle name="Normal 42" xfId="156"/>
    <cellStyle name="Normal 42 2" xfId="157"/>
    <cellStyle name="Normal 43" xfId="158"/>
    <cellStyle name="Normal 43 2" xfId="159"/>
    <cellStyle name="Normal 44" xfId="160"/>
    <cellStyle name="Normal 44 2" xfId="161"/>
    <cellStyle name="Normal 45" xfId="162"/>
    <cellStyle name="Normal 45 2" xfId="163"/>
    <cellStyle name="Normal 46" xfId="164"/>
    <cellStyle name="Normal 46 2" xfId="165"/>
    <cellStyle name="Normal 47" xfId="166"/>
    <cellStyle name="Normal 47 2" xfId="167"/>
    <cellStyle name="Normal 48" xfId="168"/>
    <cellStyle name="Normal 48 2" xfId="169"/>
    <cellStyle name="Normal 49" xfId="170"/>
    <cellStyle name="Normal 49 2" xfId="171"/>
    <cellStyle name="Normal 5" xfId="51"/>
    <cellStyle name="Normal 5 2" xfId="75"/>
    <cellStyle name="Normal 5 3" xfId="233"/>
    <cellStyle name="Normal 5 4" xfId="246"/>
    <cellStyle name="Normal 5 5" xfId="248"/>
    <cellStyle name="Normal 50" xfId="172"/>
    <cellStyle name="Normal 50 2" xfId="173"/>
    <cellStyle name="Normal 51" xfId="174"/>
    <cellStyle name="Normal 51 2" xfId="175"/>
    <cellStyle name="Normal 52" xfId="176"/>
    <cellStyle name="Normal 52 2" xfId="177"/>
    <cellStyle name="Normal 53" xfId="178"/>
    <cellStyle name="Normal 53 2" xfId="179"/>
    <cellStyle name="Normal 54" xfId="180"/>
    <cellStyle name="Normal 54 2" xfId="181"/>
    <cellStyle name="Normal 55" xfId="74"/>
    <cellStyle name="Normal 56" xfId="232"/>
    <cellStyle name="Normal 57" xfId="245"/>
    <cellStyle name="Normal 58" xfId="182"/>
    <cellStyle name="Normal 58 2" xfId="183"/>
    <cellStyle name="Normal 59" xfId="184"/>
    <cellStyle name="Normal 59 2" xfId="185"/>
    <cellStyle name="Normal 6" xfId="56"/>
    <cellStyle name="Normal 60" xfId="186"/>
    <cellStyle name="Normal 60 2" xfId="187"/>
    <cellStyle name="Normal 61" xfId="188"/>
    <cellStyle name="Normal 61 2" xfId="189"/>
    <cellStyle name="Normal 62" xfId="190"/>
    <cellStyle name="Normal 62 2" xfId="191"/>
    <cellStyle name="Normal 63" xfId="247"/>
    <cellStyle name="Normal 64" xfId="192"/>
    <cellStyle name="Normal 64 2" xfId="193"/>
    <cellStyle name="Normal 66" xfId="194"/>
    <cellStyle name="Normal 66 2" xfId="195"/>
    <cellStyle name="Normal 67" xfId="196"/>
    <cellStyle name="Normal 67 2" xfId="197"/>
    <cellStyle name="Normal 68" xfId="198"/>
    <cellStyle name="Normal 68 2" xfId="199"/>
    <cellStyle name="Normal 69" xfId="200"/>
    <cellStyle name="Normal 69 2" xfId="201"/>
    <cellStyle name="Normal 7" xfId="60"/>
    <cellStyle name="Normal 7 2" xfId="71"/>
    <cellStyle name="Normal 70" xfId="202"/>
    <cellStyle name="Normal 70 2" xfId="203"/>
    <cellStyle name="Normal 71" xfId="204"/>
    <cellStyle name="Normal 71 2" xfId="205"/>
    <cellStyle name="Normal 72" xfId="206"/>
    <cellStyle name="Normal 72 2" xfId="207"/>
    <cellStyle name="Normal 73" xfId="208"/>
    <cellStyle name="Normal 73 2" xfId="209"/>
    <cellStyle name="Normal 74" xfId="210"/>
    <cellStyle name="Normal 74 2" xfId="211"/>
    <cellStyle name="Normal 75" xfId="212"/>
    <cellStyle name="Normal 75 2" xfId="213"/>
    <cellStyle name="Normal 76" xfId="214"/>
    <cellStyle name="Normal 76 2" xfId="215"/>
    <cellStyle name="Normal 77" xfId="216"/>
    <cellStyle name="Normal 77 2" xfId="217"/>
    <cellStyle name="Normal 78" xfId="218"/>
    <cellStyle name="Normal 78 2" xfId="219"/>
    <cellStyle name="Normal 79" xfId="220"/>
    <cellStyle name="Normal 79 2" xfId="221"/>
    <cellStyle name="Normal 8" xfId="69"/>
    <cellStyle name="Normal 80" xfId="222"/>
    <cellStyle name="Normal 80 2" xfId="223"/>
    <cellStyle name="Normal 81" xfId="224"/>
    <cellStyle name="Normal 81 2" xfId="225"/>
    <cellStyle name="Normal 82" xfId="226"/>
    <cellStyle name="Normal 82 2" xfId="227"/>
    <cellStyle name="Normal 83" xfId="228"/>
    <cellStyle name="Normal 83 2" xfId="229"/>
    <cellStyle name="Normal 9" xfId="72"/>
    <cellStyle name="Normal_~1034469" xfId="57"/>
    <cellStyle name="Normal_Corporate Express 06 2008" xfId="43"/>
    <cellStyle name="Normal_Opt, Supp Pricing" xfId="59"/>
    <cellStyle name="Note" xfId="44" builtinId="10" customBuiltin="1"/>
    <cellStyle name="Output" xfId="45" builtinId="21" customBuiltin="1"/>
    <cellStyle name="Output 2" xfId="230"/>
    <cellStyle name="Percent 2" xfId="67"/>
    <cellStyle name="Percent 2 2" xfId="231"/>
    <cellStyle name="Percent 3" xfId="68"/>
    <cellStyle name="Percent 4" xfId="70"/>
    <cellStyle name="Standard_usap08 2" xfId="242"/>
    <cellStyle name="Stil 1" xfId="243"/>
    <cellStyle name="Stil 2" xfId="244"/>
    <cellStyle name="Style 1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2420940</xdr:colOff>
      <xdr:row>0</xdr:row>
      <xdr:rowOff>13230</xdr:rowOff>
    </xdr:from>
    <xdr:to>
      <xdr:col>0</xdr:col>
      <xdr:colOff>3609649</xdr:colOff>
      <xdr:row>0</xdr:row>
      <xdr:rowOff>1336147</xdr:rowOff>
    </xdr:to>
    <xdr:pic>
      <xdr:nvPicPr>
        <xdr:cNvPr id="3" name="Picture 2" descr="XM1145 (MX511de)_front_bas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0940" y="13230"/>
          <a:ext cx="1188709" cy="13229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1296459</xdr:colOff>
      <xdr:row>0</xdr:row>
      <xdr:rowOff>1</xdr:rowOff>
    </xdr:from>
    <xdr:to>
      <xdr:col>0</xdr:col>
      <xdr:colOff>2804583</xdr:colOff>
      <xdr:row>0</xdr:row>
      <xdr:rowOff>1503521</xdr:rowOff>
    </xdr:to>
    <xdr:pic>
      <xdr:nvPicPr>
        <xdr:cNvPr id="2" name="Picture 1" descr="big result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59" y="1"/>
          <a:ext cx="1508124" cy="1503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1243542</xdr:colOff>
      <xdr:row>0</xdr:row>
      <xdr:rowOff>0</xdr:rowOff>
    </xdr:from>
    <xdr:to>
      <xdr:col>0</xdr:col>
      <xdr:colOff>2831042</xdr:colOff>
      <xdr:row>0</xdr:row>
      <xdr:rowOff>1587500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3542" y="0"/>
          <a:ext cx="1587500" cy="1587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1415521</xdr:colOff>
      <xdr:row>0</xdr:row>
      <xdr:rowOff>0</xdr:rowOff>
    </xdr:from>
    <xdr:to>
      <xdr:col>0</xdr:col>
      <xdr:colOff>3030957</xdr:colOff>
      <xdr:row>0</xdr:row>
      <xdr:rowOff>1613957</xdr:rowOff>
    </xdr:to>
    <xdr:pic>
      <xdr:nvPicPr>
        <xdr:cNvPr id="2" name="Picture 1" descr="big result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521" y="0"/>
          <a:ext cx="1615436" cy="161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0</xdr:row>
      <xdr:rowOff>38100</xdr:rowOff>
    </xdr:from>
    <xdr:to>
      <xdr:col>0</xdr:col>
      <xdr:colOff>2628900</xdr:colOff>
      <xdr:row>0</xdr:row>
      <xdr:rowOff>1352550</xdr:rowOff>
    </xdr:to>
    <xdr:pic>
      <xdr:nvPicPr>
        <xdr:cNvPr id="131073" name="Picture 1" descr="X925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8100"/>
          <a:ext cx="1314450" cy="131445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66675</xdr:rowOff>
    </xdr:from>
    <xdr:to>
      <xdr:col>0</xdr:col>
      <xdr:colOff>2581275</xdr:colOff>
      <xdr:row>0</xdr:row>
      <xdr:rowOff>1276350</xdr:rowOff>
    </xdr:to>
    <xdr:pic>
      <xdr:nvPicPr>
        <xdr:cNvPr id="132097" name="Picture 1" descr="XS955d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66675"/>
          <a:ext cx="1219200" cy="12096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1058401</xdr:colOff>
      <xdr:row>0</xdr:row>
      <xdr:rowOff>13229</xdr:rowOff>
    </xdr:from>
    <xdr:to>
      <xdr:col>0</xdr:col>
      <xdr:colOff>2129896</xdr:colOff>
      <xdr:row>0</xdr:row>
      <xdr:rowOff>1352295</xdr:rowOff>
    </xdr:to>
    <xdr:pic>
      <xdr:nvPicPr>
        <xdr:cNvPr id="2" name="Picture 1" descr="MX_F_432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8401" y="13229"/>
          <a:ext cx="1071495" cy="133906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1151038</xdr:colOff>
      <xdr:row>0</xdr:row>
      <xdr:rowOff>39688</xdr:rowOff>
    </xdr:from>
    <xdr:to>
      <xdr:col>0</xdr:col>
      <xdr:colOff>2196042</xdr:colOff>
      <xdr:row>0</xdr:row>
      <xdr:rowOff>1346148</xdr:rowOff>
    </xdr:to>
    <xdr:pic>
      <xdr:nvPicPr>
        <xdr:cNvPr id="2" name="Picture 1" descr="MX_L_432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038" y="39688"/>
          <a:ext cx="1045004" cy="13064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1124479</xdr:colOff>
      <xdr:row>0</xdr:row>
      <xdr:rowOff>39687</xdr:rowOff>
    </xdr:from>
    <xdr:to>
      <xdr:col>0</xdr:col>
      <xdr:colOff>2148607</xdr:colOff>
      <xdr:row>0</xdr:row>
      <xdr:rowOff>1319847</xdr:rowOff>
    </xdr:to>
    <xdr:pic>
      <xdr:nvPicPr>
        <xdr:cNvPr id="2" name="Picture 1" descr="MX_R_432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4479" y="39687"/>
          <a:ext cx="1024128" cy="1280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2460625</xdr:colOff>
      <xdr:row>0</xdr:row>
      <xdr:rowOff>39687</xdr:rowOff>
    </xdr:from>
    <xdr:to>
      <xdr:col>0</xdr:col>
      <xdr:colOff>3598334</xdr:colOff>
      <xdr:row>0</xdr:row>
      <xdr:rowOff>1318351</xdr:rowOff>
    </xdr:to>
    <xdr:pic>
      <xdr:nvPicPr>
        <xdr:cNvPr id="4" name="Picture 3" descr="XM3150 (MX611de)_left_bas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0625" y="39687"/>
          <a:ext cx="1137709" cy="12786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1415520</xdr:colOff>
      <xdr:row>0</xdr:row>
      <xdr:rowOff>39688</xdr:rowOff>
    </xdr:from>
    <xdr:to>
      <xdr:col>0</xdr:col>
      <xdr:colOff>2883957</xdr:colOff>
      <xdr:row>0</xdr:row>
      <xdr:rowOff>1899582</xdr:rowOff>
    </xdr:to>
    <xdr:pic>
      <xdr:nvPicPr>
        <xdr:cNvPr id="3" name="Picture 2" descr="C:\Users\amsamra\Downloads\0323_MX710de_dhe_righ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520" y="39688"/>
          <a:ext cx="1468437" cy="1859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1309689</xdr:colOff>
      <xdr:row>0</xdr:row>
      <xdr:rowOff>92607</xdr:rowOff>
    </xdr:from>
    <xdr:to>
      <xdr:col>0</xdr:col>
      <xdr:colOff>3042709</xdr:colOff>
      <xdr:row>0</xdr:row>
      <xdr:rowOff>2147171</xdr:rowOff>
    </xdr:to>
    <xdr:pic>
      <xdr:nvPicPr>
        <xdr:cNvPr id="4" name="Picture 3" descr="C:\Users\amsamra\Downloads\0440_MX711de_dhe_lef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9" y="92607"/>
          <a:ext cx="1733020" cy="2054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1547813</xdr:colOff>
      <xdr:row>0</xdr:row>
      <xdr:rowOff>105834</xdr:rowOff>
    </xdr:from>
    <xdr:to>
      <xdr:col>0</xdr:col>
      <xdr:colOff>2950104</xdr:colOff>
      <xdr:row>0</xdr:row>
      <xdr:rowOff>2226435</xdr:rowOff>
    </xdr:to>
    <xdr:pic>
      <xdr:nvPicPr>
        <xdr:cNvPr id="3" name="Picture 2" descr="C:\Users\amsamra\Downloads\0521_MX810de_MX811de_MX812de_lef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3" y="105834"/>
          <a:ext cx="1402291" cy="212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1852084</xdr:colOff>
      <xdr:row>0</xdr:row>
      <xdr:rowOff>66146</xdr:rowOff>
    </xdr:from>
    <xdr:to>
      <xdr:col>0</xdr:col>
      <xdr:colOff>3254375</xdr:colOff>
      <xdr:row>0</xdr:row>
      <xdr:rowOff>2186747</xdr:rowOff>
    </xdr:to>
    <xdr:pic>
      <xdr:nvPicPr>
        <xdr:cNvPr id="3" name="Picture 2" descr="C:\Users\amsamra\Downloads\0521_MX810de_MX811de_MX812de_lef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084" y="66146"/>
          <a:ext cx="1402291" cy="212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2235729</xdr:colOff>
      <xdr:row>0</xdr:row>
      <xdr:rowOff>52917</xdr:rowOff>
    </xdr:from>
    <xdr:to>
      <xdr:col>0</xdr:col>
      <xdr:colOff>3624792</xdr:colOff>
      <xdr:row>0</xdr:row>
      <xdr:rowOff>1302227</xdr:rowOff>
    </xdr:to>
    <xdr:pic>
      <xdr:nvPicPr>
        <xdr:cNvPr id="2" name="Picture 1" descr="XC2132 (CX510de)_left_bas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729" y="52917"/>
          <a:ext cx="1389063" cy="12493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2305050</xdr:colOff>
      <xdr:row>0</xdr:row>
      <xdr:rowOff>28575</xdr:rowOff>
    </xdr:from>
    <xdr:to>
      <xdr:col>0</xdr:col>
      <xdr:colOff>3614739</xdr:colOff>
      <xdr:row>0</xdr:row>
      <xdr:rowOff>1334266</xdr:rowOff>
    </xdr:to>
    <xdr:pic>
      <xdr:nvPicPr>
        <xdr:cNvPr id="3" name="Picture 2" descr="big result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8575"/>
          <a:ext cx="1309689" cy="1305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2288645</xdr:colOff>
      <xdr:row>0</xdr:row>
      <xdr:rowOff>0</xdr:rowOff>
    </xdr:from>
    <xdr:to>
      <xdr:col>0</xdr:col>
      <xdr:colOff>3598334</xdr:colOff>
      <xdr:row>0</xdr:row>
      <xdr:rowOff>1305691</xdr:rowOff>
    </xdr:to>
    <xdr:pic>
      <xdr:nvPicPr>
        <xdr:cNvPr id="2" name="Picture 1" descr="big result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8645" y="0"/>
          <a:ext cx="1309689" cy="1305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72" workbookViewId="0">
      <selection activeCell="L11" sqref="L11"/>
    </sheetView>
  </sheetViews>
  <sheetFormatPr defaultColWidth="9.109375" defaultRowHeight="13.2"/>
  <cols>
    <col min="1" max="1" width="86.6640625" style="67" customWidth="1"/>
    <col min="2" max="2" width="12.6640625" style="67" customWidth="1"/>
    <col min="3" max="3" width="12.109375" style="67" customWidth="1"/>
    <col min="4" max="4" width="12.44140625" style="67" customWidth="1"/>
    <col min="5" max="5" width="8.6640625" style="67" customWidth="1"/>
    <col min="6" max="6" width="10.88671875" style="67" customWidth="1"/>
    <col min="7" max="7" width="12.33203125" style="67" customWidth="1"/>
    <col min="8" max="8" width="11.44140625" style="67" customWidth="1"/>
    <col min="9" max="9" width="11" style="67" customWidth="1"/>
    <col min="10" max="16384" width="9.109375" style="67"/>
  </cols>
  <sheetData>
    <row r="1" spans="1:9" ht="109.95" customHeight="1">
      <c r="A1" s="63"/>
      <c r="B1" s="64" t="s">
        <v>0</v>
      </c>
      <c r="C1" s="64" t="s">
        <v>1</v>
      </c>
      <c r="D1" s="64" t="s">
        <v>388</v>
      </c>
      <c r="E1" s="65" t="s">
        <v>5</v>
      </c>
      <c r="F1" s="65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68" t="s">
        <v>383</v>
      </c>
      <c r="B2" s="69" t="s">
        <v>134</v>
      </c>
      <c r="C2" s="70">
        <v>1895</v>
      </c>
      <c r="D2" s="71">
        <v>1516</v>
      </c>
      <c r="E2" s="72"/>
      <c r="F2" s="72"/>
      <c r="G2" s="73">
        <v>58.669199999999996</v>
      </c>
      <c r="H2" s="73">
        <v>47.753999999999998</v>
      </c>
      <c r="I2" s="73">
        <v>40.173999999999999</v>
      </c>
    </row>
    <row r="3" spans="1:9" ht="15.6">
      <c r="A3" s="74" t="s">
        <v>4</v>
      </c>
      <c r="B3" s="75"/>
      <c r="C3" s="75"/>
      <c r="D3" s="75"/>
      <c r="E3" s="76"/>
      <c r="F3" s="77"/>
      <c r="G3" s="72"/>
      <c r="H3" s="72"/>
      <c r="I3" s="72"/>
    </row>
    <row r="4" spans="1:9">
      <c r="A4" s="78" t="s">
        <v>101</v>
      </c>
      <c r="B4" s="79" t="s">
        <v>102</v>
      </c>
      <c r="C4" s="80">
        <v>165.71</v>
      </c>
      <c r="D4" s="80">
        <v>129</v>
      </c>
      <c r="E4" s="72"/>
      <c r="F4" s="72"/>
      <c r="G4" s="73">
        <v>4.9923000000000002</v>
      </c>
      <c r="H4" s="73">
        <v>4.0635000000000003</v>
      </c>
      <c r="I4" s="73">
        <v>3.4184999999999999</v>
      </c>
    </row>
    <row r="5" spans="1:9">
      <c r="A5" s="78" t="s">
        <v>103</v>
      </c>
      <c r="B5" s="79" t="s">
        <v>104</v>
      </c>
      <c r="C5" s="80">
        <v>255.71</v>
      </c>
      <c r="D5" s="80">
        <v>199</v>
      </c>
      <c r="E5" s="72"/>
      <c r="F5" s="72"/>
      <c r="G5" s="73">
        <v>7.7012999999999998</v>
      </c>
      <c r="H5" s="73">
        <v>6.2685000000000004</v>
      </c>
      <c r="I5" s="73">
        <v>5.2734999999999994</v>
      </c>
    </row>
    <row r="6" spans="1:9">
      <c r="A6" s="81" t="s">
        <v>195</v>
      </c>
      <c r="B6" s="82" t="s">
        <v>196</v>
      </c>
      <c r="C6" s="80">
        <v>320</v>
      </c>
      <c r="D6" s="80">
        <v>249</v>
      </c>
      <c r="E6" s="72"/>
      <c r="F6" s="72"/>
      <c r="G6" s="73">
        <v>9.6363000000000003</v>
      </c>
      <c r="H6" s="73">
        <v>7.8434999999999997</v>
      </c>
      <c r="I6" s="73">
        <v>6.5984999999999996</v>
      </c>
    </row>
    <row r="7" spans="1:9">
      <c r="A7" s="78" t="s">
        <v>126</v>
      </c>
      <c r="B7" s="79">
        <v>3073173</v>
      </c>
      <c r="C7" s="80">
        <v>284.29000000000002</v>
      </c>
      <c r="D7" s="80">
        <v>249</v>
      </c>
      <c r="E7" s="72"/>
      <c r="F7" s="72"/>
      <c r="G7" s="73">
        <v>9.6363000000000003</v>
      </c>
      <c r="H7" s="73">
        <v>7.8434999999999997</v>
      </c>
      <c r="I7" s="73">
        <v>6.5984999999999996</v>
      </c>
    </row>
    <row r="8" spans="1:9">
      <c r="A8" s="78" t="s">
        <v>127</v>
      </c>
      <c r="B8" s="79" t="s">
        <v>128</v>
      </c>
      <c r="C8" s="80">
        <v>384.29</v>
      </c>
      <c r="D8" s="80">
        <v>299</v>
      </c>
      <c r="E8" s="72"/>
      <c r="F8" s="72"/>
      <c r="G8" s="73">
        <v>11.571299999999999</v>
      </c>
      <c r="H8" s="73">
        <v>9.4184999999999999</v>
      </c>
      <c r="I8" s="73">
        <v>7.9234999999999998</v>
      </c>
    </row>
    <row r="9" spans="1:9">
      <c r="A9" s="83" t="s">
        <v>92</v>
      </c>
      <c r="B9" s="84" t="s">
        <v>93</v>
      </c>
      <c r="C9" s="80">
        <v>90</v>
      </c>
      <c r="D9" s="80">
        <v>79</v>
      </c>
      <c r="E9" s="72"/>
      <c r="F9" s="72"/>
      <c r="G9" s="73">
        <v>3.0572999999999997</v>
      </c>
      <c r="H9" s="73">
        <v>2.4885000000000002</v>
      </c>
      <c r="I9" s="73">
        <v>2.0935000000000001</v>
      </c>
    </row>
    <row r="10" spans="1:9">
      <c r="A10" s="83" t="s">
        <v>94</v>
      </c>
      <c r="B10" s="84" t="s">
        <v>95</v>
      </c>
      <c r="C10" s="80">
        <v>112.86</v>
      </c>
      <c r="D10" s="80">
        <v>99</v>
      </c>
      <c r="E10" s="72"/>
      <c r="F10" s="72"/>
      <c r="G10" s="73">
        <v>3.8312999999999997</v>
      </c>
      <c r="H10" s="73">
        <v>3.1185</v>
      </c>
      <c r="I10" s="73">
        <v>2.6234999999999999</v>
      </c>
    </row>
    <row r="11" spans="1:9">
      <c r="A11" s="83" t="s">
        <v>17</v>
      </c>
      <c r="B11" s="84" t="s">
        <v>96</v>
      </c>
      <c r="C11" s="80">
        <v>67.14</v>
      </c>
      <c r="D11" s="80">
        <v>59</v>
      </c>
      <c r="E11" s="72"/>
      <c r="F11" s="72"/>
      <c r="G11" s="73">
        <v>2.2833000000000001</v>
      </c>
      <c r="H11" s="73">
        <v>1.8585</v>
      </c>
      <c r="I11" s="73">
        <v>1.5634999999999999</v>
      </c>
    </row>
    <row r="12" spans="1:9">
      <c r="A12" s="85" t="s">
        <v>89</v>
      </c>
      <c r="B12" s="79" t="s">
        <v>91</v>
      </c>
      <c r="C12" s="80">
        <v>547.14</v>
      </c>
      <c r="D12" s="80">
        <v>479</v>
      </c>
      <c r="E12" s="72"/>
      <c r="F12" s="72"/>
      <c r="G12" s="73">
        <v>18.537299999999998</v>
      </c>
      <c r="H12" s="73">
        <v>15.0885</v>
      </c>
      <c r="I12" s="73">
        <v>12.6935</v>
      </c>
    </row>
    <row r="13" spans="1:9" s="87" customFormat="1">
      <c r="A13" s="83" t="s">
        <v>99</v>
      </c>
      <c r="B13" s="79" t="s">
        <v>100</v>
      </c>
      <c r="C13" s="80">
        <v>112.86</v>
      </c>
      <c r="D13" s="80">
        <v>99</v>
      </c>
      <c r="E13" s="86"/>
      <c r="F13" s="86"/>
      <c r="G13" s="73">
        <v>3.8312999999999997</v>
      </c>
      <c r="H13" s="73">
        <v>3.1185</v>
      </c>
      <c r="I13" s="73">
        <v>2.6234999999999999</v>
      </c>
    </row>
    <row r="14" spans="1:9" s="87" customFormat="1" ht="15.6">
      <c r="A14" s="88" t="s">
        <v>389</v>
      </c>
      <c r="B14" s="89"/>
      <c r="C14" s="90"/>
      <c r="D14" s="90"/>
      <c r="E14" s="91"/>
      <c r="F14" s="92"/>
      <c r="G14" s="93"/>
      <c r="H14" s="93"/>
      <c r="I14" s="93"/>
    </row>
    <row r="15" spans="1:9" s="87" customFormat="1">
      <c r="A15" s="94" t="s">
        <v>390</v>
      </c>
      <c r="B15" s="89"/>
      <c r="C15" s="90"/>
      <c r="D15" s="90"/>
      <c r="E15" s="91"/>
      <c r="F15" s="92"/>
      <c r="G15" s="93"/>
      <c r="H15" s="93"/>
      <c r="I15" s="93"/>
    </row>
    <row r="16" spans="1:9" s="87" customFormat="1">
      <c r="A16" s="94" t="s">
        <v>391</v>
      </c>
      <c r="B16" s="89"/>
      <c r="C16" s="90"/>
      <c r="D16" s="90"/>
      <c r="E16" s="91"/>
      <c r="F16" s="95">
        <v>1.4E-2</v>
      </c>
      <c r="G16" s="93"/>
      <c r="H16" s="93"/>
      <c r="I16" s="93"/>
    </row>
    <row r="17" spans="1:9" ht="15.6">
      <c r="A17" s="74" t="s">
        <v>2</v>
      </c>
      <c r="B17" s="96"/>
      <c r="C17" s="96"/>
      <c r="D17" s="96"/>
      <c r="E17" s="96"/>
      <c r="F17" s="97"/>
      <c r="G17" s="98"/>
      <c r="H17" s="98"/>
      <c r="I17" s="98"/>
    </row>
    <row r="18" spans="1:9" ht="12.75" customHeight="1">
      <c r="A18" s="99" t="s">
        <v>105</v>
      </c>
      <c r="B18" s="99" t="s">
        <v>106</v>
      </c>
      <c r="C18" s="100">
        <v>333</v>
      </c>
      <c r="D18" s="100">
        <v>333</v>
      </c>
      <c r="E18" s="101">
        <v>16000</v>
      </c>
      <c r="F18" s="102">
        <v>2.0812500000000001E-2</v>
      </c>
      <c r="G18" s="98"/>
      <c r="H18" s="98"/>
      <c r="I18" s="98"/>
    </row>
    <row r="19" spans="1:9">
      <c r="A19" s="99" t="s">
        <v>107</v>
      </c>
      <c r="B19" s="99" t="s">
        <v>108</v>
      </c>
      <c r="C19" s="100">
        <v>59</v>
      </c>
      <c r="D19" s="100">
        <v>59</v>
      </c>
      <c r="E19" s="101">
        <v>60000</v>
      </c>
      <c r="F19" s="102">
        <v>9.8333333333333324E-4</v>
      </c>
      <c r="G19" s="98"/>
      <c r="H19" s="98"/>
      <c r="I19" s="98"/>
    </row>
    <row r="20" spans="1:9" ht="15.6">
      <c r="A20" s="74" t="s">
        <v>3</v>
      </c>
      <c r="B20" s="96"/>
      <c r="C20" s="96"/>
      <c r="D20" s="103"/>
      <c r="E20" s="96"/>
      <c r="F20" s="97" t="e">
        <v>#DIV/0!</v>
      </c>
      <c r="G20" s="98"/>
      <c r="H20" s="98"/>
      <c r="I20" s="98"/>
    </row>
    <row r="21" spans="1:9">
      <c r="A21" s="104" t="s">
        <v>109</v>
      </c>
      <c r="B21" s="105" t="s">
        <v>135</v>
      </c>
      <c r="C21" s="106">
        <v>327.76</v>
      </c>
      <c r="D21" s="106">
        <v>327.76</v>
      </c>
      <c r="E21" s="107">
        <v>200000</v>
      </c>
      <c r="F21" s="108">
        <v>1.6387999999999999E-3</v>
      </c>
      <c r="G21" s="98"/>
      <c r="H21" s="98"/>
      <c r="I21" s="98"/>
    </row>
    <row r="22" spans="1:9">
      <c r="A22" s="104" t="s">
        <v>16</v>
      </c>
      <c r="B22" s="105" t="s">
        <v>136</v>
      </c>
      <c r="C22" s="106">
        <v>15.333333333333336</v>
      </c>
      <c r="D22" s="106">
        <v>15.333333333333336</v>
      </c>
      <c r="E22" s="107">
        <v>90000</v>
      </c>
      <c r="F22" s="108">
        <v>1.703703703703704E-4</v>
      </c>
      <c r="G22" s="98"/>
      <c r="H22" s="98"/>
      <c r="I22" s="98"/>
    </row>
    <row r="23" spans="1:9">
      <c r="A23" s="104" t="s">
        <v>137</v>
      </c>
      <c r="B23" s="105" t="s">
        <v>138</v>
      </c>
      <c r="C23" s="106">
        <v>13.487179487179487</v>
      </c>
      <c r="D23" s="106">
        <v>13.487179487179487</v>
      </c>
      <c r="E23" s="107">
        <v>220000</v>
      </c>
      <c r="F23" s="108">
        <v>6.1305361305361304E-5</v>
      </c>
      <c r="G23" s="98"/>
      <c r="H23" s="98"/>
      <c r="I23" s="98"/>
    </row>
    <row r="24" spans="1:9">
      <c r="A24" s="109"/>
      <c r="B24" s="109"/>
      <c r="C24" s="110"/>
      <c r="D24" s="111"/>
      <c r="E24" s="112"/>
      <c r="F24" s="113"/>
    </row>
    <row r="25" spans="1:9" ht="15.6">
      <c r="A25" s="114" t="s">
        <v>11</v>
      </c>
      <c r="B25" s="115"/>
      <c r="E25" s="116"/>
      <c r="F25" s="117"/>
    </row>
    <row r="26" spans="1:9" ht="13.8">
      <c r="A26" s="118" t="s">
        <v>139</v>
      </c>
      <c r="B26" s="115"/>
    </row>
    <row r="28" spans="1:9" ht="15.6">
      <c r="A28" s="114" t="s">
        <v>6</v>
      </c>
      <c r="D28" s="67" t="s">
        <v>384</v>
      </c>
    </row>
    <row r="29" spans="1:9" ht="69">
      <c r="A29" s="119" t="s">
        <v>156</v>
      </c>
      <c r="E29" s="120"/>
    </row>
    <row r="30" spans="1:9">
      <c r="A30" s="109"/>
    </row>
    <row r="31" spans="1:9" ht="13.8">
      <c r="A31" s="118"/>
      <c r="B31" s="111"/>
    </row>
    <row r="35" spans="1:1">
      <c r="A35" s="67" t="s">
        <v>380</v>
      </c>
    </row>
    <row r="37" spans="1:1">
      <c r="A37" s="121"/>
    </row>
  </sheetData>
  <sheetProtection algorithmName="SHA-512" hashValue="hrZzLcfH9y/8YJRw4m6wYyucQXK0JiGgZS0HI+UigBs+p51n3KKcuVybrzl1X9aOKchm3G6hejW26lp0hA5UpA==" saltValue="r4kFmM3SSkhjYYbh8jBjiw==" spinCount="100000" sheet="1"/>
  <pageMargins left="0.75" right="0.25" top="0.75" bottom="0.5" header="0.5" footer="0.25"/>
  <pageSetup scale="85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7"/>
  <sheetViews>
    <sheetView zoomScale="72" zoomScaleNormal="72" workbookViewId="0">
      <selection activeCell="E11" sqref="E11"/>
    </sheetView>
  </sheetViews>
  <sheetFormatPr defaultColWidth="9.109375" defaultRowHeight="13.2"/>
  <cols>
    <col min="1" max="1" width="75.88671875" style="162" bestFit="1" customWidth="1"/>
    <col min="2" max="2" width="13" style="162" customWidth="1"/>
    <col min="3" max="3" width="13.88671875" style="162" customWidth="1"/>
    <col min="4" max="4" width="12.88671875" style="162" customWidth="1"/>
    <col min="5" max="5" width="12.88671875" style="233" customWidth="1"/>
    <col min="6" max="6" width="13.88671875" style="162" customWidth="1"/>
    <col min="7" max="7" width="11.109375" style="162" customWidth="1"/>
    <col min="8" max="16384" width="9.109375" style="162"/>
  </cols>
  <sheetData>
    <row r="1" spans="1:10" ht="128.25" customHeight="1">
      <c r="A1" s="159"/>
      <c r="B1" s="160" t="s">
        <v>0</v>
      </c>
      <c r="C1" s="160" t="s">
        <v>1</v>
      </c>
      <c r="D1" s="64" t="s">
        <v>388</v>
      </c>
      <c r="E1" s="160" t="s">
        <v>12</v>
      </c>
      <c r="F1" s="161" t="s">
        <v>5</v>
      </c>
      <c r="G1" s="161" t="s">
        <v>9</v>
      </c>
      <c r="H1" s="65" t="s">
        <v>385</v>
      </c>
      <c r="I1" s="65" t="s">
        <v>386</v>
      </c>
      <c r="J1" s="66" t="s">
        <v>387</v>
      </c>
    </row>
    <row r="2" spans="1:10" ht="17.399999999999999">
      <c r="A2" s="163" t="s">
        <v>302</v>
      </c>
      <c r="B2" s="164" t="s">
        <v>303</v>
      </c>
      <c r="C2" s="123">
        <v>14663.33</v>
      </c>
      <c r="D2" s="123">
        <v>9024</v>
      </c>
      <c r="E2" s="210">
        <v>4399</v>
      </c>
      <c r="F2" s="165"/>
      <c r="G2" s="166"/>
      <c r="H2" s="73">
        <v>349.22879999999998</v>
      </c>
      <c r="I2" s="73">
        <v>284.25600000000003</v>
      </c>
      <c r="J2" s="73">
        <v>239.136</v>
      </c>
    </row>
    <row r="3" spans="1:10" ht="15.6">
      <c r="A3" s="167" t="s">
        <v>4</v>
      </c>
      <c r="B3" s="168"/>
      <c r="C3" s="168"/>
      <c r="D3" s="168"/>
      <c r="E3" s="168"/>
      <c r="F3" s="169"/>
      <c r="G3" s="170"/>
      <c r="H3" s="166"/>
      <c r="I3" s="166"/>
      <c r="J3" s="166"/>
    </row>
    <row r="4" spans="1:10">
      <c r="A4" s="81" t="s">
        <v>261</v>
      </c>
      <c r="B4" s="131" t="s">
        <v>262</v>
      </c>
      <c r="C4" s="130">
        <v>1155.71</v>
      </c>
      <c r="D4" s="130">
        <v>899</v>
      </c>
      <c r="E4" s="210">
        <v>766.52750000000003</v>
      </c>
      <c r="F4" s="165"/>
      <c r="G4" s="166"/>
      <c r="H4" s="73">
        <v>34.7913</v>
      </c>
      <c r="I4" s="73">
        <v>28.3185</v>
      </c>
      <c r="J4" s="73">
        <v>23.823499999999999</v>
      </c>
    </row>
    <row r="5" spans="1:10">
      <c r="A5" s="81" t="s">
        <v>263</v>
      </c>
      <c r="B5" s="131" t="s">
        <v>264</v>
      </c>
      <c r="C5" s="130">
        <v>388.57</v>
      </c>
      <c r="D5" s="130">
        <v>299</v>
      </c>
      <c r="E5" s="210">
        <v>257.72000000000003</v>
      </c>
      <c r="F5" s="165"/>
      <c r="G5" s="166"/>
      <c r="H5" s="73">
        <v>11.571299999999999</v>
      </c>
      <c r="I5" s="73">
        <v>9.4184999999999999</v>
      </c>
      <c r="J5" s="73">
        <v>7.9234999999999998</v>
      </c>
    </row>
    <row r="6" spans="1:10">
      <c r="A6" s="211" t="s">
        <v>347</v>
      </c>
      <c r="B6" s="212" t="s">
        <v>348</v>
      </c>
      <c r="C6" s="130">
        <v>371.7</v>
      </c>
      <c r="D6" s="150">
        <v>299</v>
      </c>
      <c r="E6" s="213">
        <v>265.5</v>
      </c>
      <c r="F6" s="165"/>
      <c r="G6" s="180"/>
      <c r="H6" s="73">
        <v>11.571299999999999</v>
      </c>
      <c r="I6" s="73">
        <v>9.4184999999999999</v>
      </c>
      <c r="J6" s="73">
        <v>7.9234999999999998</v>
      </c>
    </row>
    <row r="7" spans="1:10">
      <c r="A7" s="176" t="s">
        <v>351</v>
      </c>
      <c r="B7" s="177" t="s">
        <v>345</v>
      </c>
      <c r="C7" s="178">
        <v>255.71</v>
      </c>
      <c r="D7" s="214">
        <v>199</v>
      </c>
      <c r="E7" s="215">
        <v>176.67</v>
      </c>
      <c r="F7" s="165"/>
      <c r="G7" s="180"/>
      <c r="H7" s="73">
        <v>7.7012999999999998</v>
      </c>
      <c r="I7" s="73">
        <v>6.2685000000000004</v>
      </c>
      <c r="J7" s="73">
        <v>5.2734999999999994</v>
      </c>
    </row>
    <row r="8" spans="1:10">
      <c r="A8" s="216" t="s">
        <v>353</v>
      </c>
      <c r="B8" s="217" t="s">
        <v>354</v>
      </c>
      <c r="C8" s="130">
        <v>127.14</v>
      </c>
      <c r="D8" s="130">
        <v>99</v>
      </c>
      <c r="E8" s="210">
        <v>84.33</v>
      </c>
      <c r="F8" s="165"/>
      <c r="G8" s="180"/>
      <c r="H8" s="73">
        <v>3.8312999999999997</v>
      </c>
      <c r="I8" s="73">
        <v>3.1185</v>
      </c>
      <c r="J8" s="73">
        <v>2.6234999999999999</v>
      </c>
    </row>
    <row r="9" spans="1:10" ht="15.6">
      <c r="A9" s="88" t="s">
        <v>389</v>
      </c>
      <c r="B9" s="181"/>
      <c r="C9" s="182"/>
      <c r="D9" s="182"/>
      <c r="E9" s="218"/>
      <c r="F9" s="184"/>
      <c r="G9" s="185"/>
      <c r="H9" s="93"/>
      <c r="I9" s="93"/>
      <c r="J9" s="93"/>
    </row>
    <row r="10" spans="1:10">
      <c r="A10" s="94" t="s">
        <v>390</v>
      </c>
      <c r="B10" s="181"/>
      <c r="C10" s="182"/>
      <c r="D10" s="182"/>
      <c r="E10" s="218"/>
      <c r="F10" s="187"/>
      <c r="G10" s="185"/>
      <c r="H10" s="93"/>
      <c r="I10" s="93"/>
      <c r="J10" s="93"/>
    </row>
    <row r="11" spans="1:10">
      <c r="A11" s="94" t="s">
        <v>391</v>
      </c>
      <c r="B11" s="181"/>
      <c r="C11" s="182"/>
      <c r="D11" s="182"/>
      <c r="E11" s="218"/>
      <c r="F11" s="187"/>
      <c r="G11" s="188">
        <v>8.0000000000000002E-3</v>
      </c>
      <c r="H11" s="93"/>
      <c r="I11" s="93"/>
      <c r="J11" s="93"/>
    </row>
    <row r="12" spans="1:10">
      <c r="A12" s="94" t="s">
        <v>392</v>
      </c>
      <c r="B12" s="181"/>
      <c r="C12" s="182"/>
      <c r="D12" s="182"/>
      <c r="E12" s="218"/>
      <c r="F12" s="187"/>
      <c r="G12" s="188">
        <v>5.0999999999999997E-2</v>
      </c>
      <c r="H12" s="93"/>
      <c r="I12" s="93"/>
      <c r="J12" s="93"/>
    </row>
    <row r="13" spans="1:10" ht="15.6">
      <c r="A13" s="167" t="s">
        <v>2</v>
      </c>
      <c r="B13" s="189"/>
      <c r="C13" s="189"/>
      <c r="D13" s="189"/>
      <c r="E13" s="219"/>
      <c r="F13" s="190"/>
      <c r="G13" s="191"/>
      <c r="H13" s="192"/>
      <c r="I13" s="192"/>
      <c r="J13" s="192"/>
    </row>
    <row r="14" spans="1:10">
      <c r="A14" s="81" t="s">
        <v>304</v>
      </c>
      <c r="B14" s="220" t="s">
        <v>305</v>
      </c>
      <c r="C14" s="193">
        <v>208.96</v>
      </c>
      <c r="D14" s="193">
        <v>208.96</v>
      </c>
      <c r="E14" s="221">
        <v>140</v>
      </c>
      <c r="F14" s="187">
        <v>20000</v>
      </c>
      <c r="G14" s="194">
        <v>1.0448000000000001E-2</v>
      </c>
      <c r="H14" s="192"/>
      <c r="I14" s="192"/>
      <c r="J14" s="192"/>
    </row>
    <row r="15" spans="1:10">
      <c r="A15" s="81" t="s">
        <v>306</v>
      </c>
      <c r="B15" s="220" t="s">
        <v>307</v>
      </c>
      <c r="C15" s="193">
        <v>208.96</v>
      </c>
      <c r="D15" s="193">
        <v>208.96</v>
      </c>
      <c r="E15" s="221">
        <v>140</v>
      </c>
      <c r="F15" s="187">
        <v>20000</v>
      </c>
      <c r="G15" s="194">
        <v>1.0448000000000001E-2</v>
      </c>
      <c r="H15" s="192"/>
      <c r="I15" s="192"/>
      <c r="J15" s="192"/>
    </row>
    <row r="16" spans="1:10">
      <c r="A16" s="81" t="s">
        <v>308</v>
      </c>
      <c r="B16" s="220" t="s">
        <v>309</v>
      </c>
      <c r="C16" s="193">
        <v>208.96</v>
      </c>
      <c r="D16" s="193">
        <v>208.96</v>
      </c>
      <c r="E16" s="221">
        <v>140</v>
      </c>
      <c r="F16" s="187">
        <v>20000</v>
      </c>
      <c r="G16" s="194">
        <v>1.0448000000000001E-2</v>
      </c>
      <c r="H16" s="192"/>
      <c r="I16" s="192"/>
      <c r="J16" s="192"/>
    </row>
    <row r="17" spans="1:10">
      <c r="A17" s="81" t="s">
        <v>310</v>
      </c>
      <c r="B17" s="220" t="s">
        <v>311</v>
      </c>
      <c r="C17" s="193">
        <v>77.61</v>
      </c>
      <c r="D17" s="193">
        <v>77.61</v>
      </c>
      <c r="E17" s="221">
        <v>52</v>
      </c>
      <c r="F17" s="187">
        <v>25000</v>
      </c>
      <c r="G17" s="194">
        <v>3.1043999999999998E-3</v>
      </c>
      <c r="H17" s="192"/>
      <c r="I17" s="192"/>
      <c r="J17" s="192"/>
    </row>
    <row r="18" spans="1:10">
      <c r="A18" s="81" t="s">
        <v>267</v>
      </c>
      <c r="B18" s="220" t="s">
        <v>268</v>
      </c>
      <c r="C18" s="193">
        <v>263.35000000000002</v>
      </c>
      <c r="D18" s="193">
        <v>263.35000000000002</v>
      </c>
      <c r="E18" s="221">
        <v>184.12814358760303</v>
      </c>
      <c r="F18" s="187">
        <v>300000</v>
      </c>
      <c r="G18" s="194">
        <v>8.7783333333333344E-4</v>
      </c>
      <c r="H18" s="192"/>
      <c r="I18" s="192"/>
      <c r="J18" s="192"/>
    </row>
    <row r="19" spans="1:10">
      <c r="A19" s="81" t="s">
        <v>269</v>
      </c>
      <c r="B19" s="220" t="s">
        <v>270</v>
      </c>
      <c r="C19" s="193">
        <v>87.78</v>
      </c>
      <c r="D19" s="193">
        <v>87.78</v>
      </c>
      <c r="E19" s="221">
        <v>61.379526244391108</v>
      </c>
      <c r="F19" s="187">
        <v>300000</v>
      </c>
      <c r="G19" s="194">
        <v>2.9260000000000001E-4</v>
      </c>
      <c r="H19" s="192"/>
      <c r="I19" s="192"/>
      <c r="J19" s="192"/>
    </row>
    <row r="20" spans="1:10">
      <c r="A20" s="81" t="s">
        <v>271</v>
      </c>
      <c r="B20" s="220" t="s">
        <v>272</v>
      </c>
      <c r="C20" s="193">
        <v>82.39</v>
      </c>
      <c r="D20" s="193">
        <v>82.39</v>
      </c>
      <c r="E20" s="221">
        <v>57.602003547949494</v>
      </c>
      <c r="F20" s="187">
        <v>175000</v>
      </c>
      <c r="G20" s="194">
        <v>4.7080000000000001E-4</v>
      </c>
      <c r="H20" s="192"/>
      <c r="I20" s="192"/>
      <c r="J20" s="192"/>
    </row>
    <row r="21" spans="1:10">
      <c r="A21" s="81" t="s">
        <v>273</v>
      </c>
      <c r="B21" s="220" t="s">
        <v>274</v>
      </c>
      <c r="C21" s="193">
        <v>247.16</v>
      </c>
      <c r="D21" s="193">
        <v>247.16</v>
      </c>
      <c r="E21" s="221">
        <v>172.80601064384848</v>
      </c>
      <c r="F21" s="187">
        <v>175000</v>
      </c>
      <c r="G21" s="194">
        <v>1.4123428571428571E-3</v>
      </c>
      <c r="H21" s="192"/>
      <c r="I21" s="192"/>
      <c r="J21" s="192"/>
    </row>
    <row r="22" spans="1:10">
      <c r="A22" s="81" t="s">
        <v>275</v>
      </c>
      <c r="B22" s="220" t="s">
        <v>276</v>
      </c>
      <c r="C22" s="193">
        <v>42.69</v>
      </c>
      <c r="D22" s="193">
        <v>42.69</v>
      </c>
      <c r="E22" s="221">
        <v>29.844516331002819</v>
      </c>
      <c r="F22" s="187">
        <v>175000</v>
      </c>
      <c r="G22" s="194">
        <v>2.4394285714285713E-4</v>
      </c>
      <c r="H22" s="192"/>
      <c r="I22" s="192"/>
      <c r="J22" s="192"/>
    </row>
    <row r="23" spans="1:10">
      <c r="E23" s="162"/>
      <c r="F23" s="187"/>
      <c r="G23" s="194"/>
      <c r="H23" s="192"/>
      <c r="I23" s="192"/>
      <c r="J23" s="192"/>
    </row>
    <row r="24" spans="1:10">
      <c r="A24" s="81"/>
      <c r="B24" s="220"/>
      <c r="C24" s="193"/>
      <c r="D24" s="193"/>
      <c r="E24" s="221"/>
      <c r="F24" s="187"/>
      <c r="G24" s="194"/>
      <c r="H24" s="192"/>
      <c r="I24" s="192"/>
      <c r="J24" s="192"/>
    </row>
    <row r="25" spans="1:10" ht="15.6">
      <c r="A25" s="167" t="s">
        <v>340</v>
      </c>
      <c r="B25" s="189"/>
      <c r="C25" s="189"/>
      <c r="D25" s="189"/>
      <c r="E25" s="219"/>
      <c r="F25" s="190"/>
      <c r="G25" s="191"/>
      <c r="H25" s="192"/>
      <c r="I25" s="192"/>
      <c r="J25" s="192"/>
    </row>
    <row r="26" spans="1:10">
      <c r="A26" s="222" t="s">
        <v>277</v>
      </c>
      <c r="B26" s="223" t="s">
        <v>278</v>
      </c>
      <c r="C26" s="193">
        <v>1175.29</v>
      </c>
      <c r="D26" s="193">
        <v>1175.29</v>
      </c>
      <c r="E26" s="224">
        <v>769.51</v>
      </c>
      <c r="F26" s="225">
        <v>300000</v>
      </c>
      <c r="G26" s="194">
        <v>3.9176333333333334E-3</v>
      </c>
      <c r="H26" s="192"/>
      <c r="I26" s="192"/>
      <c r="J26" s="192"/>
    </row>
    <row r="27" spans="1:10">
      <c r="A27" s="81" t="s">
        <v>7</v>
      </c>
      <c r="B27" s="220" t="s">
        <v>312</v>
      </c>
      <c r="C27" s="193">
        <v>112.28</v>
      </c>
      <c r="D27" s="193">
        <v>112.28</v>
      </c>
      <c r="E27" s="224">
        <v>81.964399999999998</v>
      </c>
      <c r="F27" s="225">
        <v>200000</v>
      </c>
      <c r="G27" s="194">
        <v>5.6139999999999998E-4</v>
      </c>
      <c r="H27" s="192"/>
      <c r="I27" s="192"/>
      <c r="J27" s="192"/>
    </row>
    <row r="28" spans="1:10" ht="15.6">
      <c r="A28" s="167" t="s">
        <v>279</v>
      </c>
      <c r="B28" s="189"/>
      <c r="C28" s="189"/>
      <c r="D28" s="189"/>
      <c r="E28" s="219"/>
      <c r="F28" s="190"/>
      <c r="G28" s="226" t="s">
        <v>280</v>
      </c>
      <c r="H28" s="192"/>
      <c r="I28" s="192"/>
      <c r="J28" s="192"/>
    </row>
    <row r="29" spans="1:10">
      <c r="A29" s="81" t="s">
        <v>281</v>
      </c>
      <c r="B29" s="220" t="s">
        <v>282</v>
      </c>
      <c r="C29" s="193">
        <v>170.18</v>
      </c>
      <c r="D29" s="193">
        <v>170.18</v>
      </c>
      <c r="E29" s="221">
        <v>118.9815297923406</v>
      </c>
      <c r="F29" s="187" t="s">
        <v>283</v>
      </c>
      <c r="G29" s="194"/>
      <c r="H29" s="192"/>
      <c r="I29" s="192"/>
      <c r="J29" s="192"/>
    </row>
    <row r="30" spans="1:10">
      <c r="A30" s="81" t="s">
        <v>284</v>
      </c>
      <c r="B30" s="220" t="s">
        <v>285</v>
      </c>
      <c r="C30" s="193">
        <v>510.52</v>
      </c>
      <c r="D30" s="193">
        <v>510.52</v>
      </c>
      <c r="E30" s="221">
        <v>356.93415423145154</v>
      </c>
      <c r="F30" s="187" t="s">
        <v>283</v>
      </c>
      <c r="G30" s="194"/>
      <c r="H30" s="192"/>
      <c r="I30" s="192"/>
      <c r="J30" s="192"/>
    </row>
    <row r="31" spans="1:10">
      <c r="A31" s="81" t="s">
        <v>286</v>
      </c>
      <c r="B31" s="146" t="s">
        <v>13</v>
      </c>
      <c r="C31" s="227">
        <v>129.69</v>
      </c>
      <c r="D31" s="227">
        <v>129.69</v>
      </c>
      <c r="E31" s="228">
        <v>81</v>
      </c>
      <c r="F31" s="187">
        <v>15000</v>
      </c>
      <c r="G31" s="194"/>
      <c r="H31" s="192"/>
      <c r="I31" s="192"/>
      <c r="J31" s="192"/>
    </row>
    <row r="32" spans="1:10" s="200" customFormat="1">
      <c r="A32" s="195"/>
      <c r="B32" s="229"/>
      <c r="C32" s="196"/>
      <c r="D32" s="196"/>
      <c r="E32" s="230"/>
      <c r="F32" s="231"/>
      <c r="G32" s="232"/>
    </row>
    <row r="33" spans="1:7" ht="15.6">
      <c r="A33" s="205" t="s">
        <v>11</v>
      </c>
      <c r="B33" s="204"/>
      <c r="G33" s="234"/>
    </row>
    <row r="34" spans="1:7" s="200" customFormat="1">
      <c r="A34" s="200" t="s">
        <v>287</v>
      </c>
      <c r="B34" s="235"/>
      <c r="G34" s="236"/>
    </row>
    <row r="35" spans="1:7" ht="15">
      <c r="B35" s="204"/>
      <c r="G35" s="234"/>
    </row>
    <row r="36" spans="1:7" ht="15.6">
      <c r="A36" s="205" t="s">
        <v>6</v>
      </c>
      <c r="G36" s="234"/>
    </row>
    <row r="37" spans="1:7" ht="27.6">
      <c r="A37" s="206" t="s">
        <v>313</v>
      </c>
      <c r="G37" s="234"/>
    </row>
    <row r="38" spans="1:7" ht="13.8">
      <c r="A38" s="237"/>
    </row>
    <row r="39" spans="1:7" ht="26.4">
      <c r="A39" s="238" t="s">
        <v>314</v>
      </c>
    </row>
    <row r="40" spans="1:7">
      <c r="A40" s="208"/>
    </row>
    <row r="41" spans="1:7" ht="15">
      <c r="A41" s="203" t="s">
        <v>380</v>
      </c>
      <c r="B41" s="204"/>
      <c r="G41" s="234"/>
    </row>
    <row r="47" spans="1:7" ht="15.6">
      <c r="A47" s="205"/>
    </row>
  </sheetData>
  <sheetProtection algorithmName="SHA-512" hashValue="IJsJIMRGJQC/kVjEloPItfM7apTd/EITXwI6LbHypJc2RYPMKCZtes7TP4d3dwQKLNajuEiiXMmY37V1das74A==" saltValue="7AjMTis4PhoNP3ZEY0TmQA==" spinCount="100000" sheet="1" objects="1" scenarios="1"/>
  <pageMargins left="0.75" right="0.25" top="0.75" bottom="0.5" header="0.5" footer="0.25"/>
  <pageSetup scale="94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9"/>
  <sheetViews>
    <sheetView zoomScale="72" zoomScaleNormal="72" workbookViewId="0">
      <selection activeCell="B30" sqref="B30"/>
    </sheetView>
  </sheetViews>
  <sheetFormatPr defaultColWidth="9.109375" defaultRowHeight="13.2"/>
  <cols>
    <col min="1" max="1" width="65.88671875" style="162" customWidth="1"/>
    <col min="2" max="2" width="13" style="162" customWidth="1"/>
    <col min="3" max="3" width="13.6640625" style="162" customWidth="1"/>
    <col min="4" max="4" width="14.44140625" style="162" customWidth="1"/>
    <col min="5" max="5" width="14" style="162" customWidth="1"/>
    <col min="6" max="6" width="11.109375" style="162" customWidth="1"/>
    <col min="7" max="16384" width="9.109375" style="162"/>
  </cols>
  <sheetData>
    <row r="1" spans="1:9" ht="128.25" customHeight="1">
      <c r="A1" s="159"/>
      <c r="B1" s="160" t="s">
        <v>0</v>
      </c>
      <c r="C1" s="160" t="s">
        <v>1</v>
      </c>
      <c r="D1" s="64" t="s">
        <v>388</v>
      </c>
      <c r="E1" s="161" t="s">
        <v>5</v>
      </c>
      <c r="F1" s="161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163" t="s">
        <v>315</v>
      </c>
      <c r="B2" s="164" t="s">
        <v>316</v>
      </c>
      <c r="C2" s="123">
        <v>18330</v>
      </c>
      <c r="D2" s="123">
        <v>10998</v>
      </c>
      <c r="E2" s="165"/>
      <c r="F2" s="166"/>
      <c r="G2" s="73">
        <v>425.62259999999998</v>
      </c>
      <c r="H2" s="73">
        <v>346.43700000000001</v>
      </c>
      <c r="I2" s="73">
        <v>291.447</v>
      </c>
    </row>
    <row r="3" spans="1:9" ht="15.6">
      <c r="A3" s="167" t="s">
        <v>4</v>
      </c>
      <c r="B3" s="168"/>
      <c r="C3" s="168"/>
      <c r="D3" s="168"/>
      <c r="E3" s="169"/>
      <c r="F3" s="170"/>
      <c r="G3" s="166"/>
      <c r="H3" s="166"/>
      <c r="I3" s="166"/>
    </row>
    <row r="4" spans="1:9">
      <c r="A4" s="81" t="s">
        <v>261</v>
      </c>
      <c r="B4" s="131" t="s">
        <v>262</v>
      </c>
      <c r="C4" s="130">
        <v>1155.71</v>
      </c>
      <c r="D4" s="130">
        <v>899</v>
      </c>
      <c r="E4" s="165"/>
      <c r="F4" s="166"/>
      <c r="G4" s="73">
        <v>34.7913</v>
      </c>
      <c r="H4" s="73">
        <v>28.3185</v>
      </c>
      <c r="I4" s="73">
        <v>23.823499999999999</v>
      </c>
    </row>
    <row r="5" spans="1:9">
      <c r="A5" s="81" t="s">
        <v>263</v>
      </c>
      <c r="B5" s="131" t="s">
        <v>264</v>
      </c>
      <c r="C5" s="130">
        <v>388.57</v>
      </c>
      <c r="D5" s="130">
        <v>299</v>
      </c>
      <c r="E5" s="165"/>
      <c r="F5" s="166"/>
      <c r="G5" s="73">
        <v>11.571299999999999</v>
      </c>
      <c r="H5" s="73">
        <v>9.4184999999999999</v>
      </c>
      <c r="I5" s="73">
        <v>7.9234999999999998</v>
      </c>
    </row>
    <row r="6" spans="1:9">
      <c r="A6" s="81" t="s">
        <v>317</v>
      </c>
      <c r="B6" s="171" t="s">
        <v>318</v>
      </c>
      <c r="C6" s="130">
        <v>2570</v>
      </c>
      <c r="D6" s="130">
        <v>1999</v>
      </c>
      <c r="E6" s="165"/>
      <c r="F6" s="166"/>
      <c r="G6" s="73">
        <v>77.3613</v>
      </c>
      <c r="H6" s="73">
        <v>62.968499999999999</v>
      </c>
      <c r="I6" s="73">
        <v>52.973500000000001</v>
      </c>
    </row>
    <row r="7" spans="1:9">
      <c r="A7" s="81" t="s">
        <v>319</v>
      </c>
      <c r="B7" s="171" t="s">
        <v>320</v>
      </c>
      <c r="C7" s="130">
        <v>2570</v>
      </c>
      <c r="D7" s="130">
        <v>1999</v>
      </c>
      <c r="E7" s="172"/>
      <c r="F7" s="166"/>
      <c r="G7" s="73">
        <v>77.3613</v>
      </c>
      <c r="H7" s="73">
        <v>62.968499999999999</v>
      </c>
      <c r="I7" s="73">
        <v>52.973500000000001</v>
      </c>
    </row>
    <row r="8" spans="1:9">
      <c r="A8" s="81" t="s">
        <v>321</v>
      </c>
      <c r="B8" s="171" t="s">
        <v>322</v>
      </c>
      <c r="C8" s="130">
        <v>448.57</v>
      </c>
      <c r="D8" s="130">
        <v>349</v>
      </c>
      <c r="E8" s="165"/>
      <c r="F8" s="166"/>
      <c r="G8" s="73">
        <v>13.5063</v>
      </c>
      <c r="H8" s="73">
        <v>10.993500000000001</v>
      </c>
      <c r="I8" s="73">
        <v>9.2484999999999999</v>
      </c>
    </row>
    <row r="9" spans="1:9">
      <c r="A9" s="216" t="s">
        <v>353</v>
      </c>
      <c r="B9" s="177" t="s">
        <v>354</v>
      </c>
      <c r="C9" s="130">
        <v>127.14</v>
      </c>
      <c r="D9" s="239">
        <v>99</v>
      </c>
      <c r="E9" s="165"/>
      <c r="F9" s="180"/>
      <c r="G9" s="73">
        <v>3.8312999999999997</v>
      </c>
      <c r="H9" s="73">
        <v>3.1185</v>
      </c>
      <c r="I9" s="73">
        <v>2.6234999999999999</v>
      </c>
    </row>
    <row r="10" spans="1:9">
      <c r="A10" s="211" t="s">
        <v>347</v>
      </c>
      <c r="B10" s="171" t="s">
        <v>348</v>
      </c>
      <c r="C10" s="130">
        <v>371.7</v>
      </c>
      <c r="D10" s="150">
        <v>299</v>
      </c>
      <c r="E10" s="165"/>
      <c r="F10" s="180"/>
      <c r="G10" s="73">
        <v>11.571299999999999</v>
      </c>
      <c r="H10" s="73">
        <v>9.4184999999999999</v>
      </c>
      <c r="I10" s="73">
        <v>7.9234999999999998</v>
      </c>
    </row>
    <row r="11" spans="1:9">
      <c r="A11" s="176" t="s">
        <v>351</v>
      </c>
      <c r="B11" s="177" t="s">
        <v>345</v>
      </c>
      <c r="C11" s="178">
        <v>255.71</v>
      </c>
      <c r="D11" s="214">
        <v>199</v>
      </c>
      <c r="E11" s="165"/>
      <c r="F11" s="180"/>
      <c r="G11" s="73">
        <v>7.7012999999999998</v>
      </c>
      <c r="H11" s="73">
        <v>6.2685000000000004</v>
      </c>
      <c r="I11" s="73">
        <v>5.2734999999999994</v>
      </c>
    </row>
    <row r="12" spans="1:9" ht="15.6">
      <c r="A12" s="88" t="s">
        <v>389</v>
      </c>
      <c r="B12" s="181"/>
      <c r="C12" s="182"/>
      <c r="D12" s="182"/>
      <c r="E12" s="184"/>
      <c r="F12" s="185"/>
      <c r="G12" s="93"/>
      <c r="H12" s="93"/>
      <c r="I12" s="93"/>
    </row>
    <row r="13" spans="1:9">
      <c r="A13" s="94" t="s">
        <v>390</v>
      </c>
      <c r="B13" s="181"/>
      <c r="C13" s="182"/>
      <c r="D13" s="182"/>
      <c r="E13" s="187"/>
      <c r="F13" s="185"/>
      <c r="G13" s="93"/>
      <c r="H13" s="93"/>
      <c r="I13" s="93"/>
    </row>
    <row r="14" spans="1:9">
      <c r="A14" s="94" t="s">
        <v>391</v>
      </c>
      <c r="B14" s="181"/>
      <c r="C14" s="182"/>
      <c r="D14" s="182"/>
      <c r="E14" s="187"/>
      <c r="F14" s="188">
        <v>8.0000000000000002E-3</v>
      </c>
      <c r="G14" s="93"/>
      <c r="H14" s="93"/>
      <c r="I14" s="93"/>
    </row>
    <row r="15" spans="1:9">
      <c r="A15" s="94" t="s">
        <v>392</v>
      </c>
      <c r="B15" s="181"/>
      <c r="C15" s="182"/>
      <c r="D15" s="182"/>
      <c r="E15" s="187"/>
      <c r="F15" s="188">
        <v>5.0999999999999997E-2</v>
      </c>
      <c r="G15" s="93"/>
      <c r="H15" s="93"/>
      <c r="I15" s="93"/>
    </row>
    <row r="16" spans="1:9" ht="15.6">
      <c r="A16" s="167" t="s">
        <v>2</v>
      </c>
      <c r="B16" s="189"/>
      <c r="C16" s="189"/>
      <c r="D16" s="189"/>
      <c r="E16" s="190"/>
      <c r="F16" s="191"/>
      <c r="G16" s="192"/>
      <c r="H16" s="192"/>
      <c r="I16" s="192"/>
    </row>
    <row r="17" spans="1:9">
      <c r="A17" s="81" t="s">
        <v>304</v>
      </c>
      <c r="B17" s="220" t="s">
        <v>305</v>
      </c>
      <c r="C17" s="193">
        <v>208.96</v>
      </c>
      <c r="D17" s="193">
        <v>208.96</v>
      </c>
      <c r="E17" s="187">
        <v>20000</v>
      </c>
      <c r="F17" s="194">
        <v>1.0448000000000001E-2</v>
      </c>
      <c r="G17" s="192"/>
      <c r="H17" s="192"/>
      <c r="I17" s="192"/>
    </row>
    <row r="18" spans="1:9">
      <c r="A18" s="81" t="s">
        <v>306</v>
      </c>
      <c r="B18" s="220" t="s">
        <v>307</v>
      </c>
      <c r="C18" s="193">
        <v>208.96</v>
      </c>
      <c r="D18" s="193">
        <v>208.96</v>
      </c>
      <c r="E18" s="187">
        <v>20000</v>
      </c>
      <c r="F18" s="194">
        <v>1.0448000000000001E-2</v>
      </c>
      <c r="G18" s="192"/>
      <c r="H18" s="192"/>
      <c r="I18" s="192"/>
    </row>
    <row r="19" spans="1:9">
      <c r="A19" s="81" t="s">
        <v>308</v>
      </c>
      <c r="B19" s="220" t="s">
        <v>309</v>
      </c>
      <c r="C19" s="193">
        <v>208.96</v>
      </c>
      <c r="D19" s="193">
        <v>208.96</v>
      </c>
      <c r="E19" s="187">
        <v>20000</v>
      </c>
      <c r="F19" s="194">
        <v>1.0448000000000001E-2</v>
      </c>
      <c r="G19" s="192"/>
      <c r="H19" s="192"/>
      <c r="I19" s="192"/>
    </row>
    <row r="20" spans="1:9">
      <c r="A20" s="81" t="s">
        <v>310</v>
      </c>
      <c r="B20" s="220" t="s">
        <v>311</v>
      </c>
      <c r="C20" s="193">
        <v>77.61</v>
      </c>
      <c r="D20" s="193">
        <v>77.61</v>
      </c>
      <c r="E20" s="187">
        <v>25000</v>
      </c>
      <c r="F20" s="194">
        <v>3.1043999999999998E-3</v>
      </c>
      <c r="G20" s="192"/>
      <c r="H20" s="192"/>
      <c r="I20" s="192"/>
    </row>
    <row r="21" spans="1:9">
      <c r="A21" s="81" t="s">
        <v>267</v>
      </c>
      <c r="B21" s="220" t="s">
        <v>268</v>
      </c>
      <c r="C21" s="193">
        <v>263.35000000000002</v>
      </c>
      <c r="D21" s="193">
        <v>263.35000000000002</v>
      </c>
      <c r="E21" s="187">
        <v>300000</v>
      </c>
      <c r="F21" s="194">
        <v>8.7783333333333344E-4</v>
      </c>
      <c r="G21" s="192"/>
      <c r="H21" s="192"/>
      <c r="I21" s="192"/>
    </row>
    <row r="22" spans="1:9">
      <c r="A22" s="81" t="s">
        <v>269</v>
      </c>
      <c r="B22" s="220" t="s">
        <v>270</v>
      </c>
      <c r="C22" s="193">
        <v>87.78</v>
      </c>
      <c r="D22" s="193">
        <v>87.78</v>
      </c>
      <c r="E22" s="187">
        <v>300000</v>
      </c>
      <c r="F22" s="194">
        <v>2.9260000000000001E-4</v>
      </c>
      <c r="G22" s="192"/>
      <c r="H22" s="192"/>
      <c r="I22" s="192"/>
    </row>
    <row r="23" spans="1:9">
      <c r="A23" s="81" t="s">
        <v>271</v>
      </c>
      <c r="B23" s="220" t="s">
        <v>272</v>
      </c>
      <c r="C23" s="193">
        <v>82.39</v>
      </c>
      <c r="D23" s="193">
        <v>82.39</v>
      </c>
      <c r="E23" s="187">
        <v>175000</v>
      </c>
      <c r="F23" s="194">
        <v>4.7080000000000001E-4</v>
      </c>
      <c r="G23" s="192"/>
      <c r="H23" s="192"/>
      <c r="I23" s="192"/>
    </row>
    <row r="24" spans="1:9">
      <c r="A24" s="81" t="s">
        <v>273</v>
      </c>
      <c r="B24" s="220" t="s">
        <v>274</v>
      </c>
      <c r="C24" s="193">
        <v>247.16</v>
      </c>
      <c r="D24" s="193">
        <v>247.16</v>
      </c>
      <c r="E24" s="187">
        <v>175000</v>
      </c>
      <c r="F24" s="194">
        <v>1.4123428571428571E-3</v>
      </c>
      <c r="G24" s="192"/>
      <c r="H24" s="192"/>
      <c r="I24" s="192"/>
    </row>
    <row r="25" spans="1:9">
      <c r="A25" s="81" t="s">
        <v>275</v>
      </c>
      <c r="B25" s="220" t="s">
        <v>276</v>
      </c>
      <c r="C25" s="193">
        <v>42.69</v>
      </c>
      <c r="D25" s="193">
        <v>42.69</v>
      </c>
      <c r="E25" s="187">
        <v>175000</v>
      </c>
      <c r="F25" s="194">
        <v>2.4394285714285713E-4</v>
      </c>
      <c r="G25" s="192"/>
      <c r="H25" s="192"/>
      <c r="I25" s="192"/>
    </row>
    <row r="26" spans="1:9" ht="15.6">
      <c r="A26" s="167" t="s">
        <v>340</v>
      </c>
      <c r="B26" s="189"/>
      <c r="C26" s="189"/>
      <c r="D26" s="189"/>
      <c r="E26" s="190"/>
      <c r="F26" s="191"/>
      <c r="G26" s="192"/>
      <c r="H26" s="192"/>
      <c r="I26" s="192"/>
    </row>
    <row r="27" spans="1:9">
      <c r="A27" s="222" t="s">
        <v>277</v>
      </c>
      <c r="B27" s="223" t="s">
        <v>278</v>
      </c>
      <c r="C27" s="193">
        <v>1175.29</v>
      </c>
      <c r="D27" s="193">
        <v>1175.29</v>
      </c>
      <c r="E27" s="225">
        <v>300000</v>
      </c>
      <c r="F27" s="194">
        <v>3.9176333333333334E-3</v>
      </c>
      <c r="G27" s="192"/>
      <c r="H27" s="192"/>
      <c r="I27" s="192"/>
    </row>
    <row r="28" spans="1:9">
      <c r="A28" s="81" t="s">
        <v>7</v>
      </c>
      <c r="B28" s="220" t="s">
        <v>312</v>
      </c>
      <c r="C28" s="193">
        <v>112.28</v>
      </c>
      <c r="D28" s="193">
        <v>112.28</v>
      </c>
      <c r="E28" s="225">
        <v>200000</v>
      </c>
      <c r="F28" s="194">
        <v>5.6139999999999998E-4</v>
      </c>
      <c r="G28" s="192"/>
      <c r="H28" s="192"/>
      <c r="I28" s="192"/>
    </row>
    <row r="29" spans="1:9" ht="15.6">
      <c r="A29" s="167" t="s">
        <v>279</v>
      </c>
      <c r="B29" s="189"/>
      <c r="C29" s="189"/>
      <c r="D29" s="189"/>
      <c r="E29" s="190"/>
      <c r="F29" s="226" t="s">
        <v>280</v>
      </c>
      <c r="G29" s="192"/>
      <c r="H29" s="192"/>
      <c r="I29" s="192"/>
    </row>
    <row r="30" spans="1:9">
      <c r="A30" s="81" t="s">
        <v>281</v>
      </c>
      <c r="B30" s="220" t="s">
        <v>282</v>
      </c>
      <c r="C30" s="193">
        <v>170.18</v>
      </c>
      <c r="D30" s="193">
        <v>170.18</v>
      </c>
      <c r="E30" s="187" t="s">
        <v>283</v>
      </c>
      <c r="F30" s="194"/>
      <c r="G30" s="192"/>
      <c r="H30" s="192"/>
      <c r="I30" s="192"/>
    </row>
    <row r="31" spans="1:9">
      <c r="A31" s="81" t="s">
        <v>284</v>
      </c>
      <c r="B31" s="220" t="s">
        <v>285</v>
      </c>
      <c r="C31" s="193">
        <v>510.52</v>
      </c>
      <c r="D31" s="193">
        <v>510.52</v>
      </c>
      <c r="E31" s="187" t="s">
        <v>283</v>
      </c>
      <c r="F31" s="194"/>
      <c r="G31" s="192"/>
      <c r="H31" s="192"/>
      <c r="I31" s="192"/>
    </row>
    <row r="32" spans="1:9">
      <c r="A32" s="81" t="s">
        <v>286</v>
      </c>
      <c r="B32" s="146" t="s">
        <v>13</v>
      </c>
      <c r="C32" s="227">
        <v>129.69</v>
      </c>
      <c r="D32" s="227">
        <v>129.69</v>
      </c>
      <c r="E32" s="187">
        <v>15000</v>
      </c>
      <c r="F32" s="194"/>
      <c r="G32" s="192"/>
      <c r="H32" s="192"/>
      <c r="I32" s="192"/>
    </row>
    <row r="33" spans="1:6">
      <c r="A33" s="197"/>
      <c r="B33" s="197"/>
      <c r="C33" s="197"/>
      <c r="D33" s="197"/>
      <c r="F33" s="240"/>
    </row>
    <row r="34" spans="1:6" ht="13.5" customHeight="1">
      <c r="A34" s="158" t="s">
        <v>11</v>
      </c>
      <c r="B34" s="204"/>
      <c r="F34" s="234"/>
    </row>
    <row r="35" spans="1:6" s="200" customFormat="1" ht="15">
      <c r="A35" s="200" t="s">
        <v>323</v>
      </c>
      <c r="B35" s="235"/>
      <c r="F35" s="202"/>
    </row>
    <row r="37" spans="1:6" ht="15.6">
      <c r="A37" s="205" t="s">
        <v>6</v>
      </c>
      <c r="F37" s="234"/>
    </row>
    <row r="38" spans="1:6" ht="41.4">
      <c r="A38" s="206" t="s">
        <v>324</v>
      </c>
      <c r="F38" s="234"/>
    </row>
    <row r="39" spans="1:6" ht="13.8">
      <c r="A39" s="237"/>
    </row>
    <row r="40" spans="1:6">
      <c r="A40" s="241" t="s">
        <v>325</v>
      </c>
    </row>
    <row r="41" spans="1:6">
      <c r="A41" s="241"/>
    </row>
    <row r="42" spans="1:6" ht="15">
      <c r="A42" s="203" t="s">
        <v>380</v>
      </c>
      <c r="B42" s="204"/>
      <c r="F42" s="234"/>
    </row>
    <row r="49" spans="1:1" ht="15.6">
      <c r="A49" s="205"/>
    </row>
  </sheetData>
  <sheetProtection algorithmName="SHA-512" hashValue="QGuNQ1VDFaYedvOCfgOwhqUS5UJXt/dWKk7aTjOHrw/W5GlB9o+cfo0vVH6NSz4gC2xHGBD0ZWdEjdrMDbYbxg==" saltValue="YWcKbx8QpBS699NrepwmMA==" spinCount="100000" sheet="1" objects="1" scenarios="1"/>
  <pageMargins left="0.75" right="0.25" top="0.75" bottom="0.5" header="0.5" footer="0.25"/>
  <pageSetup scale="85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9"/>
  <sheetViews>
    <sheetView zoomScale="72" zoomScaleNormal="72" workbookViewId="0">
      <selection activeCell="K5" sqref="K5"/>
    </sheetView>
  </sheetViews>
  <sheetFormatPr defaultColWidth="9.109375" defaultRowHeight="13.2"/>
  <cols>
    <col min="1" max="1" width="74" style="162" customWidth="1"/>
    <col min="2" max="2" width="13" style="162" customWidth="1"/>
    <col min="3" max="3" width="14.88671875" style="162" customWidth="1"/>
    <col min="4" max="4" width="13.6640625" style="162" customWidth="1"/>
    <col min="5" max="5" width="14" style="245" customWidth="1"/>
    <col min="6" max="6" width="11.109375" style="162" customWidth="1"/>
    <col min="7" max="16384" width="9.109375" style="162"/>
  </cols>
  <sheetData>
    <row r="1" spans="1:9" ht="128.25" customHeight="1">
      <c r="A1" s="159"/>
      <c r="B1" s="160" t="s">
        <v>0</v>
      </c>
      <c r="C1" s="160" t="s">
        <v>1</v>
      </c>
      <c r="D1" s="64" t="s">
        <v>388</v>
      </c>
      <c r="E1" s="161" t="s">
        <v>5</v>
      </c>
      <c r="F1" s="161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163" t="s">
        <v>326</v>
      </c>
      <c r="B2" s="164" t="s">
        <v>327</v>
      </c>
      <c r="C2" s="123">
        <v>25996.67</v>
      </c>
      <c r="D2" s="123">
        <v>15999</v>
      </c>
      <c r="E2" s="165"/>
      <c r="F2" s="166"/>
      <c r="G2" s="73">
        <v>619.16129999999998</v>
      </c>
      <c r="H2" s="73">
        <v>503.96850000000001</v>
      </c>
      <c r="I2" s="73">
        <v>423.9735</v>
      </c>
    </row>
    <row r="3" spans="1:9" ht="15.6">
      <c r="A3" s="167" t="s">
        <v>4</v>
      </c>
      <c r="B3" s="168"/>
      <c r="C3" s="168"/>
      <c r="D3" s="168"/>
      <c r="E3" s="169"/>
      <c r="F3" s="170"/>
      <c r="G3" s="166"/>
      <c r="H3" s="166"/>
      <c r="I3" s="166"/>
    </row>
    <row r="4" spans="1:9">
      <c r="A4" s="81" t="s">
        <v>261</v>
      </c>
      <c r="B4" s="131" t="s">
        <v>262</v>
      </c>
      <c r="C4" s="130">
        <v>1155.71</v>
      </c>
      <c r="D4" s="130">
        <v>899</v>
      </c>
      <c r="E4" s="165"/>
      <c r="F4" s="166"/>
      <c r="G4" s="73">
        <v>34.7913</v>
      </c>
      <c r="H4" s="73">
        <v>28.3185</v>
      </c>
      <c r="I4" s="73">
        <v>23.823499999999999</v>
      </c>
    </row>
    <row r="5" spans="1:9">
      <c r="A5" s="81" t="s">
        <v>263</v>
      </c>
      <c r="B5" s="131" t="s">
        <v>264</v>
      </c>
      <c r="C5" s="130">
        <v>388.57</v>
      </c>
      <c r="D5" s="130">
        <v>299</v>
      </c>
      <c r="E5" s="165"/>
      <c r="F5" s="166"/>
      <c r="G5" s="73">
        <v>11.571299999999999</v>
      </c>
      <c r="H5" s="73">
        <v>9.4184999999999999</v>
      </c>
      <c r="I5" s="73">
        <v>7.9234999999999998</v>
      </c>
    </row>
    <row r="6" spans="1:9">
      <c r="A6" s="81" t="s">
        <v>317</v>
      </c>
      <c r="B6" s="171" t="s">
        <v>318</v>
      </c>
      <c r="C6" s="130">
        <v>2570</v>
      </c>
      <c r="D6" s="130">
        <v>1999</v>
      </c>
      <c r="E6" s="165"/>
      <c r="F6" s="166"/>
      <c r="G6" s="73">
        <v>77.3613</v>
      </c>
      <c r="H6" s="73">
        <v>62.968499999999999</v>
      </c>
      <c r="I6" s="73">
        <v>52.973500000000001</v>
      </c>
    </row>
    <row r="7" spans="1:9">
      <c r="A7" s="81" t="s">
        <v>319</v>
      </c>
      <c r="B7" s="171" t="s">
        <v>320</v>
      </c>
      <c r="C7" s="130">
        <v>2570</v>
      </c>
      <c r="D7" s="130">
        <v>1999</v>
      </c>
      <c r="E7" s="172"/>
      <c r="F7" s="166"/>
      <c r="G7" s="73">
        <v>77.3613</v>
      </c>
      <c r="H7" s="73">
        <v>62.968499999999999</v>
      </c>
      <c r="I7" s="73">
        <v>52.973500000000001</v>
      </c>
    </row>
    <row r="8" spans="1:9">
      <c r="A8" s="81" t="s">
        <v>321</v>
      </c>
      <c r="B8" s="171" t="s">
        <v>322</v>
      </c>
      <c r="C8" s="130">
        <v>448.57</v>
      </c>
      <c r="D8" s="130">
        <v>349</v>
      </c>
      <c r="E8" s="165"/>
      <c r="F8" s="166"/>
      <c r="G8" s="73">
        <v>13.5063</v>
      </c>
      <c r="H8" s="73">
        <v>10.993500000000001</v>
      </c>
      <c r="I8" s="73">
        <v>9.2484999999999999</v>
      </c>
    </row>
    <row r="9" spans="1:9">
      <c r="A9" s="216" t="s">
        <v>353</v>
      </c>
      <c r="B9" s="217" t="s">
        <v>354</v>
      </c>
      <c r="C9" s="130">
        <v>127.14</v>
      </c>
      <c r="D9" s="239">
        <v>99</v>
      </c>
      <c r="E9" s="165"/>
      <c r="F9" s="180"/>
      <c r="G9" s="73">
        <v>3.8312999999999997</v>
      </c>
      <c r="H9" s="73">
        <v>3.1185</v>
      </c>
      <c r="I9" s="73">
        <v>2.6234999999999999</v>
      </c>
    </row>
    <row r="10" spans="1:9">
      <c r="A10" s="211" t="s">
        <v>347</v>
      </c>
      <c r="B10" s="212" t="s">
        <v>348</v>
      </c>
      <c r="C10" s="130">
        <v>371.7</v>
      </c>
      <c r="D10" s="150">
        <v>299</v>
      </c>
      <c r="E10" s="165"/>
      <c r="F10" s="180"/>
      <c r="G10" s="73">
        <v>11.571299999999999</v>
      </c>
      <c r="H10" s="73">
        <v>9.4184999999999999</v>
      </c>
      <c r="I10" s="73">
        <v>7.9234999999999998</v>
      </c>
    </row>
    <row r="11" spans="1:9">
      <c r="A11" s="176" t="s">
        <v>351</v>
      </c>
      <c r="B11" s="177" t="s">
        <v>345</v>
      </c>
      <c r="C11" s="178">
        <v>255.71</v>
      </c>
      <c r="D11" s="178">
        <v>199</v>
      </c>
      <c r="E11" s="165"/>
      <c r="F11" s="242"/>
      <c r="G11" s="73">
        <v>7.7012999999999998</v>
      </c>
      <c r="H11" s="73">
        <v>6.2685000000000004</v>
      </c>
      <c r="I11" s="73">
        <v>5.2734999999999994</v>
      </c>
    </row>
    <row r="12" spans="1:9" ht="15.6">
      <c r="A12" s="88" t="s">
        <v>389</v>
      </c>
      <c r="B12" s="181"/>
      <c r="C12" s="182"/>
      <c r="D12" s="182"/>
      <c r="E12" s="184"/>
      <c r="F12" s="185"/>
      <c r="G12" s="93"/>
      <c r="H12" s="93"/>
      <c r="I12" s="93"/>
    </row>
    <row r="13" spans="1:9">
      <c r="A13" s="94" t="s">
        <v>390</v>
      </c>
      <c r="B13" s="181"/>
      <c r="C13" s="182"/>
      <c r="D13" s="182"/>
      <c r="E13" s="187"/>
      <c r="F13" s="185"/>
      <c r="G13" s="93"/>
      <c r="H13" s="93"/>
      <c r="I13" s="93"/>
    </row>
    <row r="14" spans="1:9">
      <c r="A14" s="94" t="s">
        <v>391</v>
      </c>
      <c r="B14" s="181"/>
      <c r="C14" s="182"/>
      <c r="D14" s="182"/>
      <c r="E14" s="187"/>
      <c r="F14" s="188">
        <v>6.0000000000000001E-3</v>
      </c>
      <c r="G14" s="93"/>
      <c r="H14" s="93"/>
      <c r="I14" s="93"/>
    </row>
    <row r="15" spans="1:9">
      <c r="A15" s="94" t="s">
        <v>392</v>
      </c>
      <c r="B15" s="181"/>
      <c r="C15" s="182"/>
      <c r="D15" s="182"/>
      <c r="E15" s="187"/>
      <c r="F15" s="188">
        <v>4.4999999999999998E-2</v>
      </c>
      <c r="G15" s="93"/>
      <c r="H15" s="93"/>
      <c r="I15" s="93"/>
    </row>
    <row r="16" spans="1:9" ht="15.6">
      <c r="A16" s="167" t="s">
        <v>2</v>
      </c>
      <c r="B16" s="189"/>
      <c r="C16" s="189"/>
      <c r="D16" s="189"/>
      <c r="E16" s="190"/>
      <c r="F16" s="191"/>
      <c r="G16" s="192"/>
      <c r="H16" s="192"/>
      <c r="I16" s="192"/>
    </row>
    <row r="17" spans="1:9">
      <c r="A17" s="81" t="s">
        <v>328</v>
      </c>
      <c r="B17" s="220" t="s">
        <v>329</v>
      </c>
      <c r="C17" s="193">
        <v>335.82</v>
      </c>
      <c r="D17" s="193">
        <v>335.82</v>
      </c>
      <c r="E17" s="243">
        <v>50000</v>
      </c>
      <c r="F17" s="194">
        <v>6.7164E-3</v>
      </c>
      <c r="G17" s="192"/>
      <c r="H17" s="192"/>
      <c r="I17" s="192"/>
    </row>
    <row r="18" spans="1:9">
      <c r="A18" s="81" t="s">
        <v>330</v>
      </c>
      <c r="B18" s="220" t="s">
        <v>331</v>
      </c>
      <c r="C18" s="193">
        <v>335.82</v>
      </c>
      <c r="D18" s="193">
        <v>335.82</v>
      </c>
      <c r="E18" s="243">
        <v>50000</v>
      </c>
      <c r="F18" s="194">
        <v>6.7164E-3</v>
      </c>
      <c r="G18" s="192"/>
      <c r="H18" s="192"/>
      <c r="I18" s="192"/>
    </row>
    <row r="19" spans="1:9" ht="12.75" customHeight="1">
      <c r="A19" s="81" t="s">
        <v>332</v>
      </c>
      <c r="B19" s="220" t="s">
        <v>333</v>
      </c>
      <c r="C19" s="193">
        <v>335.82</v>
      </c>
      <c r="D19" s="193">
        <v>335.82</v>
      </c>
      <c r="E19" s="243">
        <v>50000</v>
      </c>
      <c r="F19" s="194">
        <v>6.7164E-3</v>
      </c>
      <c r="G19" s="192"/>
      <c r="H19" s="192"/>
      <c r="I19" s="192"/>
    </row>
    <row r="20" spans="1:9">
      <c r="A20" s="81" t="s">
        <v>334</v>
      </c>
      <c r="B20" s="220" t="s">
        <v>335</v>
      </c>
      <c r="C20" s="193">
        <v>111.94</v>
      </c>
      <c r="D20" s="193">
        <v>111.94</v>
      </c>
      <c r="E20" s="244">
        <v>50000</v>
      </c>
      <c r="F20" s="194">
        <v>2.2388E-3</v>
      </c>
      <c r="G20" s="192"/>
      <c r="H20" s="192"/>
      <c r="I20" s="192"/>
    </row>
    <row r="21" spans="1:9">
      <c r="A21" s="81" t="s">
        <v>267</v>
      </c>
      <c r="B21" s="220" t="s">
        <v>268</v>
      </c>
      <c r="C21" s="193">
        <v>263.35000000000002</v>
      </c>
      <c r="D21" s="193">
        <v>263.35000000000002</v>
      </c>
      <c r="E21" s="187">
        <v>300000</v>
      </c>
      <c r="F21" s="194">
        <v>8.7783333333333344E-4</v>
      </c>
      <c r="G21" s="192"/>
      <c r="H21" s="192"/>
      <c r="I21" s="192"/>
    </row>
    <row r="22" spans="1:9">
      <c r="A22" s="81" t="s">
        <v>269</v>
      </c>
      <c r="B22" s="220" t="s">
        <v>270</v>
      </c>
      <c r="C22" s="193">
        <v>87.78</v>
      </c>
      <c r="D22" s="193">
        <v>87.78</v>
      </c>
      <c r="E22" s="187">
        <v>300000</v>
      </c>
      <c r="F22" s="194">
        <v>2.9260000000000001E-4</v>
      </c>
      <c r="G22" s="192"/>
      <c r="H22" s="192"/>
      <c r="I22" s="192"/>
    </row>
    <row r="23" spans="1:9">
      <c r="A23" s="81" t="s">
        <v>271</v>
      </c>
      <c r="B23" s="220" t="s">
        <v>272</v>
      </c>
      <c r="C23" s="193">
        <v>82.39</v>
      </c>
      <c r="D23" s="193">
        <v>82.39</v>
      </c>
      <c r="E23" s="187">
        <v>175000</v>
      </c>
      <c r="F23" s="194">
        <v>4.7080000000000001E-4</v>
      </c>
      <c r="G23" s="192"/>
      <c r="H23" s="192"/>
      <c r="I23" s="192"/>
    </row>
    <row r="24" spans="1:9">
      <c r="A24" s="81" t="s">
        <v>273</v>
      </c>
      <c r="B24" s="220" t="s">
        <v>274</v>
      </c>
      <c r="C24" s="193">
        <v>247.16</v>
      </c>
      <c r="D24" s="193">
        <v>247.16</v>
      </c>
      <c r="E24" s="187">
        <v>175000</v>
      </c>
      <c r="F24" s="194">
        <v>1.4123428571428571E-3</v>
      </c>
      <c r="G24" s="192"/>
      <c r="H24" s="192"/>
      <c r="I24" s="192"/>
    </row>
    <row r="25" spans="1:9">
      <c r="A25" s="81" t="s">
        <v>275</v>
      </c>
      <c r="B25" s="220" t="s">
        <v>276</v>
      </c>
      <c r="C25" s="193">
        <v>42.69</v>
      </c>
      <c r="D25" s="193">
        <v>42.69</v>
      </c>
      <c r="E25" s="187">
        <v>175000</v>
      </c>
      <c r="F25" s="194">
        <v>2.4394285714285713E-4</v>
      </c>
      <c r="G25" s="192"/>
      <c r="H25" s="192"/>
      <c r="I25" s="192"/>
    </row>
    <row r="26" spans="1:9" ht="15.6">
      <c r="A26" s="167" t="s">
        <v>340</v>
      </c>
      <c r="B26" s="189"/>
      <c r="C26" s="189"/>
      <c r="D26" s="189"/>
      <c r="E26" s="190"/>
      <c r="F26" s="191"/>
      <c r="G26" s="192"/>
      <c r="H26" s="192"/>
      <c r="I26" s="192"/>
    </row>
    <row r="27" spans="1:9">
      <c r="A27" s="222" t="s">
        <v>277</v>
      </c>
      <c r="B27" s="223" t="s">
        <v>278</v>
      </c>
      <c r="C27" s="193">
        <v>1175.29</v>
      </c>
      <c r="D27" s="193">
        <v>1175.29</v>
      </c>
      <c r="E27" s="225">
        <v>300000</v>
      </c>
      <c r="F27" s="194">
        <v>3.9176333333333334E-3</v>
      </c>
      <c r="G27" s="192"/>
      <c r="H27" s="192"/>
      <c r="I27" s="192"/>
    </row>
    <row r="28" spans="1:9">
      <c r="A28" s="81" t="s">
        <v>7</v>
      </c>
      <c r="B28" s="220" t="s">
        <v>312</v>
      </c>
      <c r="C28" s="193">
        <v>112.28</v>
      </c>
      <c r="D28" s="193">
        <v>112.28</v>
      </c>
      <c r="E28" s="225">
        <v>200000</v>
      </c>
      <c r="F28" s="194">
        <v>5.6139999999999998E-4</v>
      </c>
      <c r="G28" s="192"/>
      <c r="H28" s="192"/>
      <c r="I28" s="192"/>
    </row>
    <row r="29" spans="1:9" ht="15.6">
      <c r="A29" s="167" t="s">
        <v>279</v>
      </c>
      <c r="B29" s="189"/>
      <c r="C29" s="189"/>
      <c r="D29" s="189"/>
      <c r="E29" s="190"/>
      <c r="F29" s="226" t="s">
        <v>280</v>
      </c>
      <c r="G29" s="192"/>
      <c r="H29" s="192"/>
      <c r="I29" s="192"/>
    </row>
    <row r="30" spans="1:9">
      <c r="A30" s="81" t="s">
        <v>281</v>
      </c>
      <c r="B30" s="220" t="s">
        <v>282</v>
      </c>
      <c r="C30" s="193">
        <v>170.18</v>
      </c>
      <c r="D30" s="193">
        <v>170.18</v>
      </c>
      <c r="E30" s="187" t="s">
        <v>283</v>
      </c>
      <c r="F30" s="194"/>
      <c r="G30" s="192"/>
      <c r="H30" s="192"/>
      <c r="I30" s="192"/>
    </row>
    <row r="31" spans="1:9">
      <c r="A31" s="81" t="s">
        <v>284</v>
      </c>
      <c r="B31" s="220" t="s">
        <v>285</v>
      </c>
      <c r="C31" s="193">
        <v>510.52</v>
      </c>
      <c r="D31" s="193">
        <v>510.52</v>
      </c>
      <c r="E31" s="187" t="s">
        <v>283</v>
      </c>
      <c r="F31" s="194"/>
      <c r="G31" s="192"/>
      <c r="H31" s="192"/>
      <c r="I31" s="192"/>
    </row>
    <row r="32" spans="1:9">
      <c r="A32" s="81" t="s">
        <v>286</v>
      </c>
      <c r="B32" s="146" t="s">
        <v>13</v>
      </c>
      <c r="C32" s="227">
        <v>129.69</v>
      </c>
      <c r="D32" s="227">
        <v>129.69</v>
      </c>
      <c r="E32" s="187">
        <v>15000</v>
      </c>
      <c r="F32" s="194"/>
      <c r="G32" s="192"/>
      <c r="H32" s="192"/>
      <c r="I32" s="192"/>
    </row>
    <row r="33" spans="1:6">
      <c r="A33" s="197"/>
      <c r="B33" s="197"/>
      <c r="C33" s="197"/>
      <c r="D33" s="197"/>
      <c r="F33" s="240"/>
    </row>
    <row r="34" spans="1:6" s="200" customFormat="1" ht="15.6">
      <c r="A34" s="158" t="s">
        <v>336</v>
      </c>
      <c r="B34" s="199"/>
      <c r="E34" s="246"/>
      <c r="F34" s="202"/>
    </row>
    <row r="35" spans="1:6" s="200" customFormat="1" ht="15">
      <c r="A35" s="200" t="s">
        <v>337</v>
      </c>
      <c r="B35" s="235"/>
      <c r="E35" s="246"/>
      <c r="F35" s="202"/>
    </row>
    <row r="37" spans="1:6" ht="15.6">
      <c r="A37" s="205" t="s">
        <v>6</v>
      </c>
      <c r="F37" s="234"/>
    </row>
    <row r="38" spans="1:6" ht="41.4">
      <c r="A38" s="206" t="s">
        <v>338</v>
      </c>
      <c r="F38" s="234"/>
    </row>
    <row r="39" spans="1:6" ht="13.8">
      <c r="A39" s="237"/>
    </row>
    <row r="40" spans="1:6">
      <c r="A40" s="241" t="s">
        <v>339</v>
      </c>
    </row>
    <row r="41" spans="1:6">
      <c r="A41" s="241"/>
    </row>
    <row r="42" spans="1:6" ht="15">
      <c r="A42" s="203" t="s">
        <v>380</v>
      </c>
      <c r="B42" s="204"/>
      <c r="F42" s="234"/>
    </row>
    <row r="49" spans="1:1" ht="15.6">
      <c r="A49" s="205"/>
    </row>
  </sheetData>
  <sheetProtection algorithmName="SHA-512" hashValue="qHkAp9IMNpJQqtYFkSvyuXrm16icAaqD7r3B6s5Bo+ypocTheP8/sO2u4sYBO1H8Tn88xoOSV5IlsxFl+7/tlA==" saltValue="t2txpRWcB9YGojT1p+zOjw==" spinCount="100000" sheet="1" objects="1" scenarios="1"/>
  <pageMargins left="0.75" right="0.25" top="0.75" bottom="0.5" header="0.5" footer="0.25"/>
  <pageSetup scale="85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>
    <tabColor rgb="FFFF0000"/>
    <pageSetUpPr fitToPage="1"/>
  </sheetPr>
  <dimension ref="A1:I45"/>
  <sheetViews>
    <sheetView zoomScale="72" workbookViewId="0">
      <selection activeCell="D28" sqref="D28"/>
    </sheetView>
  </sheetViews>
  <sheetFormatPr defaultColWidth="9.109375" defaultRowHeight="13.2"/>
  <cols>
    <col min="1" max="1" width="59.5546875" style="67" customWidth="1"/>
    <col min="2" max="2" width="13.109375" style="67" customWidth="1"/>
    <col min="3" max="3" width="14.44140625" style="67" customWidth="1"/>
    <col min="4" max="4" width="13.5546875" style="67" customWidth="1"/>
    <col min="5" max="5" width="8.6640625" style="67" customWidth="1"/>
    <col min="6" max="6" width="10.88671875" style="67" customWidth="1"/>
    <col min="7" max="16384" width="9.109375" style="67"/>
  </cols>
  <sheetData>
    <row r="1" spans="1:9" ht="109.95" customHeight="1">
      <c r="A1" s="63" t="s">
        <v>393</v>
      </c>
      <c r="B1" s="64" t="s">
        <v>0</v>
      </c>
      <c r="C1" s="64" t="s">
        <v>1</v>
      </c>
      <c r="D1" s="64" t="s">
        <v>388</v>
      </c>
      <c r="E1" s="65" t="s">
        <v>5</v>
      </c>
      <c r="F1" s="65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247" t="s">
        <v>22</v>
      </c>
      <c r="B2" s="125" t="s">
        <v>88</v>
      </c>
      <c r="C2" s="248">
        <v>10638</v>
      </c>
      <c r="D2" s="249">
        <v>5979</v>
      </c>
      <c r="E2" s="125"/>
      <c r="F2" s="125"/>
      <c r="G2" s="73">
        <v>231.38729999999998</v>
      </c>
      <c r="H2" s="73">
        <v>188.33850000000001</v>
      </c>
      <c r="I2" s="73">
        <v>158.4435</v>
      </c>
    </row>
    <row r="3" spans="1:9" ht="15.6">
      <c r="A3" s="74" t="s">
        <v>4</v>
      </c>
      <c r="B3" s="126"/>
      <c r="C3" s="126"/>
      <c r="D3" s="250"/>
      <c r="E3" s="127"/>
      <c r="F3" s="128"/>
      <c r="G3" s="125"/>
      <c r="H3" s="125"/>
      <c r="I3" s="125"/>
    </row>
    <row r="4" spans="1:9">
      <c r="A4" s="78" t="s">
        <v>23</v>
      </c>
      <c r="B4" s="129" t="s">
        <v>24</v>
      </c>
      <c r="C4" s="178">
        <v>438.57</v>
      </c>
      <c r="D4" s="249">
        <v>349</v>
      </c>
      <c r="E4" s="125"/>
      <c r="F4" s="125"/>
      <c r="G4" s="73">
        <v>13.5063</v>
      </c>
      <c r="H4" s="73">
        <v>10.993500000000001</v>
      </c>
      <c r="I4" s="73">
        <v>9.2484999999999999</v>
      </c>
    </row>
    <row r="5" spans="1:9">
      <c r="A5" s="78" t="s">
        <v>25</v>
      </c>
      <c r="B5" s="129" t="s">
        <v>26</v>
      </c>
      <c r="C5" s="178">
        <v>564.29</v>
      </c>
      <c r="D5" s="249">
        <v>449</v>
      </c>
      <c r="E5" s="125"/>
      <c r="F5" s="125"/>
      <c r="G5" s="73">
        <v>17.376300000000001</v>
      </c>
      <c r="H5" s="73">
        <v>14.1435</v>
      </c>
      <c r="I5" s="73">
        <v>11.8985</v>
      </c>
    </row>
    <row r="6" spans="1:9">
      <c r="A6" s="251" t="s">
        <v>19</v>
      </c>
      <c r="B6" s="177">
        <v>1025041</v>
      </c>
      <c r="C6" s="249">
        <v>684.29</v>
      </c>
      <c r="D6" s="249">
        <v>599</v>
      </c>
      <c r="E6" s="125"/>
      <c r="F6" s="125"/>
      <c r="G6" s="73">
        <v>23.1813</v>
      </c>
      <c r="H6" s="73">
        <v>18.868500000000001</v>
      </c>
      <c r="I6" s="73">
        <v>15.8735</v>
      </c>
    </row>
    <row r="7" spans="1:9">
      <c r="A7" s="251" t="s">
        <v>20</v>
      </c>
      <c r="B7" s="177">
        <v>1025042</v>
      </c>
      <c r="C7" s="249">
        <v>684.29</v>
      </c>
      <c r="D7" s="249">
        <v>599</v>
      </c>
      <c r="E7" s="125"/>
      <c r="F7" s="125"/>
      <c r="G7" s="73">
        <v>23.1813</v>
      </c>
      <c r="H7" s="73">
        <v>18.868500000000001</v>
      </c>
      <c r="I7" s="73">
        <v>15.8735</v>
      </c>
    </row>
    <row r="8" spans="1:9">
      <c r="A8" s="251" t="s">
        <v>21</v>
      </c>
      <c r="B8" s="177">
        <v>1025043</v>
      </c>
      <c r="C8" s="249">
        <v>982.86</v>
      </c>
      <c r="D8" s="249">
        <v>859</v>
      </c>
      <c r="E8" s="125"/>
      <c r="F8" s="125"/>
      <c r="G8" s="73">
        <v>33.243299999999998</v>
      </c>
      <c r="H8" s="73">
        <v>27.058499999999999</v>
      </c>
      <c r="I8" s="73">
        <v>22.763500000000001</v>
      </c>
    </row>
    <row r="9" spans="1:9">
      <c r="A9" s="83" t="s">
        <v>17</v>
      </c>
      <c r="B9" s="129" t="s">
        <v>18</v>
      </c>
      <c r="C9" s="249">
        <v>455.71</v>
      </c>
      <c r="D9" s="249">
        <v>399</v>
      </c>
      <c r="E9" s="125"/>
      <c r="F9" s="125"/>
      <c r="G9" s="73">
        <v>15.4413</v>
      </c>
      <c r="H9" s="73">
        <v>12.5685</v>
      </c>
      <c r="I9" s="73">
        <v>10.573499999999999</v>
      </c>
    </row>
    <row r="10" spans="1:9">
      <c r="A10" s="83" t="s">
        <v>97</v>
      </c>
      <c r="B10" s="129" t="s">
        <v>98</v>
      </c>
      <c r="C10" s="130">
        <v>227.14</v>
      </c>
      <c r="D10" s="252">
        <v>199</v>
      </c>
      <c r="E10" s="125"/>
      <c r="F10" s="125"/>
      <c r="G10" s="73">
        <v>7.7012999999999998</v>
      </c>
      <c r="H10" s="73">
        <v>6.2685000000000004</v>
      </c>
      <c r="I10" s="73">
        <v>5.2734999999999994</v>
      </c>
    </row>
    <row r="11" spans="1:9" ht="15.6">
      <c r="A11" s="88" t="s">
        <v>389</v>
      </c>
      <c r="B11" s="181"/>
      <c r="C11" s="182"/>
      <c r="D11" s="183"/>
      <c r="E11" s="184"/>
      <c r="F11" s="185"/>
      <c r="G11" s="93"/>
      <c r="H11" s="93"/>
      <c r="I11" s="93"/>
    </row>
    <row r="12" spans="1:9">
      <c r="A12" s="94" t="s">
        <v>390</v>
      </c>
      <c r="B12" s="181"/>
      <c r="C12" s="182"/>
      <c r="D12" s="186"/>
      <c r="E12" s="187"/>
      <c r="F12" s="185"/>
      <c r="G12" s="93"/>
      <c r="H12" s="93"/>
      <c r="I12" s="93"/>
    </row>
    <row r="13" spans="1:9">
      <c r="A13" s="94" t="s">
        <v>391</v>
      </c>
      <c r="B13" s="181"/>
      <c r="C13" s="182"/>
      <c r="D13" s="186"/>
      <c r="E13" s="187"/>
      <c r="F13" s="188">
        <v>2.1000000000000001E-2</v>
      </c>
      <c r="G13" s="93"/>
      <c r="H13" s="93"/>
      <c r="I13" s="93"/>
    </row>
    <row r="14" spans="1:9">
      <c r="A14" s="94" t="s">
        <v>392</v>
      </c>
      <c r="B14" s="181"/>
      <c r="C14" s="182"/>
      <c r="D14" s="186"/>
      <c r="E14" s="187"/>
      <c r="F14" s="188">
        <v>0.08</v>
      </c>
      <c r="G14" s="93"/>
      <c r="H14" s="93"/>
      <c r="I14" s="93"/>
    </row>
    <row r="15" spans="1:9" ht="15.6">
      <c r="A15" s="74" t="s">
        <v>2</v>
      </c>
      <c r="B15" s="96"/>
      <c r="C15" s="96"/>
      <c r="D15" s="96"/>
      <c r="E15" s="96"/>
      <c r="F15" s="97"/>
      <c r="G15" s="98"/>
      <c r="H15" s="98"/>
      <c r="I15" s="98"/>
    </row>
    <row r="16" spans="1:9">
      <c r="A16" s="98" t="s">
        <v>27</v>
      </c>
      <c r="B16" s="98" t="s">
        <v>28</v>
      </c>
      <c r="C16" s="186">
        <v>145.12</v>
      </c>
      <c r="D16" s="186">
        <v>145.12</v>
      </c>
      <c r="E16" s="253">
        <v>8500</v>
      </c>
      <c r="F16" s="254">
        <v>1.7072941176470589E-2</v>
      </c>
      <c r="G16" s="98"/>
      <c r="H16" s="98"/>
      <c r="I16" s="98"/>
    </row>
    <row r="17" spans="1:9">
      <c r="A17" s="98" t="s">
        <v>29</v>
      </c>
      <c r="B17" s="98" t="s">
        <v>30</v>
      </c>
      <c r="C17" s="186">
        <v>214.93</v>
      </c>
      <c r="D17" s="186">
        <v>214.93</v>
      </c>
      <c r="E17" s="253">
        <v>7500</v>
      </c>
      <c r="F17" s="254">
        <v>2.8657333333333333E-2</v>
      </c>
      <c r="G17" s="98"/>
      <c r="H17" s="98"/>
      <c r="I17" s="98"/>
    </row>
    <row r="18" spans="1:9">
      <c r="A18" s="98" t="s">
        <v>31</v>
      </c>
      <c r="B18" s="98" t="s">
        <v>32</v>
      </c>
      <c r="C18" s="186">
        <v>214.93</v>
      </c>
      <c r="D18" s="186">
        <v>214.93</v>
      </c>
      <c r="E18" s="253">
        <v>7500</v>
      </c>
      <c r="F18" s="254">
        <v>2.8657333333333333E-2</v>
      </c>
      <c r="G18" s="98"/>
      <c r="H18" s="98"/>
      <c r="I18" s="98"/>
    </row>
    <row r="19" spans="1:9">
      <c r="A19" s="98" t="s">
        <v>33</v>
      </c>
      <c r="B19" s="98" t="s">
        <v>34</v>
      </c>
      <c r="C19" s="186">
        <v>214.93</v>
      </c>
      <c r="D19" s="186">
        <v>214.93</v>
      </c>
      <c r="E19" s="253">
        <v>7500</v>
      </c>
      <c r="F19" s="254">
        <v>2.8657333333333333E-2</v>
      </c>
      <c r="G19" s="98"/>
      <c r="H19" s="98"/>
      <c r="I19" s="98"/>
    </row>
    <row r="20" spans="1:9">
      <c r="A20" s="78" t="s">
        <v>35</v>
      </c>
      <c r="B20" s="83" t="s">
        <v>36</v>
      </c>
      <c r="C20" s="255">
        <v>99.701492537313428</v>
      </c>
      <c r="D20" s="255">
        <v>99.701492537313428</v>
      </c>
      <c r="E20" s="256">
        <v>30000</v>
      </c>
      <c r="F20" s="257">
        <v>3.323383084577114E-3</v>
      </c>
      <c r="G20" s="98"/>
      <c r="H20" s="98"/>
      <c r="I20" s="98"/>
    </row>
    <row r="21" spans="1:9">
      <c r="A21" s="78" t="s">
        <v>37</v>
      </c>
      <c r="B21" s="83" t="s">
        <v>38</v>
      </c>
      <c r="C21" s="255">
        <v>112.08955223880598</v>
      </c>
      <c r="D21" s="255">
        <v>112.08955223880598</v>
      </c>
      <c r="E21" s="256">
        <v>30000</v>
      </c>
      <c r="F21" s="257">
        <v>3.7363184079601992E-3</v>
      </c>
      <c r="G21" s="98"/>
      <c r="H21" s="98"/>
      <c r="I21" s="98"/>
    </row>
    <row r="22" spans="1:9">
      <c r="A22" s="78" t="s">
        <v>39</v>
      </c>
      <c r="B22" s="83" t="s">
        <v>40</v>
      </c>
      <c r="C22" s="255">
        <v>112.08955223880598</v>
      </c>
      <c r="D22" s="255">
        <v>112.08955223880598</v>
      </c>
      <c r="E22" s="256">
        <v>30000</v>
      </c>
      <c r="F22" s="257">
        <v>3.7363184079601992E-3</v>
      </c>
      <c r="G22" s="98"/>
      <c r="H22" s="98"/>
      <c r="I22" s="98"/>
    </row>
    <row r="23" spans="1:9">
      <c r="A23" s="78" t="s">
        <v>41</v>
      </c>
      <c r="B23" s="83" t="s">
        <v>42</v>
      </c>
      <c r="C23" s="255">
        <v>112.08955223880598</v>
      </c>
      <c r="D23" s="255">
        <v>112.08955223880598</v>
      </c>
      <c r="E23" s="256">
        <v>30000</v>
      </c>
      <c r="F23" s="257">
        <v>3.7363184079601992E-3</v>
      </c>
      <c r="G23" s="98"/>
      <c r="H23" s="98"/>
      <c r="I23" s="98"/>
    </row>
    <row r="24" spans="1:9">
      <c r="A24" s="78" t="s">
        <v>43</v>
      </c>
      <c r="B24" s="83" t="s">
        <v>44</v>
      </c>
      <c r="C24" s="255">
        <v>15.970149253731345</v>
      </c>
      <c r="D24" s="255">
        <v>15.970149253731345</v>
      </c>
      <c r="E24" s="256">
        <v>30000</v>
      </c>
      <c r="F24" s="257">
        <v>5.3233830845771145E-4</v>
      </c>
      <c r="G24" s="98"/>
      <c r="H24" s="98"/>
      <c r="I24" s="98"/>
    </row>
    <row r="25" spans="1:9" ht="15.6">
      <c r="A25" s="74" t="s">
        <v>3</v>
      </c>
      <c r="B25" s="96"/>
      <c r="C25" s="96"/>
      <c r="D25" s="96"/>
      <c r="E25" s="96"/>
      <c r="F25" s="97"/>
      <c r="G25" s="98"/>
      <c r="H25" s="98"/>
      <c r="I25" s="98"/>
    </row>
    <row r="26" spans="1:9">
      <c r="A26" s="98" t="s">
        <v>15</v>
      </c>
      <c r="B26" s="258" t="s">
        <v>45</v>
      </c>
      <c r="C26" s="259">
        <v>635.05999999999995</v>
      </c>
      <c r="D26" s="259">
        <v>635.05999999999995</v>
      </c>
      <c r="E26" s="253">
        <v>120000</v>
      </c>
      <c r="F26" s="254">
        <v>5.2921666666666664E-3</v>
      </c>
      <c r="G26" s="98"/>
      <c r="H26" s="98"/>
      <c r="I26" s="98"/>
    </row>
    <row r="27" spans="1:9">
      <c r="A27" s="98" t="s">
        <v>46</v>
      </c>
      <c r="B27" s="258" t="s">
        <v>47</v>
      </c>
      <c r="C27" s="259">
        <v>545.72</v>
      </c>
      <c r="D27" s="259">
        <v>545.72</v>
      </c>
      <c r="E27" s="253">
        <v>100000</v>
      </c>
      <c r="F27" s="254">
        <v>5.4572000000000006E-3</v>
      </c>
      <c r="G27" s="98"/>
      <c r="H27" s="98"/>
      <c r="I27" s="98"/>
    </row>
    <row r="28" spans="1:9">
      <c r="A28" s="260" t="s">
        <v>48</v>
      </c>
      <c r="B28" s="258" t="s">
        <v>49</v>
      </c>
      <c r="C28" s="259">
        <v>124.99</v>
      </c>
      <c r="D28" s="259">
        <v>124.99</v>
      </c>
      <c r="E28" s="253">
        <v>200000</v>
      </c>
      <c r="F28" s="254">
        <v>6.2494999999999998E-4</v>
      </c>
      <c r="G28" s="98"/>
      <c r="H28" s="98"/>
      <c r="I28" s="98"/>
    </row>
    <row r="29" spans="1:9">
      <c r="A29" s="260" t="s">
        <v>50</v>
      </c>
      <c r="B29" s="258" t="s">
        <v>51</v>
      </c>
      <c r="C29" s="259">
        <v>23.1</v>
      </c>
      <c r="D29" s="259">
        <v>23.1</v>
      </c>
      <c r="E29" s="253">
        <v>100000</v>
      </c>
      <c r="F29" s="254">
        <v>2.31E-4</v>
      </c>
      <c r="G29" s="98"/>
      <c r="H29" s="98"/>
      <c r="I29" s="98"/>
    </row>
    <row r="30" spans="1:9">
      <c r="A30" s="111"/>
      <c r="B30" s="111"/>
      <c r="C30" s="111"/>
      <c r="D30" s="111"/>
      <c r="E30" s="112"/>
      <c r="F30" s="113"/>
    </row>
    <row r="31" spans="1:9" ht="15.6">
      <c r="A31" s="114" t="s">
        <v>10</v>
      </c>
      <c r="B31" s="115"/>
      <c r="E31" s="116"/>
      <c r="F31" s="117"/>
    </row>
    <row r="32" spans="1:9">
      <c r="B32" s="115"/>
    </row>
    <row r="33" spans="1:6" ht="15.6">
      <c r="A33" s="114" t="s">
        <v>6</v>
      </c>
      <c r="E33" s="116"/>
      <c r="F33" s="117"/>
    </row>
    <row r="34" spans="1:6" ht="178.5" customHeight="1">
      <c r="A34" s="261" t="s">
        <v>87</v>
      </c>
      <c r="B34" s="261"/>
      <c r="C34" s="261"/>
      <c r="D34" s="262"/>
      <c r="E34" s="120"/>
    </row>
    <row r="35" spans="1:6" ht="13.8">
      <c r="A35" s="263"/>
    </row>
    <row r="36" spans="1:6">
      <c r="A36" s="264" t="s">
        <v>380</v>
      </c>
    </row>
    <row r="37" spans="1:6" ht="13.8">
      <c r="A37" s="263"/>
    </row>
    <row r="38" spans="1:6" ht="13.8">
      <c r="A38" s="263"/>
    </row>
    <row r="39" spans="1:6">
      <c r="A39" s="109"/>
    </row>
    <row r="45" spans="1:6" ht="15.6">
      <c r="A45" s="114"/>
    </row>
  </sheetData>
  <sheetProtection algorithmName="SHA-512" hashValue="2DdqeSwRkVwhjuQgErB0WK6E8Z7p6agDr/7IbiLlDgmkO2KYmf7AqjgEYKvyfYtS6EvsYCL2vO6dt6O8Lq1eIg==" saltValue="9CNeU55Ig30ErRXgTS0gMA==" spinCount="100000" sheet="1" objects="1" scenarios="1"/>
  <mergeCells count="1">
    <mergeCell ref="A34:C34"/>
  </mergeCells>
  <phoneticPr fontId="13" type="noConversion"/>
  <dataValidations disablePrompts="1" count="1">
    <dataValidation type="textLength" operator="lessThanOrEqual" allowBlank="1" showInputMessage="1" showErrorMessage="1" error="MUST BE 00 PLUS 7 CHARACTERS_x000a_" sqref="B26:B29">
      <formula1>16</formula1>
    </dataValidation>
  </dataValidations>
  <pageMargins left="0.75" right="0.25" top="0.75" bottom="0.5" header="0.5" footer="0.25"/>
  <pageSetup scale="78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>
    <tabColor rgb="FFFF0000"/>
    <pageSetUpPr fitToPage="1"/>
  </sheetPr>
  <dimension ref="A1:I40"/>
  <sheetViews>
    <sheetView zoomScale="68" workbookViewId="0">
      <selection activeCell="D29" sqref="D29"/>
    </sheetView>
  </sheetViews>
  <sheetFormatPr defaultColWidth="9.109375" defaultRowHeight="13.2"/>
  <cols>
    <col min="1" max="1" width="65.6640625" style="67" customWidth="1"/>
    <col min="2" max="2" width="11.109375" style="67" customWidth="1"/>
    <col min="3" max="3" width="14" style="67" customWidth="1"/>
    <col min="4" max="4" width="13.33203125" style="67" customWidth="1"/>
    <col min="5" max="5" width="9.109375" style="67"/>
    <col min="6" max="6" width="9.33203125" style="67" bestFit="1" customWidth="1"/>
    <col min="7" max="16384" width="9.109375" style="67"/>
  </cols>
  <sheetData>
    <row r="1" spans="1:9" ht="109.95" customHeight="1">
      <c r="A1" s="63"/>
      <c r="B1" s="64" t="s">
        <v>0</v>
      </c>
      <c r="C1" s="64" t="s">
        <v>1</v>
      </c>
      <c r="D1" s="64" t="s">
        <v>388</v>
      </c>
      <c r="E1" s="65" t="s">
        <v>14</v>
      </c>
      <c r="F1" s="65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247" t="s">
        <v>52</v>
      </c>
      <c r="B2" s="129" t="s">
        <v>53</v>
      </c>
      <c r="C2" s="178">
        <v>20211.259999999998</v>
      </c>
      <c r="D2" s="249">
        <v>17490</v>
      </c>
      <c r="E2" s="125"/>
      <c r="F2" s="125"/>
      <c r="G2" s="73">
        <v>676.86299999999994</v>
      </c>
      <c r="H2" s="73">
        <v>550.93500000000006</v>
      </c>
      <c r="I2" s="73">
        <v>463.48500000000001</v>
      </c>
    </row>
    <row r="3" spans="1:9" ht="15.6">
      <c r="A3" s="74" t="s">
        <v>4</v>
      </c>
      <c r="B3" s="126"/>
      <c r="C3" s="126"/>
      <c r="D3" s="126"/>
      <c r="E3" s="127"/>
      <c r="F3" s="128"/>
      <c r="G3" s="125"/>
      <c r="H3" s="125"/>
      <c r="I3" s="125"/>
    </row>
    <row r="4" spans="1:9">
      <c r="A4" s="78" t="s">
        <v>54</v>
      </c>
      <c r="B4" s="129" t="s">
        <v>55</v>
      </c>
      <c r="C4" s="249">
        <v>1370</v>
      </c>
      <c r="D4" s="249">
        <v>1199</v>
      </c>
      <c r="E4" s="125"/>
      <c r="F4" s="125"/>
      <c r="G4" s="73">
        <v>46.401299999999999</v>
      </c>
      <c r="H4" s="73">
        <v>37.768500000000003</v>
      </c>
      <c r="I4" s="73">
        <v>31.773499999999999</v>
      </c>
    </row>
    <row r="5" spans="1:9">
      <c r="A5" s="78" t="s">
        <v>56</v>
      </c>
      <c r="B5" s="129" t="s">
        <v>57</v>
      </c>
      <c r="C5" s="249">
        <v>2284.2857142857142</v>
      </c>
      <c r="D5" s="249">
        <v>1999</v>
      </c>
      <c r="E5" s="125"/>
      <c r="F5" s="125"/>
      <c r="G5" s="73">
        <v>77.3613</v>
      </c>
      <c r="H5" s="73">
        <v>62.968499999999999</v>
      </c>
      <c r="I5" s="73">
        <v>52.973500000000001</v>
      </c>
    </row>
    <row r="6" spans="1:9">
      <c r="A6" s="78" t="s">
        <v>58</v>
      </c>
      <c r="B6" s="129" t="s">
        <v>59</v>
      </c>
      <c r="C6" s="249">
        <v>3655.7142857142858</v>
      </c>
      <c r="D6" s="249">
        <v>3199</v>
      </c>
      <c r="E6" s="125"/>
      <c r="F6" s="125"/>
      <c r="G6" s="73">
        <v>123.8013</v>
      </c>
      <c r="H6" s="73">
        <v>100.7685</v>
      </c>
      <c r="I6" s="73">
        <v>84.773499999999999</v>
      </c>
    </row>
    <row r="7" spans="1:9">
      <c r="A7" s="83" t="s">
        <v>17</v>
      </c>
      <c r="B7" s="129" t="s">
        <v>18</v>
      </c>
      <c r="C7" s="249">
        <v>455.71</v>
      </c>
      <c r="D7" s="249">
        <v>399</v>
      </c>
      <c r="E7" s="125"/>
      <c r="F7" s="125"/>
      <c r="G7" s="73">
        <v>15.4413</v>
      </c>
      <c r="H7" s="73">
        <v>12.5685</v>
      </c>
      <c r="I7" s="73">
        <v>10.573499999999999</v>
      </c>
    </row>
    <row r="8" spans="1:9">
      <c r="A8" s="83" t="s">
        <v>97</v>
      </c>
      <c r="B8" s="129" t="s">
        <v>98</v>
      </c>
      <c r="C8" s="130">
        <v>227.14</v>
      </c>
      <c r="D8" s="252">
        <v>199</v>
      </c>
      <c r="E8" s="125"/>
      <c r="F8" s="125"/>
      <c r="G8" s="73">
        <v>7.7012999999999998</v>
      </c>
      <c r="H8" s="73">
        <v>6.2685000000000004</v>
      </c>
      <c r="I8" s="73">
        <v>5.2734999999999994</v>
      </c>
    </row>
    <row r="9" spans="1:9" ht="15.6">
      <c r="A9" s="88" t="s">
        <v>389</v>
      </c>
      <c r="B9" s="181"/>
      <c r="C9" s="182"/>
      <c r="D9" s="183"/>
      <c r="E9" s="184"/>
      <c r="F9" s="185"/>
      <c r="G9" s="93"/>
      <c r="H9" s="93"/>
      <c r="I9" s="93"/>
    </row>
    <row r="10" spans="1:9">
      <c r="A10" s="94" t="s">
        <v>390</v>
      </c>
      <c r="B10" s="181"/>
      <c r="C10" s="182"/>
      <c r="D10" s="186"/>
      <c r="E10" s="187"/>
      <c r="F10" s="185"/>
      <c r="G10" s="93"/>
      <c r="H10" s="93"/>
      <c r="I10" s="93"/>
    </row>
    <row r="11" spans="1:9">
      <c r="A11" s="94" t="s">
        <v>391</v>
      </c>
      <c r="B11" s="181"/>
      <c r="C11" s="182"/>
      <c r="D11" s="186"/>
      <c r="E11" s="187"/>
      <c r="F11" s="188">
        <v>0.01</v>
      </c>
      <c r="G11" s="93"/>
      <c r="H11" s="93"/>
      <c r="I11" s="93"/>
    </row>
    <row r="12" spans="1:9">
      <c r="A12" s="94" t="s">
        <v>392</v>
      </c>
      <c r="B12" s="181"/>
      <c r="C12" s="182"/>
      <c r="D12" s="186"/>
      <c r="E12" s="187"/>
      <c r="F12" s="188">
        <v>0.06</v>
      </c>
      <c r="G12" s="93"/>
      <c r="H12" s="93"/>
      <c r="I12" s="93"/>
    </row>
    <row r="13" spans="1:9" ht="15.6">
      <c r="A13" s="74" t="s">
        <v>2</v>
      </c>
      <c r="B13" s="96"/>
      <c r="C13" s="96"/>
      <c r="D13" s="96"/>
      <c r="E13" s="96"/>
      <c r="F13" s="97"/>
      <c r="G13" s="98"/>
      <c r="H13" s="98"/>
      <c r="I13" s="98"/>
    </row>
    <row r="14" spans="1:9">
      <c r="A14" s="265" t="s">
        <v>60</v>
      </c>
      <c r="B14" s="133" t="s">
        <v>61</v>
      </c>
      <c r="C14" s="266">
        <v>132.31</v>
      </c>
      <c r="D14" s="266">
        <v>132.31</v>
      </c>
      <c r="E14" s="267">
        <v>32000</v>
      </c>
      <c r="F14" s="254">
        <v>4.1346875000000003E-3</v>
      </c>
      <c r="G14" s="98"/>
      <c r="H14" s="98"/>
      <c r="I14" s="98"/>
    </row>
    <row r="15" spans="1:9">
      <c r="A15" s="260" t="s">
        <v>62</v>
      </c>
      <c r="B15" s="133" t="s">
        <v>63</v>
      </c>
      <c r="C15" s="268">
        <v>626.12</v>
      </c>
      <c r="D15" s="268">
        <v>626.12</v>
      </c>
      <c r="E15" s="267">
        <v>22000</v>
      </c>
      <c r="F15" s="254">
        <v>2.8459999999999999E-2</v>
      </c>
      <c r="G15" s="98"/>
      <c r="H15" s="98"/>
      <c r="I15" s="98"/>
    </row>
    <row r="16" spans="1:9">
      <c r="A16" s="260" t="s">
        <v>64</v>
      </c>
      <c r="B16" s="133" t="s">
        <v>65</v>
      </c>
      <c r="C16" s="268">
        <v>626.12</v>
      </c>
      <c r="D16" s="268">
        <v>626.12</v>
      </c>
      <c r="E16" s="267">
        <v>22000</v>
      </c>
      <c r="F16" s="254">
        <v>2.8459999999999999E-2</v>
      </c>
      <c r="G16" s="98"/>
      <c r="H16" s="98"/>
      <c r="I16" s="98"/>
    </row>
    <row r="17" spans="1:9">
      <c r="A17" s="260" t="s">
        <v>66</v>
      </c>
      <c r="B17" s="133" t="s">
        <v>67</v>
      </c>
      <c r="C17" s="268">
        <v>626.12</v>
      </c>
      <c r="D17" s="268">
        <v>626.12</v>
      </c>
      <c r="E17" s="267">
        <v>22000</v>
      </c>
      <c r="F17" s="254">
        <v>2.8459999999999999E-2</v>
      </c>
      <c r="G17" s="98"/>
      <c r="H17" s="98"/>
      <c r="I17" s="98"/>
    </row>
    <row r="18" spans="1:9">
      <c r="A18" s="78" t="s">
        <v>68</v>
      </c>
      <c r="B18" s="83" t="s">
        <v>69</v>
      </c>
      <c r="C18" s="255">
        <v>302.98005025125627</v>
      </c>
      <c r="D18" s="255">
        <v>302.98005025125627</v>
      </c>
      <c r="E18" s="269">
        <v>115000</v>
      </c>
      <c r="F18" s="257">
        <v>2.6346091326196197E-3</v>
      </c>
      <c r="G18" s="98"/>
      <c r="H18" s="98"/>
      <c r="I18" s="98"/>
    </row>
    <row r="19" spans="1:9">
      <c r="A19" s="78" t="s">
        <v>70</v>
      </c>
      <c r="B19" s="83" t="s">
        <v>71</v>
      </c>
      <c r="C19" s="255">
        <v>908.950351758794</v>
      </c>
      <c r="D19" s="255">
        <v>908.950351758794</v>
      </c>
      <c r="E19" s="269">
        <v>115000</v>
      </c>
      <c r="F19" s="257">
        <v>7.9039161022503822E-3</v>
      </c>
      <c r="G19" s="98"/>
      <c r="H19" s="98"/>
      <c r="I19" s="98"/>
    </row>
    <row r="20" spans="1:9">
      <c r="A20" s="78" t="s">
        <v>72</v>
      </c>
      <c r="B20" s="83" t="s">
        <v>73</v>
      </c>
      <c r="C20" s="255">
        <v>36.566250000000004</v>
      </c>
      <c r="D20" s="255">
        <v>36.566250000000004</v>
      </c>
      <c r="E20" s="269">
        <v>30000</v>
      </c>
      <c r="F20" s="257">
        <v>1.2188750000000001E-3</v>
      </c>
      <c r="G20" s="98"/>
      <c r="H20" s="98"/>
      <c r="I20" s="98"/>
    </row>
    <row r="21" spans="1:9">
      <c r="A21" s="78" t="s">
        <v>74</v>
      </c>
      <c r="B21" s="83" t="s">
        <v>13</v>
      </c>
      <c r="C21" s="270">
        <v>129.69</v>
      </c>
      <c r="D21" s="270">
        <v>129.69</v>
      </c>
      <c r="E21" s="271">
        <v>15000</v>
      </c>
      <c r="F21" s="254"/>
      <c r="G21" s="98"/>
      <c r="H21" s="98"/>
      <c r="I21" s="98"/>
    </row>
    <row r="22" spans="1:9">
      <c r="A22" s="78" t="s">
        <v>75</v>
      </c>
      <c r="B22" s="83" t="s">
        <v>8</v>
      </c>
      <c r="C22" s="272">
        <v>177.5</v>
      </c>
      <c r="D22" s="272">
        <v>177.5</v>
      </c>
      <c r="E22" s="271">
        <v>20000</v>
      </c>
      <c r="F22" s="254"/>
      <c r="G22" s="98"/>
      <c r="H22" s="98"/>
      <c r="I22" s="98"/>
    </row>
    <row r="23" spans="1:9" ht="15.6">
      <c r="A23" s="74" t="s">
        <v>3</v>
      </c>
      <c r="B23" s="96"/>
      <c r="C23" s="96"/>
      <c r="D23" s="96"/>
      <c r="E23" s="96"/>
      <c r="F23" s="97"/>
      <c r="G23" s="98"/>
      <c r="H23" s="98"/>
      <c r="I23" s="98"/>
    </row>
    <row r="24" spans="1:9">
      <c r="A24" s="98" t="s">
        <v>76</v>
      </c>
      <c r="B24" s="133" t="s">
        <v>77</v>
      </c>
      <c r="C24" s="272">
        <v>277.14</v>
      </c>
      <c r="D24" s="272">
        <v>277.14</v>
      </c>
      <c r="E24" s="273">
        <v>160000</v>
      </c>
      <c r="F24" s="254">
        <v>1.7321249999999999E-3</v>
      </c>
      <c r="G24" s="98"/>
      <c r="H24" s="98"/>
      <c r="I24" s="98"/>
    </row>
    <row r="25" spans="1:9">
      <c r="A25" s="98" t="s">
        <v>78</v>
      </c>
      <c r="B25" s="133" t="s">
        <v>79</v>
      </c>
      <c r="C25" s="274">
        <v>801.11</v>
      </c>
      <c r="D25" s="274">
        <v>801.11</v>
      </c>
      <c r="E25" s="273">
        <v>320000</v>
      </c>
      <c r="F25" s="254">
        <v>2.5034687500000001E-3</v>
      </c>
      <c r="G25" s="98"/>
      <c r="H25" s="98"/>
      <c r="I25" s="98"/>
    </row>
    <row r="26" spans="1:9">
      <c r="A26" s="98" t="s">
        <v>80</v>
      </c>
      <c r="B26" s="133" t="s">
        <v>81</v>
      </c>
      <c r="C26" s="274">
        <v>2347.1799999999998</v>
      </c>
      <c r="D26" s="274">
        <v>2347.1799999999998</v>
      </c>
      <c r="E26" s="273">
        <v>480000</v>
      </c>
      <c r="F26" s="254">
        <v>4.889958333333333E-3</v>
      </c>
      <c r="G26" s="98"/>
      <c r="H26" s="98"/>
      <c r="I26" s="98"/>
    </row>
    <row r="27" spans="1:9">
      <c r="A27" s="98" t="s">
        <v>82</v>
      </c>
      <c r="B27" s="133" t="s">
        <v>83</v>
      </c>
      <c r="C27" s="272">
        <v>180.07</v>
      </c>
      <c r="D27" s="272">
        <v>180.07</v>
      </c>
      <c r="E27" s="273">
        <v>200000</v>
      </c>
      <c r="F27" s="254">
        <v>9.0034999999999996E-4</v>
      </c>
      <c r="G27" s="98"/>
      <c r="H27" s="98"/>
      <c r="I27" s="98"/>
    </row>
    <row r="28" spans="1:9">
      <c r="A28" s="111"/>
      <c r="B28" s="111"/>
      <c r="C28" s="111"/>
      <c r="D28" s="111"/>
      <c r="E28" s="112"/>
      <c r="F28" s="113"/>
    </row>
    <row r="29" spans="1:9" ht="15.6">
      <c r="A29" s="114" t="s">
        <v>10</v>
      </c>
      <c r="B29" s="115"/>
    </row>
    <row r="30" spans="1:9">
      <c r="B30" s="115"/>
    </row>
    <row r="31" spans="1:9">
      <c r="A31" s="275" t="s">
        <v>84</v>
      </c>
      <c r="B31" s="115"/>
    </row>
    <row r="32" spans="1:9">
      <c r="A32" s="275" t="s">
        <v>85</v>
      </c>
      <c r="B32" s="115"/>
    </row>
    <row r="34" spans="1:3" ht="15.6">
      <c r="A34" s="114" t="s">
        <v>6</v>
      </c>
    </row>
    <row r="35" spans="1:3" s="111" customFormat="1" ht="120" customHeight="1">
      <c r="A35" s="276" t="s">
        <v>86</v>
      </c>
      <c r="B35" s="276"/>
      <c r="C35" s="276"/>
    </row>
    <row r="36" spans="1:3">
      <c r="A36" s="277" t="s">
        <v>380</v>
      </c>
      <c r="B36" s="277"/>
      <c r="C36" s="277"/>
    </row>
    <row r="40" spans="1:3" ht="15.6">
      <c r="A40" s="114"/>
    </row>
  </sheetData>
  <sheetProtection algorithmName="SHA-512" hashValue="ki+yHSP8dvaTug2q6A5sdi8BTZR69i99VmTOPsfobwlom6LOm+4DmljGWR32yCGWydi2NErpWMRhEjI9C2+Mcw==" saltValue="Nid0OKM/1nCAMmqgK0uqEQ==" spinCount="100000" sheet="1" objects="1" scenarios="1"/>
  <phoneticPr fontId="13" type="noConversion"/>
  <pageMargins left="0.75" right="0.25" top="0.75" bottom="0.5" header="0.5" footer="0.25"/>
  <pageSetup scale="85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="72" workbookViewId="0">
      <selection activeCell="G15" sqref="G15"/>
    </sheetView>
  </sheetViews>
  <sheetFormatPr defaultColWidth="9.109375" defaultRowHeight="13.2"/>
  <cols>
    <col min="1" max="1" width="48.44140625" style="159" customWidth="1"/>
    <col min="2" max="2" width="12.33203125" style="159" customWidth="1"/>
    <col min="3" max="3" width="13.6640625" style="159" customWidth="1"/>
    <col min="4" max="4" width="12.6640625" style="159" customWidth="1"/>
    <col min="5" max="5" width="8.6640625" style="159" customWidth="1"/>
    <col min="6" max="6" width="10.88671875" style="159" customWidth="1"/>
    <col min="7" max="16384" width="9.109375" style="159"/>
  </cols>
  <sheetData>
    <row r="1" spans="1:11" ht="109.95" customHeight="1">
      <c r="A1" s="278"/>
      <c r="B1" s="160" t="s">
        <v>0</v>
      </c>
      <c r="C1" s="279" t="s">
        <v>1</v>
      </c>
      <c r="D1" s="64" t="s">
        <v>388</v>
      </c>
      <c r="E1" s="161" t="s">
        <v>5</v>
      </c>
      <c r="F1" s="161" t="s">
        <v>9</v>
      </c>
      <c r="G1" s="65" t="s">
        <v>385</v>
      </c>
      <c r="H1" s="65" t="s">
        <v>386</v>
      </c>
      <c r="I1" s="66" t="s">
        <v>387</v>
      </c>
    </row>
    <row r="2" spans="1:11" s="162" customFormat="1" ht="17.399999999999999">
      <c r="A2" s="280" t="s">
        <v>198</v>
      </c>
      <c r="B2" s="281" t="s">
        <v>199</v>
      </c>
      <c r="C2" s="282">
        <v>10650</v>
      </c>
      <c r="D2" s="282">
        <v>9947</v>
      </c>
      <c r="E2" s="166"/>
      <c r="F2" s="166"/>
      <c r="G2" s="73">
        <v>384.94889999999998</v>
      </c>
      <c r="H2" s="73">
        <v>313.33050000000003</v>
      </c>
      <c r="I2" s="73">
        <v>263.59550000000002</v>
      </c>
    </row>
    <row r="3" spans="1:11" ht="15.6">
      <c r="A3" s="283" t="s">
        <v>4</v>
      </c>
      <c r="B3" s="284"/>
      <c r="C3" s="285"/>
      <c r="D3" s="284"/>
      <c r="E3" s="286"/>
      <c r="F3" s="287"/>
      <c r="G3" s="166"/>
      <c r="H3" s="166"/>
      <c r="I3" s="166"/>
    </row>
    <row r="4" spans="1:11">
      <c r="A4" s="288" t="s">
        <v>200</v>
      </c>
      <c r="B4" s="281" t="s">
        <v>201</v>
      </c>
      <c r="C4" s="289">
        <v>1484.29</v>
      </c>
      <c r="D4" s="282">
        <v>1299</v>
      </c>
      <c r="E4" s="166"/>
      <c r="F4" s="166"/>
      <c r="G4" s="73">
        <v>50.271299999999997</v>
      </c>
      <c r="H4" s="73">
        <v>40.918500000000002</v>
      </c>
      <c r="I4" s="73">
        <v>34.423499999999997</v>
      </c>
    </row>
    <row r="5" spans="1:11">
      <c r="A5" s="288" t="s">
        <v>202</v>
      </c>
      <c r="B5" s="281" t="s">
        <v>203</v>
      </c>
      <c r="C5" s="289">
        <v>1827.14</v>
      </c>
      <c r="D5" s="282">
        <v>1599</v>
      </c>
      <c r="E5" s="166"/>
      <c r="F5" s="166"/>
      <c r="G5" s="73">
        <v>61.881299999999996</v>
      </c>
      <c r="H5" s="73">
        <v>50.368499999999997</v>
      </c>
      <c r="I5" s="73">
        <v>42.3735</v>
      </c>
    </row>
    <row r="6" spans="1:11">
      <c r="A6" s="288" t="s">
        <v>204</v>
      </c>
      <c r="B6" s="281" t="s">
        <v>205</v>
      </c>
      <c r="C6" s="289">
        <v>1827.14</v>
      </c>
      <c r="D6" s="282">
        <v>1599</v>
      </c>
      <c r="E6" s="166"/>
      <c r="F6" s="166"/>
      <c r="G6" s="73">
        <v>61.881299999999996</v>
      </c>
      <c r="H6" s="73">
        <v>50.368499999999997</v>
      </c>
      <c r="I6" s="73">
        <v>42.3735</v>
      </c>
      <c r="K6" s="162"/>
    </row>
    <row r="7" spans="1:11">
      <c r="A7" s="288" t="s">
        <v>206</v>
      </c>
      <c r="B7" s="281" t="s">
        <v>207</v>
      </c>
      <c r="C7" s="289">
        <v>684.29</v>
      </c>
      <c r="D7" s="282">
        <v>599</v>
      </c>
      <c r="E7" s="166"/>
      <c r="F7" s="166"/>
      <c r="G7" s="73">
        <v>23.1813</v>
      </c>
      <c r="H7" s="73">
        <v>18.868500000000001</v>
      </c>
      <c r="I7" s="73">
        <v>15.8735</v>
      </c>
    </row>
    <row r="8" spans="1:11">
      <c r="A8" s="290" t="s">
        <v>243</v>
      </c>
      <c r="B8" s="291" t="s">
        <v>244</v>
      </c>
      <c r="C8" s="289">
        <v>227.14</v>
      </c>
      <c r="D8" s="282">
        <v>199</v>
      </c>
      <c r="E8" s="166"/>
      <c r="F8" s="166"/>
      <c r="G8" s="73">
        <v>7.7012999999999998</v>
      </c>
      <c r="H8" s="73">
        <v>6.2685000000000004</v>
      </c>
      <c r="I8" s="73">
        <v>5.2734999999999994</v>
      </c>
    </row>
    <row r="9" spans="1:11">
      <c r="A9" s="288" t="s">
        <v>208</v>
      </c>
      <c r="B9" s="281" t="s">
        <v>209</v>
      </c>
      <c r="C9" s="289">
        <v>1370</v>
      </c>
      <c r="D9" s="282">
        <v>1199</v>
      </c>
      <c r="E9" s="166"/>
      <c r="F9" s="166"/>
      <c r="G9" s="73">
        <v>46.401299999999999</v>
      </c>
      <c r="H9" s="73">
        <v>37.768500000000003</v>
      </c>
      <c r="I9" s="73">
        <v>31.773499999999999</v>
      </c>
    </row>
    <row r="10" spans="1:11">
      <c r="A10" s="288" t="s">
        <v>210</v>
      </c>
      <c r="B10" s="281" t="s">
        <v>211</v>
      </c>
      <c r="C10" s="289">
        <v>3655.71</v>
      </c>
      <c r="D10" s="282">
        <v>3199</v>
      </c>
      <c r="E10" s="166"/>
      <c r="F10" s="166"/>
      <c r="G10" s="73">
        <v>123.8013</v>
      </c>
      <c r="H10" s="73">
        <v>100.7685</v>
      </c>
      <c r="I10" s="73">
        <v>84.773499999999999</v>
      </c>
    </row>
    <row r="11" spans="1:11">
      <c r="A11" s="288" t="s">
        <v>212</v>
      </c>
      <c r="B11" s="166" t="s">
        <v>213</v>
      </c>
      <c r="C11" s="289">
        <v>4570</v>
      </c>
      <c r="D11" s="282">
        <v>3999</v>
      </c>
      <c r="E11" s="166"/>
      <c r="F11" s="166"/>
      <c r="G11" s="73">
        <v>154.76130000000001</v>
      </c>
      <c r="H11" s="73">
        <v>125.96850000000001</v>
      </c>
      <c r="I11" s="73">
        <v>105.9735</v>
      </c>
    </row>
    <row r="12" spans="1:11">
      <c r="A12" s="222" t="s">
        <v>92</v>
      </c>
      <c r="B12" s="131" t="s">
        <v>93</v>
      </c>
      <c r="C12" s="130">
        <v>90</v>
      </c>
      <c r="D12" s="130">
        <v>79</v>
      </c>
      <c r="E12" s="166"/>
      <c r="F12" s="166"/>
      <c r="G12" s="73">
        <v>3.0572999999999997</v>
      </c>
      <c r="H12" s="73">
        <v>2.4885000000000002</v>
      </c>
      <c r="I12" s="73">
        <v>2.0935000000000001</v>
      </c>
    </row>
    <row r="13" spans="1:11">
      <c r="A13" s="222" t="s">
        <v>94</v>
      </c>
      <c r="B13" s="292" t="s">
        <v>95</v>
      </c>
      <c r="C13" s="130">
        <v>112.86</v>
      </c>
      <c r="D13" s="130">
        <v>99</v>
      </c>
      <c r="E13" s="166"/>
      <c r="F13" s="166"/>
      <c r="G13" s="73">
        <v>3.8312999999999997</v>
      </c>
      <c r="H13" s="73">
        <v>3.1185</v>
      </c>
      <c r="I13" s="73">
        <v>2.6234999999999999</v>
      </c>
    </row>
    <row r="14" spans="1:11">
      <c r="A14" s="222" t="s">
        <v>17</v>
      </c>
      <c r="B14" s="131" t="s">
        <v>96</v>
      </c>
      <c r="C14" s="130">
        <v>67.14</v>
      </c>
      <c r="D14" s="130">
        <v>59</v>
      </c>
      <c r="E14" s="166"/>
      <c r="F14" s="166"/>
      <c r="G14" s="73">
        <v>2.2833000000000001</v>
      </c>
      <c r="H14" s="73">
        <v>1.8585</v>
      </c>
      <c r="I14" s="73">
        <v>1.5634999999999999</v>
      </c>
    </row>
    <row r="15" spans="1:11">
      <c r="A15" s="222" t="s">
        <v>214</v>
      </c>
      <c r="B15" s="131" t="s">
        <v>98</v>
      </c>
      <c r="C15" s="130">
        <v>227.14</v>
      </c>
      <c r="D15" s="130">
        <v>199</v>
      </c>
      <c r="E15" s="166"/>
      <c r="F15" s="166"/>
      <c r="G15" s="73">
        <v>7.7012999999999998</v>
      </c>
      <c r="H15" s="73">
        <v>6.2685000000000004</v>
      </c>
      <c r="I15" s="73">
        <v>5.2734999999999994</v>
      </c>
    </row>
    <row r="16" spans="1:11">
      <c r="A16" s="288" t="s">
        <v>215</v>
      </c>
      <c r="B16" s="281" t="s">
        <v>216</v>
      </c>
      <c r="C16" s="289">
        <v>341.42857142857144</v>
      </c>
      <c r="D16" s="289">
        <v>299</v>
      </c>
      <c r="E16" s="166"/>
      <c r="F16" s="166"/>
      <c r="G16" s="73">
        <v>11.571299999999999</v>
      </c>
      <c r="H16" s="73">
        <v>9.4184999999999999</v>
      </c>
      <c r="I16" s="73">
        <v>7.9234999999999998</v>
      </c>
    </row>
    <row r="17" spans="1:9">
      <c r="A17" s="293" t="s">
        <v>217</v>
      </c>
      <c r="B17" s="281" t="s">
        <v>218</v>
      </c>
      <c r="C17" s="289">
        <v>112.86</v>
      </c>
      <c r="D17" s="282">
        <v>99</v>
      </c>
      <c r="E17" s="166"/>
      <c r="F17" s="166"/>
      <c r="G17" s="73">
        <v>3.8312999999999997</v>
      </c>
      <c r="H17" s="73">
        <v>3.1185</v>
      </c>
      <c r="I17" s="73">
        <v>2.6234999999999999</v>
      </c>
    </row>
    <row r="18" spans="1:9" ht="15.6">
      <c r="A18" s="88" t="s">
        <v>389</v>
      </c>
      <c r="B18" s="294"/>
      <c r="C18" s="295"/>
      <c r="D18" s="296"/>
      <c r="E18" s="297"/>
      <c r="F18" s="298"/>
      <c r="G18" s="93"/>
      <c r="H18" s="93"/>
      <c r="I18" s="93"/>
    </row>
    <row r="19" spans="1:9">
      <c r="A19" s="94" t="s">
        <v>390</v>
      </c>
      <c r="B19" s="288"/>
      <c r="C19" s="299"/>
      <c r="D19" s="296"/>
      <c r="E19" s="297"/>
      <c r="F19" s="298"/>
      <c r="G19" s="93"/>
      <c r="H19" s="93"/>
      <c r="I19" s="93"/>
    </row>
    <row r="20" spans="1:9">
      <c r="A20" s="94" t="s">
        <v>391</v>
      </c>
      <c r="B20" s="288"/>
      <c r="C20" s="299"/>
      <c r="D20" s="296"/>
      <c r="E20" s="297"/>
      <c r="F20" s="188">
        <v>8.9999999999999993E-3</v>
      </c>
      <c r="G20" s="93"/>
      <c r="H20" s="93"/>
      <c r="I20" s="93"/>
    </row>
    <row r="21" spans="1:9" ht="15.6">
      <c r="A21" s="283" t="s">
        <v>2</v>
      </c>
      <c r="B21" s="300"/>
      <c r="C21" s="301"/>
      <c r="D21" s="297"/>
      <c r="E21" s="297"/>
      <c r="F21" s="298"/>
      <c r="G21" s="302"/>
      <c r="H21" s="302"/>
      <c r="I21" s="302"/>
    </row>
    <row r="22" spans="1:9">
      <c r="A22" s="303" t="s">
        <v>219</v>
      </c>
      <c r="B22" s="304" t="s">
        <v>220</v>
      </c>
      <c r="C22" s="305">
        <v>181</v>
      </c>
      <c r="D22" s="305">
        <v>181</v>
      </c>
      <c r="E22" s="306">
        <v>25000</v>
      </c>
      <c r="F22" s="307">
        <v>7.2399999999999999E-3</v>
      </c>
      <c r="G22" s="302"/>
      <c r="H22" s="302"/>
      <c r="I22" s="302"/>
    </row>
    <row r="23" spans="1:9">
      <c r="A23" s="308" t="s">
        <v>221</v>
      </c>
      <c r="B23" s="304" t="s">
        <v>222</v>
      </c>
      <c r="C23" s="305">
        <v>82.93</v>
      </c>
      <c r="D23" s="305">
        <v>82.93</v>
      </c>
      <c r="E23" s="306">
        <v>125000</v>
      </c>
      <c r="F23" s="307">
        <v>6.6344000000000006E-4</v>
      </c>
      <c r="G23" s="302"/>
      <c r="H23" s="302"/>
      <c r="I23" s="302"/>
    </row>
    <row r="24" spans="1:9">
      <c r="A24" s="308" t="s">
        <v>223</v>
      </c>
      <c r="B24" s="308" t="s">
        <v>224</v>
      </c>
      <c r="C24" s="305">
        <v>34.479999999999997</v>
      </c>
      <c r="D24" s="305">
        <v>34.479999999999997</v>
      </c>
      <c r="E24" s="306">
        <v>90000</v>
      </c>
      <c r="F24" s="307">
        <v>3.8311111111111109E-4</v>
      </c>
      <c r="G24" s="302"/>
      <c r="H24" s="302"/>
      <c r="I24" s="302"/>
    </row>
    <row r="25" spans="1:9">
      <c r="A25" s="293" t="s">
        <v>225</v>
      </c>
      <c r="B25" s="293" t="s">
        <v>13</v>
      </c>
      <c r="C25" s="309">
        <v>129.69</v>
      </c>
      <c r="D25" s="309">
        <v>129.69</v>
      </c>
      <c r="E25" s="310">
        <v>15000</v>
      </c>
      <c r="F25" s="311">
        <v>8.6459999999999992E-3</v>
      </c>
      <c r="G25" s="302"/>
      <c r="H25" s="302"/>
      <c r="I25" s="302"/>
    </row>
    <row r="26" spans="1:9" ht="15.6">
      <c r="A26" s="283" t="s">
        <v>3</v>
      </c>
      <c r="B26" s="300"/>
      <c r="C26" s="301"/>
      <c r="D26" s="301"/>
      <c r="E26" s="297"/>
      <c r="F26" s="298"/>
      <c r="G26" s="302"/>
      <c r="H26" s="302"/>
      <c r="I26" s="302"/>
    </row>
    <row r="27" spans="1:9">
      <c r="A27" s="312" t="s">
        <v>226</v>
      </c>
      <c r="B27" s="313" t="s">
        <v>227</v>
      </c>
      <c r="C27" s="314">
        <v>431.38</v>
      </c>
      <c r="D27" s="314">
        <v>431.38</v>
      </c>
      <c r="E27" s="306">
        <v>300000</v>
      </c>
      <c r="F27" s="307">
        <v>1.4379333333333333E-3</v>
      </c>
      <c r="G27" s="302"/>
      <c r="H27" s="302"/>
      <c r="I27" s="302"/>
    </row>
    <row r="28" spans="1:9">
      <c r="A28" s="312" t="s">
        <v>228</v>
      </c>
      <c r="B28" s="313" t="s">
        <v>229</v>
      </c>
      <c r="C28" s="314">
        <v>410.14</v>
      </c>
      <c r="D28" s="314">
        <v>410.14</v>
      </c>
      <c r="E28" s="315">
        <v>600000</v>
      </c>
      <c r="F28" s="307">
        <v>6.8356666666666668E-4</v>
      </c>
      <c r="G28" s="302"/>
      <c r="H28" s="302"/>
      <c r="I28" s="302"/>
    </row>
    <row r="29" spans="1:9">
      <c r="A29" s="312" t="s">
        <v>230</v>
      </c>
      <c r="B29" s="313" t="s">
        <v>231</v>
      </c>
      <c r="C29" s="314">
        <v>1123.04</v>
      </c>
      <c r="D29" s="314">
        <v>1123.04</v>
      </c>
      <c r="E29" s="315">
        <v>720000</v>
      </c>
      <c r="F29" s="307">
        <v>1.5597777777777778E-3</v>
      </c>
      <c r="G29" s="302"/>
      <c r="H29" s="302"/>
      <c r="I29" s="302"/>
    </row>
    <row r="30" spans="1:9">
      <c r="A30" s="308" t="s">
        <v>232</v>
      </c>
      <c r="B30" s="316" t="s">
        <v>233</v>
      </c>
      <c r="C30" s="317">
        <v>62.42</v>
      </c>
      <c r="D30" s="317">
        <v>62.42</v>
      </c>
      <c r="E30" s="318">
        <v>200000</v>
      </c>
      <c r="F30" s="307">
        <v>3.121E-4</v>
      </c>
      <c r="G30" s="302"/>
      <c r="H30" s="302"/>
      <c r="I30" s="302"/>
    </row>
    <row r="31" spans="1:9">
      <c r="A31" s="319"/>
      <c r="B31" s="320"/>
      <c r="C31" s="320"/>
      <c r="D31" s="320"/>
      <c r="E31" s="321"/>
      <c r="F31" s="322"/>
    </row>
    <row r="32" spans="1:9" ht="15.6">
      <c r="A32" s="205" t="s">
        <v>234</v>
      </c>
      <c r="B32" s="204"/>
      <c r="D32" s="323"/>
      <c r="E32" s="324"/>
      <c r="F32" s="325"/>
    </row>
    <row r="33" spans="1:6" ht="15">
      <c r="A33" s="326" t="s">
        <v>235</v>
      </c>
      <c r="B33" s="204"/>
      <c r="E33" s="324"/>
      <c r="F33" s="325"/>
    </row>
    <row r="34" spans="1:6" ht="15">
      <c r="A34" s="327" t="s">
        <v>242</v>
      </c>
      <c r="E34" s="324"/>
      <c r="F34" s="325"/>
    </row>
    <row r="35" spans="1:6">
      <c r="A35" s="328" t="s">
        <v>380</v>
      </c>
    </row>
    <row r="36" spans="1:6" ht="105" customHeight="1">
      <c r="A36" s="329" t="s">
        <v>236</v>
      </c>
      <c r="B36" s="329"/>
      <c r="C36" s="329"/>
      <c r="D36" s="329"/>
      <c r="E36" s="207"/>
    </row>
    <row r="37" spans="1:6" ht="13.8">
      <c r="A37" s="330"/>
    </row>
    <row r="38" spans="1:6" ht="13.8">
      <c r="A38" s="330"/>
    </row>
    <row r="39" spans="1:6">
      <c r="A39" s="208"/>
    </row>
    <row r="40" spans="1:6">
      <c r="A40" s="320"/>
      <c r="B40" s="320"/>
    </row>
    <row r="47" spans="1:6" ht="15.6">
      <c r="A47" s="205"/>
    </row>
  </sheetData>
  <sheetProtection algorithmName="SHA-512" hashValue="mXlOQzC79lmvxKmzBB+YIiUnZYomL9iH3zwzyn1hmjOBE7/rQCXslz4TetVfoezlFgIILbe6qWnuwdTAbGYq1A==" saltValue="TssM7SKNLRpa3mNXAmKxCg==" spinCount="100000" sheet="1" objects="1" scenarios="1"/>
  <mergeCells count="1">
    <mergeCell ref="A36:D36"/>
  </mergeCells>
  <pageMargins left="0.75" right="0.25" top="0.75" bottom="0.5" header="0.5" footer="0.25"/>
  <pageSetup scale="85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="72" workbookViewId="0">
      <selection activeCell="J28" sqref="J28"/>
    </sheetView>
  </sheetViews>
  <sheetFormatPr defaultColWidth="9.109375" defaultRowHeight="13.2"/>
  <cols>
    <col min="1" max="1" width="48.44140625" style="159" customWidth="1"/>
    <col min="2" max="2" width="12.33203125" style="159" customWidth="1"/>
    <col min="3" max="3" width="13.33203125" style="159" customWidth="1"/>
    <col min="4" max="4" width="13.88671875" style="159" customWidth="1"/>
    <col min="5" max="5" width="8.6640625" style="159" customWidth="1"/>
    <col min="6" max="6" width="10.88671875" style="159" customWidth="1"/>
    <col min="7" max="16384" width="9.109375" style="159"/>
  </cols>
  <sheetData>
    <row r="1" spans="1:11" ht="109.95" customHeight="1">
      <c r="A1" s="278"/>
      <c r="B1" s="160" t="s">
        <v>0</v>
      </c>
      <c r="C1" s="279" t="s">
        <v>1</v>
      </c>
      <c r="D1" s="64" t="s">
        <v>388</v>
      </c>
      <c r="E1" s="161" t="s">
        <v>5</v>
      </c>
      <c r="F1" s="161" t="s">
        <v>9</v>
      </c>
      <c r="G1" s="65" t="s">
        <v>385</v>
      </c>
      <c r="H1" s="65" t="s">
        <v>386</v>
      </c>
      <c r="I1" s="66" t="s">
        <v>387</v>
      </c>
    </row>
    <row r="2" spans="1:11" s="162" customFormat="1" ht="17.399999999999999">
      <c r="A2" s="280" t="s">
        <v>237</v>
      </c>
      <c r="B2" s="281" t="s">
        <v>238</v>
      </c>
      <c r="C2" s="282">
        <v>15410</v>
      </c>
      <c r="D2" s="282">
        <v>12049</v>
      </c>
      <c r="E2" s="166"/>
      <c r="F2" s="166"/>
      <c r="G2" s="73">
        <v>466.29629999999997</v>
      </c>
      <c r="H2" s="73">
        <v>379.54349999999999</v>
      </c>
      <c r="I2" s="73">
        <v>319.29849999999999</v>
      </c>
    </row>
    <row r="3" spans="1:11" ht="15.6">
      <c r="A3" s="283" t="s">
        <v>4</v>
      </c>
      <c r="B3" s="284"/>
      <c r="C3" s="285"/>
      <c r="D3" s="284"/>
      <c r="E3" s="286"/>
      <c r="F3" s="287"/>
      <c r="G3" s="166"/>
      <c r="H3" s="166"/>
      <c r="I3" s="166"/>
    </row>
    <row r="4" spans="1:11">
      <c r="A4" s="288" t="s">
        <v>200</v>
      </c>
      <c r="B4" s="281" t="s">
        <v>201</v>
      </c>
      <c r="C4" s="289">
        <v>1484.29</v>
      </c>
      <c r="D4" s="282">
        <v>1299</v>
      </c>
      <c r="E4" s="166"/>
      <c r="F4" s="166"/>
      <c r="G4" s="73">
        <v>50.271299999999997</v>
      </c>
      <c r="H4" s="73">
        <v>40.918500000000002</v>
      </c>
      <c r="I4" s="73">
        <v>34.423499999999997</v>
      </c>
    </row>
    <row r="5" spans="1:11">
      <c r="A5" s="288" t="s">
        <v>202</v>
      </c>
      <c r="B5" s="281" t="s">
        <v>203</v>
      </c>
      <c r="C5" s="289">
        <v>1827.14</v>
      </c>
      <c r="D5" s="282">
        <v>1599</v>
      </c>
      <c r="E5" s="166"/>
      <c r="F5" s="166"/>
      <c r="G5" s="73">
        <v>61.881299999999996</v>
      </c>
      <c r="H5" s="73">
        <v>50.368499999999997</v>
      </c>
      <c r="I5" s="73">
        <v>42.3735</v>
      </c>
    </row>
    <row r="6" spans="1:11">
      <c r="A6" s="288" t="s">
        <v>204</v>
      </c>
      <c r="B6" s="281" t="s">
        <v>205</v>
      </c>
      <c r="C6" s="289">
        <v>1827.14</v>
      </c>
      <c r="D6" s="282">
        <v>1599</v>
      </c>
      <c r="E6" s="166"/>
      <c r="F6" s="166"/>
      <c r="G6" s="73">
        <v>61.881299999999996</v>
      </c>
      <c r="H6" s="73">
        <v>50.368499999999997</v>
      </c>
      <c r="I6" s="73">
        <v>42.3735</v>
      </c>
      <c r="K6" s="162"/>
    </row>
    <row r="7" spans="1:11">
      <c r="A7" s="288" t="s">
        <v>206</v>
      </c>
      <c r="B7" s="281" t="s">
        <v>207</v>
      </c>
      <c r="C7" s="289">
        <v>684.29</v>
      </c>
      <c r="D7" s="282">
        <v>599</v>
      </c>
      <c r="E7" s="166"/>
      <c r="F7" s="166"/>
      <c r="G7" s="73">
        <v>23.1813</v>
      </c>
      <c r="H7" s="73">
        <v>18.868500000000001</v>
      </c>
      <c r="I7" s="73">
        <v>15.8735</v>
      </c>
    </row>
    <row r="8" spans="1:11">
      <c r="A8" s="290" t="s">
        <v>243</v>
      </c>
      <c r="B8" s="291" t="s">
        <v>244</v>
      </c>
      <c r="C8" s="289">
        <v>227.14</v>
      </c>
      <c r="D8" s="282">
        <v>199</v>
      </c>
      <c r="E8" s="166"/>
      <c r="F8" s="166"/>
      <c r="G8" s="73">
        <v>7.7012999999999998</v>
      </c>
      <c r="H8" s="73">
        <v>6.2685000000000004</v>
      </c>
      <c r="I8" s="73">
        <v>5.2734999999999994</v>
      </c>
    </row>
    <row r="9" spans="1:11">
      <c r="A9" s="288" t="s">
        <v>208</v>
      </c>
      <c r="B9" s="281" t="s">
        <v>209</v>
      </c>
      <c r="C9" s="289">
        <v>1370</v>
      </c>
      <c r="D9" s="282">
        <v>1199</v>
      </c>
      <c r="E9" s="166"/>
      <c r="F9" s="166"/>
      <c r="G9" s="73">
        <v>46.401299999999999</v>
      </c>
      <c r="H9" s="73">
        <v>37.768500000000003</v>
      </c>
      <c r="I9" s="73">
        <v>31.773499999999999</v>
      </c>
    </row>
    <row r="10" spans="1:11">
      <c r="A10" s="288" t="s">
        <v>210</v>
      </c>
      <c r="B10" s="281" t="s">
        <v>211</v>
      </c>
      <c r="C10" s="289">
        <v>3655.71</v>
      </c>
      <c r="D10" s="282">
        <v>3199</v>
      </c>
      <c r="E10" s="166"/>
      <c r="F10" s="166"/>
      <c r="G10" s="73">
        <v>123.8013</v>
      </c>
      <c r="H10" s="73">
        <v>100.7685</v>
      </c>
      <c r="I10" s="73">
        <v>84.773499999999999</v>
      </c>
    </row>
    <row r="11" spans="1:11">
      <c r="A11" s="288" t="s">
        <v>212</v>
      </c>
      <c r="B11" s="166" t="s">
        <v>213</v>
      </c>
      <c r="C11" s="289">
        <v>4570</v>
      </c>
      <c r="D11" s="282">
        <v>3999</v>
      </c>
      <c r="E11" s="166"/>
      <c r="F11" s="166"/>
      <c r="G11" s="73">
        <v>154.76130000000001</v>
      </c>
      <c r="H11" s="73">
        <v>125.96850000000001</v>
      </c>
      <c r="I11" s="73">
        <v>105.9735</v>
      </c>
    </row>
    <row r="12" spans="1:11">
      <c r="A12" s="222" t="s">
        <v>92</v>
      </c>
      <c r="B12" s="131" t="s">
        <v>93</v>
      </c>
      <c r="C12" s="130">
        <v>90</v>
      </c>
      <c r="D12" s="130">
        <v>79</v>
      </c>
      <c r="E12" s="166"/>
      <c r="F12" s="166"/>
      <c r="G12" s="73">
        <v>3.0572999999999997</v>
      </c>
      <c r="H12" s="73">
        <v>2.4885000000000002</v>
      </c>
      <c r="I12" s="73">
        <v>2.0935000000000001</v>
      </c>
    </row>
    <row r="13" spans="1:11">
      <c r="A13" s="222" t="s">
        <v>94</v>
      </c>
      <c r="B13" s="292" t="s">
        <v>95</v>
      </c>
      <c r="C13" s="130">
        <v>112.86</v>
      </c>
      <c r="D13" s="130">
        <v>99</v>
      </c>
      <c r="E13" s="166"/>
      <c r="F13" s="166"/>
      <c r="G13" s="73">
        <v>3.8312999999999997</v>
      </c>
      <c r="H13" s="73">
        <v>3.1185</v>
      </c>
      <c r="I13" s="73">
        <v>2.6234999999999999</v>
      </c>
    </row>
    <row r="14" spans="1:11">
      <c r="A14" s="222" t="s">
        <v>17</v>
      </c>
      <c r="B14" s="131" t="s">
        <v>96</v>
      </c>
      <c r="C14" s="130">
        <v>67.14</v>
      </c>
      <c r="D14" s="130">
        <v>59</v>
      </c>
      <c r="E14" s="166"/>
      <c r="F14" s="166"/>
      <c r="G14" s="73">
        <v>2.2833000000000001</v>
      </c>
      <c r="H14" s="73">
        <v>1.8585</v>
      </c>
      <c r="I14" s="73">
        <v>1.5634999999999999</v>
      </c>
    </row>
    <row r="15" spans="1:11">
      <c r="A15" s="222" t="s">
        <v>214</v>
      </c>
      <c r="B15" s="131" t="s">
        <v>98</v>
      </c>
      <c r="C15" s="130">
        <v>227.14</v>
      </c>
      <c r="D15" s="130">
        <v>199</v>
      </c>
      <c r="E15" s="166"/>
      <c r="F15" s="166"/>
      <c r="G15" s="73">
        <v>7.7012999999999998</v>
      </c>
      <c r="H15" s="73">
        <v>6.2685000000000004</v>
      </c>
      <c r="I15" s="73">
        <v>5.2734999999999994</v>
      </c>
    </row>
    <row r="16" spans="1:11">
      <c r="A16" s="288" t="s">
        <v>215</v>
      </c>
      <c r="B16" s="281" t="s">
        <v>216</v>
      </c>
      <c r="C16" s="289">
        <v>341.42857142857144</v>
      </c>
      <c r="D16" s="289">
        <v>299</v>
      </c>
      <c r="E16" s="166"/>
      <c r="F16" s="166"/>
      <c r="G16" s="73">
        <v>11.571299999999999</v>
      </c>
      <c r="H16" s="73">
        <v>9.4184999999999999</v>
      </c>
      <c r="I16" s="73">
        <v>7.9234999999999998</v>
      </c>
    </row>
    <row r="17" spans="1:9">
      <c r="A17" s="293" t="s">
        <v>217</v>
      </c>
      <c r="B17" s="281" t="s">
        <v>218</v>
      </c>
      <c r="C17" s="289">
        <v>112.86</v>
      </c>
      <c r="D17" s="282">
        <v>99</v>
      </c>
      <c r="E17" s="166"/>
      <c r="F17" s="166"/>
      <c r="G17" s="73">
        <v>3.8312999999999997</v>
      </c>
      <c r="H17" s="73">
        <v>3.1185</v>
      </c>
      <c r="I17" s="73">
        <v>2.6234999999999999</v>
      </c>
    </row>
    <row r="18" spans="1:9" ht="15.6">
      <c r="A18" s="88" t="s">
        <v>389</v>
      </c>
      <c r="B18" s="294"/>
      <c r="C18" s="295"/>
      <c r="D18" s="296"/>
      <c r="E18" s="297"/>
      <c r="F18" s="298"/>
      <c r="G18" s="93"/>
      <c r="H18" s="93"/>
      <c r="I18" s="93"/>
    </row>
    <row r="19" spans="1:9">
      <c r="A19" s="94" t="s">
        <v>390</v>
      </c>
      <c r="B19" s="288"/>
      <c r="C19" s="299"/>
      <c r="D19" s="296"/>
      <c r="E19" s="297"/>
      <c r="F19" s="298"/>
      <c r="G19" s="93"/>
      <c r="H19" s="93"/>
      <c r="I19" s="93"/>
    </row>
    <row r="20" spans="1:9">
      <c r="A20" s="94" t="s">
        <v>391</v>
      </c>
      <c r="B20" s="288"/>
      <c r="C20" s="299"/>
      <c r="D20" s="296"/>
      <c r="E20" s="297"/>
      <c r="F20" s="188">
        <v>8.9999999999999993E-3</v>
      </c>
      <c r="G20" s="93"/>
      <c r="H20" s="93"/>
      <c r="I20" s="93"/>
    </row>
    <row r="21" spans="1:9" ht="15.6">
      <c r="A21" s="283" t="s">
        <v>2</v>
      </c>
      <c r="B21" s="300"/>
      <c r="C21" s="301"/>
      <c r="D21" s="297"/>
      <c r="E21" s="297"/>
      <c r="F21" s="298"/>
      <c r="G21" s="302"/>
      <c r="H21" s="302"/>
      <c r="I21" s="302"/>
    </row>
    <row r="22" spans="1:9">
      <c r="A22" s="303" t="s">
        <v>219</v>
      </c>
      <c r="B22" s="304" t="s">
        <v>220</v>
      </c>
      <c r="C22" s="305">
        <v>181</v>
      </c>
      <c r="D22" s="305">
        <v>181</v>
      </c>
      <c r="E22" s="306">
        <v>25000</v>
      </c>
      <c r="F22" s="307">
        <v>7.2399999999999999E-3</v>
      </c>
      <c r="G22" s="302"/>
      <c r="H22" s="302"/>
      <c r="I22" s="302"/>
    </row>
    <row r="23" spans="1:9">
      <c r="A23" s="308" t="s">
        <v>221</v>
      </c>
      <c r="B23" s="304" t="s">
        <v>222</v>
      </c>
      <c r="C23" s="305">
        <v>82.93</v>
      </c>
      <c r="D23" s="305">
        <v>82.93</v>
      </c>
      <c r="E23" s="306">
        <v>125000</v>
      </c>
      <c r="F23" s="307">
        <v>6.6344000000000006E-4</v>
      </c>
      <c r="G23" s="302"/>
      <c r="H23" s="302"/>
      <c r="I23" s="302"/>
    </row>
    <row r="24" spans="1:9">
      <c r="A24" s="308" t="s">
        <v>223</v>
      </c>
      <c r="B24" s="308" t="s">
        <v>224</v>
      </c>
      <c r="C24" s="305">
        <v>34.479999999999997</v>
      </c>
      <c r="D24" s="305">
        <v>34.479999999999997</v>
      </c>
      <c r="E24" s="306">
        <v>90000</v>
      </c>
      <c r="F24" s="307">
        <v>3.8311111111111109E-4</v>
      </c>
      <c r="G24" s="302"/>
      <c r="H24" s="302"/>
      <c r="I24" s="302"/>
    </row>
    <row r="25" spans="1:9">
      <c r="A25" s="293" t="s">
        <v>225</v>
      </c>
      <c r="B25" s="293" t="s">
        <v>13</v>
      </c>
      <c r="C25" s="309">
        <v>129.69</v>
      </c>
      <c r="D25" s="309">
        <v>129.69</v>
      </c>
      <c r="E25" s="310">
        <v>15000</v>
      </c>
      <c r="F25" s="307">
        <v>8.6459999999999992E-3</v>
      </c>
      <c r="G25" s="302"/>
      <c r="H25" s="302"/>
      <c r="I25" s="302"/>
    </row>
    <row r="26" spans="1:9" ht="15.6">
      <c r="A26" s="283" t="s">
        <v>3</v>
      </c>
      <c r="B26" s="300"/>
      <c r="C26" s="301"/>
      <c r="D26" s="301"/>
      <c r="E26" s="297"/>
      <c r="F26" s="307"/>
      <c r="G26" s="302"/>
      <c r="H26" s="302"/>
      <c r="I26" s="302"/>
    </row>
    <row r="27" spans="1:9">
      <c r="A27" s="312" t="s">
        <v>226</v>
      </c>
      <c r="B27" s="313" t="s">
        <v>227</v>
      </c>
      <c r="C27" s="314">
        <v>431.38</v>
      </c>
      <c r="D27" s="314">
        <v>431.38</v>
      </c>
      <c r="E27" s="306">
        <v>300000</v>
      </c>
      <c r="F27" s="307">
        <v>1.4379333333333333E-3</v>
      </c>
      <c r="G27" s="302"/>
      <c r="H27" s="302"/>
      <c r="I27" s="302"/>
    </row>
    <row r="28" spans="1:9">
      <c r="A28" s="312" t="s">
        <v>228</v>
      </c>
      <c r="B28" s="313" t="s">
        <v>229</v>
      </c>
      <c r="C28" s="314">
        <v>410.14</v>
      </c>
      <c r="D28" s="314">
        <v>410.14</v>
      </c>
      <c r="E28" s="315">
        <v>600000</v>
      </c>
      <c r="F28" s="307">
        <v>6.8356666666666668E-4</v>
      </c>
      <c r="G28" s="302"/>
      <c r="H28" s="302"/>
      <c r="I28" s="302"/>
    </row>
    <row r="29" spans="1:9">
      <c r="A29" s="312" t="s">
        <v>230</v>
      </c>
      <c r="B29" s="313" t="s">
        <v>231</v>
      </c>
      <c r="C29" s="314">
        <v>1123.04</v>
      </c>
      <c r="D29" s="314">
        <v>1123.04</v>
      </c>
      <c r="E29" s="315">
        <v>720000</v>
      </c>
      <c r="F29" s="307">
        <v>1.5597777777777778E-3</v>
      </c>
      <c r="G29" s="302"/>
      <c r="H29" s="302"/>
      <c r="I29" s="302"/>
    </row>
    <row r="30" spans="1:9">
      <c r="A30" s="308" t="s">
        <v>232</v>
      </c>
      <c r="B30" s="316" t="s">
        <v>233</v>
      </c>
      <c r="C30" s="317">
        <v>62.42</v>
      </c>
      <c r="D30" s="317">
        <v>62.42</v>
      </c>
      <c r="E30" s="318">
        <v>200000</v>
      </c>
      <c r="F30" s="307">
        <v>3.121E-4</v>
      </c>
      <c r="G30" s="302"/>
      <c r="H30" s="302"/>
      <c r="I30" s="302"/>
    </row>
    <row r="31" spans="1:9">
      <c r="A31" s="319"/>
      <c r="B31" s="320"/>
      <c r="C31" s="320"/>
      <c r="D31" s="320"/>
      <c r="E31" s="321"/>
      <c r="F31" s="322"/>
    </row>
    <row r="32" spans="1:9" ht="15.6">
      <c r="A32" s="205" t="s">
        <v>234</v>
      </c>
      <c r="B32" s="204"/>
      <c r="D32" s="323"/>
      <c r="E32" s="324"/>
      <c r="F32" s="325"/>
    </row>
    <row r="33" spans="1:6" ht="15">
      <c r="A33" s="326" t="s">
        <v>235</v>
      </c>
      <c r="B33" s="204"/>
      <c r="E33" s="324"/>
      <c r="F33" s="325"/>
    </row>
    <row r="34" spans="1:6" ht="15">
      <c r="A34" s="327" t="s">
        <v>242</v>
      </c>
      <c r="E34" s="324"/>
      <c r="F34" s="325"/>
    </row>
    <row r="35" spans="1:6">
      <c r="A35" s="328" t="s">
        <v>380</v>
      </c>
    </row>
    <row r="36" spans="1:6" ht="105" customHeight="1">
      <c r="A36" s="329" t="s">
        <v>239</v>
      </c>
      <c r="B36" s="329"/>
      <c r="C36" s="329"/>
      <c r="D36" s="329"/>
      <c r="E36" s="207"/>
    </row>
    <row r="37" spans="1:6" ht="13.8">
      <c r="A37" s="330"/>
    </row>
    <row r="38" spans="1:6" ht="13.8">
      <c r="A38" s="330"/>
    </row>
    <row r="39" spans="1:6">
      <c r="A39" s="208"/>
    </row>
    <row r="40" spans="1:6">
      <c r="A40" s="320"/>
      <c r="B40" s="320"/>
    </row>
    <row r="47" spans="1:6" ht="15.6">
      <c r="A47" s="205"/>
    </row>
  </sheetData>
  <sheetProtection algorithmName="SHA-512" hashValue="vzWDRkJ64bvcJGWzES29A0EIF4XZUSxMuyrydn4G4d1bHM3RfslT6rx8DcezZkqotxkEGn26B+pjMg9UGFUFhA==" saltValue="Pb79upbBnryN6RKJ/asvsQ==" spinCount="100000" sheet="1" objects="1" scenarios="1"/>
  <mergeCells count="1">
    <mergeCell ref="A36:D36"/>
  </mergeCells>
  <pageMargins left="0.75" right="0.25" top="0.75" bottom="0.5" header="0.5" footer="0.25"/>
  <pageSetup scale="85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="72" workbookViewId="0">
      <selection activeCell="J29" sqref="J29"/>
    </sheetView>
  </sheetViews>
  <sheetFormatPr defaultColWidth="9.109375" defaultRowHeight="13.2"/>
  <cols>
    <col min="1" max="1" width="48.44140625" style="159" customWidth="1"/>
    <col min="2" max="2" width="12.33203125" style="159" customWidth="1"/>
    <col min="3" max="3" width="13.5546875" style="159" customWidth="1"/>
    <col min="4" max="4" width="13.6640625" style="159" customWidth="1"/>
    <col min="5" max="5" width="8.6640625" style="159" customWidth="1"/>
    <col min="6" max="6" width="10.88671875" style="159" customWidth="1"/>
    <col min="7" max="16384" width="9.109375" style="159"/>
  </cols>
  <sheetData>
    <row r="1" spans="1:11" ht="109.95" customHeight="1">
      <c r="A1" s="278"/>
      <c r="B1" s="160" t="s">
        <v>0</v>
      </c>
      <c r="C1" s="279" t="s">
        <v>1</v>
      </c>
      <c r="D1" s="64" t="s">
        <v>388</v>
      </c>
      <c r="E1" s="161" t="s">
        <v>5</v>
      </c>
      <c r="F1" s="161" t="s">
        <v>9</v>
      </c>
      <c r="G1" s="65" t="s">
        <v>385</v>
      </c>
      <c r="H1" s="65" t="s">
        <v>386</v>
      </c>
      <c r="I1" s="66" t="s">
        <v>387</v>
      </c>
    </row>
    <row r="2" spans="1:11" s="162" customFormat="1" ht="17.399999999999999">
      <c r="A2" s="280" t="s">
        <v>240</v>
      </c>
      <c r="B2" s="281" t="s">
        <v>241</v>
      </c>
      <c r="C2" s="282">
        <v>19950</v>
      </c>
      <c r="D2" s="282">
        <v>15662</v>
      </c>
      <c r="E2" s="166"/>
      <c r="F2" s="166"/>
      <c r="G2" s="73">
        <v>606.11939999999993</v>
      </c>
      <c r="H2" s="73">
        <v>493.35300000000001</v>
      </c>
      <c r="I2" s="73">
        <v>415.04300000000001</v>
      </c>
    </row>
    <row r="3" spans="1:11" ht="15.6">
      <c r="A3" s="283" t="s">
        <v>4</v>
      </c>
      <c r="B3" s="284"/>
      <c r="C3" s="285"/>
      <c r="D3" s="284"/>
      <c r="E3" s="286"/>
      <c r="F3" s="287"/>
      <c r="G3" s="166"/>
      <c r="H3" s="166"/>
      <c r="I3" s="166"/>
    </row>
    <row r="4" spans="1:11">
      <c r="A4" s="288" t="s">
        <v>200</v>
      </c>
      <c r="B4" s="281" t="s">
        <v>201</v>
      </c>
      <c r="C4" s="289">
        <v>1484.29</v>
      </c>
      <c r="D4" s="282">
        <v>1299</v>
      </c>
      <c r="E4" s="166"/>
      <c r="F4" s="166"/>
      <c r="G4" s="73">
        <v>50.271299999999997</v>
      </c>
      <c r="H4" s="73">
        <v>40.918500000000002</v>
      </c>
      <c r="I4" s="73">
        <v>34.423499999999997</v>
      </c>
    </row>
    <row r="5" spans="1:11">
      <c r="A5" s="288" t="s">
        <v>202</v>
      </c>
      <c r="B5" s="281" t="s">
        <v>203</v>
      </c>
      <c r="C5" s="289">
        <v>1827.14</v>
      </c>
      <c r="D5" s="282">
        <v>1599</v>
      </c>
      <c r="E5" s="166"/>
      <c r="F5" s="166"/>
      <c r="G5" s="73">
        <v>61.881299999999996</v>
      </c>
      <c r="H5" s="73">
        <v>50.368499999999997</v>
      </c>
      <c r="I5" s="73">
        <v>42.3735</v>
      </c>
    </row>
    <row r="6" spans="1:11">
      <c r="A6" s="288" t="s">
        <v>204</v>
      </c>
      <c r="B6" s="281" t="s">
        <v>205</v>
      </c>
      <c r="C6" s="289">
        <v>1827.14</v>
      </c>
      <c r="D6" s="282">
        <v>1599</v>
      </c>
      <c r="E6" s="166"/>
      <c r="F6" s="166"/>
      <c r="G6" s="73">
        <v>61.881299999999996</v>
      </c>
      <c r="H6" s="73">
        <v>50.368499999999997</v>
      </c>
      <c r="I6" s="73">
        <v>42.3735</v>
      </c>
      <c r="K6" s="162"/>
    </row>
    <row r="7" spans="1:11">
      <c r="A7" s="288" t="s">
        <v>206</v>
      </c>
      <c r="B7" s="281" t="s">
        <v>207</v>
      </c>
      <c r="C7" s="289">
        <v>684.29</v>
      </c>
      <c r="D7" s="282">
        <v>599</v>
      </c>
      <c r="E7" s="166"/>
      <c r="F7" s="166"/>
      <c r="G7" s="73">
        <v>23.1813</v>
      </c>
      <c r="H7" s="73">
        <v>18.868500000000001</v>
      </c>
      <c r="I7" s="73">
        <v>15.8735</v>
      </c>
    </row>
    <row r="8" spans="1:11">
      <c r="A8" s="290" t="s">
        <v>243</v>
      </c>
      <c r="B8" s="291" t="s">
        <v>244</v>
      </c>
      <c r="C8" s="289">
        <v>227.14</v>
      </c>
      <c r="D8" s="282">
        <v>199</v>
      </c>
      <c r="E8" s="166"/>
      <c r="F8" s="166"/>
      <c r="G8" s="73">
        <v>7.7012999999999998</v>
      </c>
      <c r="H8" s="73">
        <v>6.2685000000000004</v>
      </c>
      <c r="I8" s="73">
        <v>5.2734999999999994</v>
      </c>
    </row>
    <row r="9" spans="1:11">
      <c r="A9" s="288" t="s">
        <v>210</v>
      </c>
      <c r="B9" s="281" t="s">
        <v>211</v>
      </c>
      <c r="C9" s="289">
        <v>3655.71</v>
      </c>
      <c r="D9" s="282">
        <v>3199</v>
      </c>
      <c r="E9" s="166"/>
      <c r="F9" s="166"/>
      <c r="G9" s="73">
        <v>123.8013</v>
      </c>
      <c r="H9" s="73">
        <v>100.7685</v>
      </c>
      <c r="I9" s="73">
        <v>84.773499999999999</v>
      </c>
    </row>
    <row r="10" spans="1:11">
      <c r="A10" s="288" t="s">
        <v>212</v>
      </c>
      <c r="B10" s="166" t="s">
        <v>213</v>
      </c>
      <c r="C10" s="289">
        <v>4570</v>
      </c>
      <c r="D10" s="282">
        <v>3999</v>
      </c>
      <c r="E10" s="166"/>
      <c r="F10" s="166"/>
      <c r="G10" s="73">
        <v>154.76130000000001</v>
      </c>
      <c r="H10" s="73">
        <v>125.96850000000001</v>
      </c>
      <c r="I10" s="73">
        <v>105.9735</v>
      </c>
    </row>
    <row r="11" spans="1:11">
      <c r="A11" s="222" t="s">
        <v>92</v>
      </c>
      <c r="B11" s="131" t="s">
        <v>93</v>
      </c>
      <c r="C11" s="130">
        <v>90</v>
      </c>
      <c r="D11" s="130">
        <v>79</v>
      </c>
      <c r="E11" s="166"/>
      <c r="F11" s="166"/>
      <c r="G11" s="73">
        <v>3.0572999999999997</v>
      </c>
      <c r="H11" s="73">
        <v>2.4885000000000002</v>
      </c>
      <c r="I11" s="73">
        <v>2.0935000000000001</v>
      </c>
    </row>
    <row r="12" spans="1:11">
      <c r="A12" s="222" t="s">
        <v>94</v>
      </c>
      <c r="B12" s="292" t="s">
        <v>95</v>
      </c>
      <c r="C12" s="130">
        <v>112.86</v>
      </c>
      <c r="D12" s="130">
        <v>99</v>
      </c>
      <c r="E12" s="166"/>
      <c r="F12" s="166"/>
      <c r="G12" s="73">
        <v>3.8312999999999997</v>
      </c>
      <c r="H12" s="73">
        <v>3.1185</v>
      </c>
      <c r="I12" s="73">
        <v>2.6234999999999999</v>
      </c>
    </row>
    <row r="13" spans="1:11">
      <c r="A13" s="222" t="s">
        <v>17</v>
      </c>
      <c r="B13" s="131" t="s">
        <v>96</v>
      </c>
      <c r="C13" s="130">
        <v>67.14</v>
      </c>
      <c r="D13" s="130">
        <v>59</v>
      </c>
      <c r="E13" s="166"/>
      <c r="F13" s="166"/>
      <c r="G13" s="73">
        <v>2.2833000000000001</v>
      </c>
      <c r="H13" s="73">
        <v>1.8585</v>
      </c>
      <c r="I13" s="73">
        <v>1.5634999999999999</v>
      </c>
    </row>
    <row r="14" spans="1:11">
      <c r="A14" s="222" t="s">
        <v>214</v>
      </c>
      <c r="B14" s="131" t="s">
        <v>98</v>
      </c>
      <c r="C14" s="130">
        <v>227.14</v>
      </c>
      <c r="D14" s="130">
        <v>199</v>
      </c>
      <c r="E14" s="166"/>
      <c r="F14" s="166"/>
      <c r="G14" s="73">
        <v>7.7012999999999998</v>
      </c>
      <c r="H14" s="73">
        <v>6.2685000000000004</v>
      </c>
      <c r="I14" s="73">
        <v>5.2734999999999994</v>
      </c>
    </row>
    <row r="15" spans="1:11">
      <c r="A15" s="288" t="s">
        <v>215</v>
      </c>
      <c r="B15" s="281" t="s">
        <v>216</v>
      </c>
      <c r="C15" s="289">
        <v>341.42857142857144</v>
      </c>
      <c r="D15" s="289">
        <v>299</v>
      </c>
      <c r="E15" s="166"/>
      <c r="F15" s="166"/>
      <c r="G15" s="73">
        <v>11.571299999999999</v>
      </c>
      <c r="H15" s="73">
        <v>9.4184999999999999</v>
      </c>
      <c r="I15" s="73">
        <v>7.9234999999999998</v>
      </c>
    </row>
    <row r="16" spans="1:11">
      <c r="A16" s="293" t="s">
        <v>217</v>
      </c>
      <c r="B16" s="281" t="s">
        <v>218</v>
      </c>
      <c r="C16" s="289">
        <v>112.86</v>
      </c>
      <c r="D16" s="282">
        <v>99</v>
      </c>
      <c r="E16" s="166"/>
      <c r="F16" s="166"/>
      <c r="G16" s="73">
        <v>3.8312999999999997</v>
      </c>
      <c r="H16" s="73">
        <v>3.1185</v>
      </c>
      <c r="I16" s="73">
        <v>2.6234999999999999</v>
      </c>
    </row>
    <row r="17" spans="1:9" ht="15.6">
      <c r="A17" s="88" t="s">
        <v>389</v>
      </c>
      <c r="B17" s="331"/>
      <c r="C17" s="295"/>
      <c r="D17" s="296"/>
      <c r="E17" s="297"/>
      <c r="F17" s="298"/>
      <c r="G17" s="93"/>
      <c r="H17" s="93"/>
      <c r="I17" s="93"/>
    </row>
    <row r="18" spans="1:9">
      <c r="A18" s="94" t="s">
        <v>390</v>
      </c>
      <c r="B18" s="331"/>
      <c r="C18" s="299"/>
      <c r="D18" s="296"/>
      <c r="E18" s="297"/>
      <c r="F18" s="298"/>
      <c r="G18" s="93"/>
      <c r="H18" s="93"/>
      <c r="I18" s="93"/>
    </row>
    <row r="19" spans="1:9">
      <c r="A19" s="94" t="s">
        <v>391</v>
      </c>
      <c r="B19" s="331"/>
      <c r="C19" s="299"/>
      <c r="D19" s="296"/>
      <c r="E19" s="297"/>
      <c r="F19" s="188">
        <v>8.9999999999999993E-3</v>
      </c>
      <c r="G19" s="93"/>
      <c r="H19" s="93"/>
      <c r="I19" s="93"/>
    </row>
    <row r="20" spans="1:9" ht="15.6">
      <c r="A20" s="283" t="s">
        <v>2</v>
      </c>
      <c r="B20" s="300"/>
      <c r="C20" s="301"/>
      <c r="D20" s="297"/>
      <c r="E20" s="297"/>
      <c r="F20" s="298"/>
      <c r="G20" s="302"/>
      <c r="H20" s="302"/>
      <c r="I20" s="302"/>
    </row>
    <row r="21" spans="1:9">
      <c r="A21" s="303" t="s">
        <v>219</v>
      </c>
      <c r="B21" s="304" t="s">
        <v>220</v>
      </c>
      <c r="C21" s="305">
        <v>181</v>
      </c>
      <c r="D21" s="305">
        <v>181</v>
      </c>
      <c r="E21" s="306">
        <v>25000</v>
      </c>
      <c r="F21" s="307">
        <v>7.2399999999999999E-3</v>
      </c>
      <c r="G21" s="302"/>
      <c r="H21" s="302"/>
      <c r="I21" s="302"/>
    </row>
    <row r="22" spans="1:9">
      <c r="A22" s="308" t="s">
        <v>221</v>
      </c>
      <c r="B22" s="304" t="s">
        <v>222</v>
      </c>
      <c r="C22" s="305">
        <v>82.93</v>
      </c>
      <c r="D22" s="305">
        <v>82.93</v>
      </c>
      <c r="E22" s="306">
        <v>125000</v>
      </c>
      <c r="F22" s="307">
        <v>6.6344000000000006E-4</v>
      </c>
      <c r="G22" s="302"/>
      <c r="H22" s="302"/>
      <c r="I22" s="302"/>
    </row>
    <row r="23" spans="1:9">
      <c r="A23" s="308" t="s">
        <v>223</v>
      </c>
      <c r="B23" s="308" t="s">
        <v>224</v>
      </c>
      <c r="C23" s="305">
        <v>34.479999999999997</v>
      </c>
      <c r="D23" s="305">
        <v>34.479999999999997</v>
      </c>
      <c r="E23" s="306">
        <v>90000</v>
      </c>
      <c r="F23" s="307">
        <v>3.8311111111111109E-4</v>
      </c>
      <c r="G23" s="302"/>
      <c r="H23" s="302"/>
      <c r="I23" s="302"/>
    </row>
    <row r="24" spans="1:9">
      <c r="A24" s="293" t="s">
        <v>225</v>
      </c>
      <c r="B24" s="293" t="s">
        <v>13</v>
      </c>
      <c r="C24" s="309">
        <v>129.69</v>
      </c>
      <c r="D24" s="309">
        <v>129.69</v>
      </c>
      <c r="E24" s="310">
        <v>15000</v>
      </c>
      <c r="F24" s="311">
        <v>8.6459999999999992E-3</v>
      </c>
      <c r="G24" s="302"/>
      <c r="H24" s="302"/>
      <c r="I24" s="302"/>
    </row>
    <row r="25" spans="1:9" ht="15.6">
      <c r="A25" s="283" t="s">
        <v>3</v>
      </c>
      <c r="B25" s="300"/>
      <c r="C25" s="301"/>
      <c r="D25" s="301"/>
      <c r="E25" s="297"/>
      <c r="F25" s="298"/>
      <c r="G25" s="302"/>
      <c r="H25" s="302"/>
      <c r="I25" s="302"/>
    </row>
    <row r="26" spans="1:9">
      <c r="A26" s="312" t="s">
        <v>226</v>
      </c>
      <c r="B26" s="313" t="s">
        <v>227</v>
      </c>
      <c r="C26" s="314">
        <v>431.38</v>
      </c>
      <c r="D26" s="314">
        <v>431.38</v>
      </c>
      <c r="E26" s="306">
        <v>300000</v>
      </c>
      <c r="F26" s="307">
        <v>1.4379333333333333E-3</v>
      </c>
      <c r="G26" s="302"/>
      <c r="H26" s="302"/>
      <c r="I26" s="302"/>
    </row>
    <row r="27" spans="1:9">
      <c r="A27" s="312" t="s">
        <v>228</v>
      </c>
      <c r="B27" s="313" t="s">
        <v>229</v>
      </c>
      <c r="C27" s="314">
        <v>410.14</v>
      </c>
      <c r="D27" s="314">
        <v>410.14</v>
      </c>
      <c r="E27" s="315">
        <v>600000</v>
      </c>
      <c r="F27" s="307">
        <v>6.8356666666666668E-4</v>
      </c>
      <c r="G27" s="302"/>
      <c r="H27" s="302"/>
      <c r="I27" s="302"/>
    </row>
    <row r="28" spans="1:9">
      <c r="A28" s="312" t="s">
        <v>230</v>
      </c>
      <c r="B28" s="313" t="s">
        <v>231</v>
      </c>
      <c r="C28" s="314">
        <v>1123.04</v>
      </c>
      <c r="D28" s="314">
        <v>1123.04</v>
      </c>
      <c r="E28" s="315">
        <v>720000</v>
      </c>
      <c r="F28" s="307">
        <v>1.5597777777777778E-3</v>
      </c>
      <c r="G28" s="302"/>
      <c r="H28" s="302"/>
      <c r="I28" s="302"/>
    </row>
    <row r="29" spans="1:9">
      <c r="A29" s="308" t="s">
        <v>232</v>
      </c>
      <c r="B29" s="316" t="s">
        <v>233</v>
      </c>
      <c r="C29" s="317">
        <v>62.42</v>
      </c>
      <c r="D29" s="317">
        <v>62.42</v>
      </c>
      <c r="E29" s="318">
        <v>200000</v>
      </c>
      <c r="F29" s="307">
        <v>3.121E-4</v>
      </c>
      <c r="G29" s="302"/>
      <c r="H29" s="302"/>
      <c r="I29" s="302"/>
    </row>
    <row r="30" spans="1:9">
      <c r="A30" s="319"/>
      <c r="B30" s="320"/>
      <c r="C30" s="320"/>
      <c r="D30" s="320"/>
      <c r="E30" s="321"/>
      <c r="F30" s="322"/>
    </row>
    <row r="31" spans="1:9" ht="15.6">
      <c r="A31" s="205" t="s">
        <v>234</v>
      </c>
      <c r="B31" s="204"/>
      <c r="D31" s="323"/>
      <c r="E31" s="324"/>
      <c r="F31" s="325"/>
    </row>
    <row r="32" spans="1:9" ht="15">
      <c r="A32" s="326" t="s">
        <v>235</v>
      </c>
      <c r="B32" s="204"/>
      <c r="E32" s="324"/>
      <c r="F32" s="325"/>
    </row>
    <row r="33" spans="1:6" ht="15">
      <c r="A33" s="327" t="s">
        <v>242</v>
      </c>
      <c r="E33" s="324"/>
      <c r="F33" s="325"/>
    </row>
    <row r="34" spans="1:6" ht="15.6">
      <c r="A34" s="332" t="s">
        <v>6</v>
      </c>
    </row>
    <row r="35" spans="1:6" ht="105" customHeight="1">
      <c r="A35" s="333" t="s">
        <v>380</v>
      </c>
      <c r="B35" s="329"/>
      <c r="C35" s="329"/>
      <c r="D35" s="329"/>
      <c r="E35" s="207"/>
    </row>
    <row r="36" spans="1:6" ht="13.8">
      <c r="A36" s="330"/>
    </row>
    <row r="37" spans="1:6" ht="13.8">
      <c r="A37" s="330"/>
    </row>
    <row r="38" spans="1:6">
      <c r="A38" s="208"/>
    </row>
    <row r="39" spans="1:6">
      <c r="A39" s="320"/>
      <c r="B39" s="320"/>
    </row>
    <row r="46" spans="1:6" ht="15.6">
      <c r="A46" s="205"/>
    </row>
  </sheetData>
  <sheetProtection algorithmName="SHA-512" hashValue="kRGskLKWYvts3/TrgrYE9MCpqXB32zy6KmyuDaqZ9PVi2lZrAGl2z2vaMFjEVejBGTvteJM8JuAJ8aJDOlVcbA==" saltValue="WfaGfyCv8a0ntokLvrEczw==" spinCount="100000" sheet="1" objects="1" scenarios="1"/>
  <mergeCells count="1">
    <mergeCell ref="A35:D35"/>
  </mergeCells>
  <pageMargins left="0.75" right="0.25" top="0.75" bottom="0.5" header="0.5" footer="0.25"/>
  <pageSetup scale="86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E5" sqref="E5"/>
    </sheetView>
  </sheetViews>
  <sheetFormatPr defaultRowHeight="13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72" workbookViewId="0">
      <selection activeCell="B4" sqref="B4"/>
    </sheetView>
  </sheetViews>
  <sheetFormatPr defaultColWidth="9.109375" defaultRowHeight="13.2"/>
  <cols>
    <col min="1" max="1" width="86.6640625" style="67" customWidth="1"/>
    <col min="2" max="2" width="12.6640625" style="67" customWidth="1"/>
    <col min="3" max="3" width="12.88671875" style="67" customWidth="1"/>
    <col min="4" max="4" width="13.44140625" style="67" customWidth="1"/>
    <col min="5" max="5" width="8.6640625" style="67" customWidth="1"/>
    <col min="6" max="6" width="10.88671875" style="67" customWidth="1"/>
    <col min="7" max="16384" width="9.109375" style="67"/>
  </cols>
  <sheetData>
    <row r="1" spans="1:9" ht="109.95" customHeight="1">
      <c r="A1" s="63"/>
      <c r="B1" s="64" t="s">
        <v>0</v>
      </c>
      <c r="C1" s="64" t="s">
        <v>1</v>
      </c>
      <c r="D1" s="64" t="s">
        <v>388</v>
      </c>
      <c r="E1" s="65" t="s">
        <v>5</v>
      </c>
      <c r="F1" s="65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68" t="s">
        <v>141</v>
      </c>
      <c r="B2" s="122" t="s">
        <v>142</v>
      </c>
      <c r="C2" s="123">
        <v>3074</v>
      </c>
      <c r="D2" s="124">
        <v>2459</v>
      </c>
      <c r="E2" s="125"/>
      <c r="F2" s="125"/>
      <c r="G2" s="73">
        <v>95.163299999999992</v>
      </c>
      <c r="H2" s="73">
        <v>77.458500000000001</v>
      </c>
      <c r="I2" s="73">
        <v>65.163499999999999</v>
      </c>
    </row>
    <row r="3" spans="1:9" ht="15.6">
      <c r="A3" s="74" t="s">
        <v>4</v>
      </c>
      <c r="B3" s="126"/>
      <c r="C3" s="126"/>
      <c r="D3" s="126"/>
      <c r="E3" s="127"/>
      <c r="F3" s="128"/>
      <c r="G3" s="125"/>
      <c r="H3" s="125"/>
      <c r="I3" s="125"/>
    </row>
    <row r="4" spans="1:9">
      <c r="A4" s="78" t="s">
        <v>101</v>
      </c>
      <c r="B4" s="129" t="s">
        <v>102</v>
      </c>
      <c r="C4" s="130">
        <v>165.71</v>
      </c>
      <c r="D4" s="130">
        <v>129</v>
      </c>
      <c r="E4" s="125"/>
      <c r="F4" s="125"/>
      <c r="G4" s="73">
        <v>4.9923000000000002</v>
      </c>
      <c r="H4" s="73">
        <v>4.0635000000000003</v>
      </c>
      <c r="I4" s="73">
        <v>3.4184999999999999</v>
      </c>
    </row>
    <row r="5" spans="1:9">
      <c r="A5" s="78" t="s">
        <v>103</v>
      </c>
      <c r="B5" s="129" t="s">
        <v>104</v>
      </c>
      <c r="C5" s="130">
        <v>255.71</v>
      </c>
      <c r="D5" s="130">
        <v>199</v>
      </c>
      <c r="E5" s="125"/>
      <c r="F5" s="125"/>
      <c r="G5" s="73">
        <v>7.7012999999999998</v>
      </c>
      <c r="H5" s="73">
        <v>6.2685000000000004</v>
      </c>
      <c r="I5" s="73">
        <v>5.2734999999999994</v>
      </c>
    </row>
    <row r="6" spans="1:9">
      <c r="A6" s="81" t="s">
        <v>195</v>
      </c>
      <c r="B6" s="131" t="s">
        <v>196</v>
      </c>
      <c r="C6" s="130">
        <v>320</v>
      </c>
      <c r="D6" s="130">
        <v>249</v>
      </c>
      <c r="E6" s="125"/>
      <c r="F6" s="125"/>
      <c r="G6" s="73">
        <v>9.6363000000000003</v>
      </c>
      <c r="H6" s="73">
        <v>7.8434999999999997</v>
      </c>
      <c r="I6" s="73">
        <v>6.5984999999999996</v>
      </c>
    </row>
    <row r="7" spans="1:9">
      <c r="A7" s="83" t="s">
        <v>144</v>
      </c>
      <c r="B7" s="129" t="s">
        <v>145</v>
      </c>
      <c r="C7" s="130">
        <v>341.43</v>
      </c>
      <c r="D7" s="130">
        <v>299</v>
      </c>
      <c r="E7" s="125"/>
      <c r="F7" s="125"/>
      <c r="G7" s="73">
        <v>11.571299999999999</v>
      </c>
      <c r="H7" s="73">
        <v>9.4184999999999999</v>
      </c>
      <c r="I7" s="73">
        <v>7.9234999999999998</v>
      </c>
    </row>
    <row r="8" spans="1:9">
      <c r="A8" s="78" t="s">
        <v>126</v>
      </c>
      <c r="B8" s="129">
        <v>3073173</v>
      </c>
      <c r="C8" s="130">
        <v>284.29000000000002</v>
      </c>
      <c r="D8" s="130">
        <v>249</v>
      </c>
      <c r="E8" s="125"/>
      <c r="F8" s="125"/>
      <c r="G8" s="73">
        <v>9.6363000000000003</v>
      </c>
      <c r="H8" s="73">
        <v>7.8434999999999997</v>
      </c>
      <c r="I8" s="73">
        <v>6.5984999999999996</v>
      </c>
    </row>
    <row r="9" spans="1:9">
      <c r="A9" s="78" t="s">
        <v>127</v>
      </c>
      <c r="B9" s="129" t="s">
        <v>128</v>
      </c>
      <c r="C9" s="130">
        <v>384.29</v>
      </c>
      <c r="D9" s="130">
        <v>299</v>
      </c>
      <c r="E9" s="125"/>
      <c r="F9" s="125"/>
      <c r="G9" s="73">
        <v>11.571299999999999</v>
      </c>
      <c r="H9" s="73">
        <v>9.4184999999999999</v>
      </c>
      <c r="I9" s="73">
        <v>7.9234999999999998</v>
      </c>
    </row>
    <row r="10" spans="1:9">
      <c r="A10" s="83" t="s">
        <v>92</v>
      </c>
      <c r="B10" s="65" t="s">
        <v>93</v>
      </c>
      <c r="C10" s="130">
        <v>90</v>
      </c>
      <c r="D10" s="130">
        <v>79</v>
      </c>
      <c r="E10" s="125"/>
      <c r="F10" s="125"/>
      <c r="G10" s="73">
        <v>3.0572999999999997</v>
      </c>
      <c r="H10" s="73">
        <v>2.4885000000000002</v>
      </c>
      <c r="I10" s="73">
        <v>2.0935000000000001</v>
      </c>
    </row>
    <row r="11" spans="1:9">
      <c r="A11" s="83" t="s">
        <v>94</v>
      </c>
      <c r="B11" s="65" t="s">
        <v>95</v>
      </c>
      <c r="C11" s="130">
        <v>112.86</v>
      </c>
      <c r="D11" s="130">
        <v>99</v>
      </c>
      <c r="E11" s="125"/>
      <c r="F11" s="125"/>
      <c r="G11" s="73">
        <v>3.8312999999999997</v>
      </c>
      <c r="H11" s="73">
        <v>3.1185</v>
      </c>
      <c r="I11" s="73">
        <v>2.6234999999999999</v>
      </c>
    </row>
    <row r="12" spans="1:9">
      <c r="A12" s="83" t="s">
        <v>17</v>
      </c>
      <c r="B12" s="65" t="s">
        <v>96</v>
      </c>
      <c r="C12" s="130">
        <v>67.14</v>
      </c>
      <c r="D12" s="130">
        <v>59</v>
      </c>
      <c r="E12" s="125"/>
      <c r="F12" s="125"/>
      <c r="G12" s="73">
        <v>2.2833000000000001</v>
      </c>
      <c r="H12" s="73">
        <v>1.8585</v>
      </c>
      <c r="I12" s="73">
        <v>1.5634999999999999</v>
      </c>
    </row>
    <row r="13" spans="1:9">
      <c r="A13" s="85" t="s">
        <v>89</v>
      </c>
      <c r="B13" s="79" t="s">
        <v>91</v>
      </c>
      <c r="C13" s="80">
        <v>547.14</v>
      </c>
      <c r="D13" s="80">
        <v>479</v>
      </c>
      <c r="E13" s="125"/>
      <c r="F13" s="125"/>
      <c r="G13" s="73">
        <v>18.537299999999998</v>
      </c>
      <c r="H13" s="73">
        <v>15.0885</v>
      </c>
      <c r="I13" s="73">
        <v>12.6935</v>
      </c>
    </row>
    <row r="14" spans="1:9" s="87" customFormat="1">
      <c r="A14" s="83" t="s">
        <v>99</v>
      </c>
      <c r="B14" s="79" t="s">
        <v>100</v>
      </c>
      <c r="C14" s="130">
        <v>112.86</v>
      </c>
      <c r="D14" s="130">
        <v>99</v>
      </c>
      <c r="E14" s="132"/>
      <c r="F14" s="132"/>
      <c r="G14" s="73">
        <v>3.8312999999999997</v>
      </c>
      <c r="H14" s="73">
        <v>3.1185</v>
      </c>
      <c r="I14" s="73">
        <v>2.6234999999999999</v>
      </c>
    </row>
    <row r="15" spans="1:9" s="87" customFormat="1" ht="15.6">
      <c r="A15" s="88" t="s">
        <v>389</v>
      </c>
      <c r="B15" s="89"/>
      <c r="C15" s="90"/>
      <c r="D15" s="90"/>
      <c r="E15" s="91"/>
      <c r="F15" s="92"/>
      <c r="G15" s="93"/>
      <c r="H15" s="93"/>
      <c r="I15" s="93"/>
    </row>
    <row r="16" spans="1:9" s="87" customFormat="1">
      <c r="A16" s="94" t="s">
        <v>390</v>
      </c>
      <c r="B16" s="89"/>
      <c r="C16" s="90"/>
      <c r="D16" s="90"/>
      <c r="E16" s="91"/>
      <c r="F16" s="92"/>
      <c r="G16" s="93"/>
      <c r="H16" s="93"/>
      <c r="I16" s="93"/>
    </row>
    <row r="17" spans="1:9" s="87" customFormat="1">
      <c r="A17" s="94" t="s">
        <v>391</v>
      </c>
      <c r="B17" s="89"/>
      <c r="C17" s="90"/>
      <c r="D17" s="90"/>
      <c r="E17" s="91"/>
      <c r="F17" s="95">
        <v>1.0999999999999999E-2</v>
      </c>
      <c r="G17" s="93"/>
      <c r="H17" s="93"/>
      <c r="I17" s="93"/>
    </row>
    <row r="18" spans="1:9" ht="15.6">
      <c r="A18" s="74" t="s">
        <v>2</v>
      </c>
      <c r="B18" s="96"/>
      <c r="C18" s="96"/>
      <c r="D18" s="96"/>
      <c r="E18" s="96"/>
      <c r="F18" s="97"/>
      <c r="G18" s="98"/>
      <c r="H18" s="98"/>
      <c r="I18" s="98"/>
    </row>
    <row r="19" spans="1:9" ht="12.75" customHeight="1">
      <c r="A19" s="99" t="s">
        <v>110</v>
      </c>
      <c r="B19" s="99" t="s">
        <v>111</v>
      </c>
      <c r="C19" s="100">
        <v>177</v>
      </c>
      <c r="D19" s="100">
        <v>177</v>
      </c>
      <c r="E19" s="101">
        <v>16000</v>
      </c>
      <c r="F19" s="102">
        <v>1.1062499999999999E-2</v>
      </c>
      <c r="G19" s="98"/>
      <c r="H19" s="98"/>
      <c r="I19" s="98"/>
    </row>
    <row r="20" spans="1:9">
      <c r="A20" s="99" t="s">
        <v>107</v>
      </c>
      <c r="B20" s="99" t="s">
        <v>108</v>
      </c>
      <c r="C20" s="100">
        <v>59</v>
      </c>
      <c r="D20" s="100">
        <v>59</v>
      </c>
      <c r="E20" s="101">
        <v>60000</v>
      </c>
      <c r="F20" s="102">
        <v>9.8333333333333324E-4</v>
      </c>
      <c r="G20" s="98"/>
      <c r="H20" s="98"/>
      <c r="I20" s="98"/>
    </row>
    <row r="21" spans="1:9">
      <c r="A21" s="133" t="s">
        <v>146</v>
      </c>
      <c r="B21" s="133" t="s">
        <v>147</v>
      </c>
      <c r="C21" s="134">
        <v>48.57</v>
      </c>
      <c r="D21" s="134">
        <v>48.57</v>
      </c>
      <c r="E21" s="135">
        <v>5000</v>
      </c>
      <c r="F21" s="136">
        <v>9.7140000000000004E-3</v>
      </c>
      <c r="G21" s="98"/>
      <c r="H21" s="98"/>
      <c r="I21" s="98"/>
    </row>
    <row r="22" spans="1:9" ht="15.6">
      <c r="A22" s="74" t="s">
        <v>3</v>
      </c>
      <c r="B22" s="96"/>
      <c r="C22" s="96"/>
      <c r="D22" s="96"/>
      <c r="E22" s="96"/>
      <c r="F22" s="97"/>
      <c r="G22" s="98"/>
      <c r="H22" s="98"/>
      <c r="I22" s="98"/>
    </row>
    <row r="23" spans="1:9">
      <c r="A23" s="104" t="s">
        <v>109</v>
      </c>
      <c r="B23" s="105" t="s">
        <v>143</v>
      </c>
      <c r="C23" s="106">
        <v>327.76</v>
      </c>
      <c r="D23" s="106">
        <v>327.76</v>
      </c>
      <c r="E23" s="107">
        <v>200000</v>
      </c>
      <c r="F23" s="108">
        <v>1.6387999999999999E-3</v>
      </c>
      <c r="G23" s="98"/>
      <c r="H23" s="98"/>
      <c r="I23" s="98"/>
    </row>
    <row r="24" spans="1:9">
      <c r="A24" s="104" t="s">
        <v>16</v>
      </c>
      <c r="B24" s="105" t="s">
        <v>136</v>
      </c>
      <c r="C24" s="106">
        <v>15.333333333333336</v>
      </c>
      <c r="D24" s="106">
        <v>15.333333333333336</v>
      </c>
      <c r="E24" s="107">
        <v>90000</v>
      </c>
      <c r="F24" s="108">
        <v>1.703703703703704E-4</v>
      </c>
      <c r="G24" s="98"/>
      <c r="H24" s="98"/>
      <c r="I24" s="98"/>
    </row>
    <row r="25" spans="1:9">
      <c r="A25" s="104" t="s">
        <v>137</v>
      </c>
      <c r="B25" s="105" t="s">
        <v>138</v>
      </c>
      <c r="C25" s="106">
        <v>13.487179487179487</v>
      </c>
      <c r="D25" s="106">
        <v>13.487179487179487</v>
      </c>
      <c r="E25" s="107">
        <v>220000</v>
      </c>
      <c r="F25" s="108">
        <v>6.1305361305361304E-5</v>
      </c>
      <c r="G25" s="98"/>
      <c r="H25" s="98"/>
      <c r="I25" s="98"/>
    </row>
    <row r="26" spans="1:9">
      <c r="A26" s="109"/>
      <c r="B26" s="109"/>
      <c r="C26" s="110"/>
      <c r="D26" s="111"/>
      <c r="E26" s="112"/>
      <c r="F26" s="113"/>
    </row>
    <row r="27" spans="1:9" ht="15.6">
      <c r="A27" s="137" t="s">
        <v>10</v>
      </c>
      <c r="B27" s="115"/>
      <c r="E27" s="116"/>
      <c r="F27" s="117"/>
    </row>
    <row r="28" spans="1:9" ht="13.8">
      <c r="A28" s="118" t="s">
        <v>140</v>
      </c>
      <c r="B28" s="115"/>
    </row>
    <row r="30" spans="1:9" ht="15.6">
      <c r="A30" s="114" t="s">
        <v>6</v>
      </c>
    </row>
    <row r="31" spans="1:9" ht="69">
      <c r="A31" s="119" t="s">
        <v>157</v>
      </c>
      <c r="E31" s="120"/>
    </row>
    <row r="32" spans="1:9">
      <c r="A32" s="109"/>
    </row>
    <row r="33" spans="1:2" ht="13.8">
      <c r="A33" s="118"/>
      <c r="B33" s="111"/>
    </row>
    <row r="35" spans="1:2">
      <c r="A35" s="67" t="s">
        <v>380</v>
      </c>
    </row>
    <row r="39" spans="1:2">
      <c r="A39" s="121"/>
    </row>
  </sheetData>
  <sheetProtection algorithmName="SHA-512" hashValue="y0XFuE9ThkkQtcmyLIUwAnUzfxfIHl8yWnCtg/oui4IfS5fY0fw6iTW9sySrp+dafVbiEIUkQ5fdlzLAB5cR1g==" saltValue="LL5MSJbVUNruhP+FaAfX0Q==" spinCount="100000" sheet="1" objects="1" scenarios="1"/>
  <pageMargins left="0.75" right="0.25" top="0.75" bottom="0.5" header="0.5" footer="0.25"/>
  <pageSetup scale="85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72" workbookViewId="0">
      <selection activeCell="C4" sqref="C4"/>
    </sheetView>
  </sheetViews>
  <sheetFormatPr defaultColWidth="9.109375" defaultRowHeight="13.2"/>
  <cols>
    <col min="1" max="1" width="65.88671875" style="67" customWidth="1"/>
    <col min="2" max="2" width="13" style="67" customWidth="1"/>
    <col min="3" max="3" width="12.5546875" style="67" customWidth="1"/>
    <col min="4" max="4" width="12.44140625" style="67" customWidth="1"/>
    <col min="5" max="5" width="8.6640625" style="67" customWidth="1"/>
    <col min="6" max="6" width="11.109375" style="67" customWidth="1"/>
    <col min="7" max="16384" width="9.109375" style="67"/>
  </cols>
  <sheetData>
    <row r="1" spans="1:9" ht="156.75" customHeight="1">
      <c r="A1" s="63"/>
      <c r="B1" s="64" t="s">
        <v>0</v>
      </c>
      <c r="C1" s="64" t="s">
        <v>1</v>
      </c>
      <c r="D1" s="64" t="s">
        <v>388</v>
      </c>
      <c r="E1" s="65" t="s">
        <v>5</v>
      </c>
      <c r="F1" s="65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68" t="s">
        <v>361</v>
      </c>
      <c r="B2" s="122" t="s">
        <v>358</v>
      </c>
      <c r="C2" s="123">
        <v>5997</v>
      </c>
      <c r="D2" s="124">
        <v>3588</v>
      </c>
      <c r="E2" s="125"/>
      <c r="F2" s="125"/>
      <c r="G2" s="73">
        <v>138.85559999999998</v>
      </c>
      <c r="H2" s="73">
        <v>113.02200000000001</v>
      </c>
      <c r="I2" s="73">
        <v>95.081999999999994</v>
      </c>
    </row>
    <row r="3" spans="1:9" ht="15.6">
      <c r="A3" s="74" t="s">
        <v>4</v>
      </c>
      <c r="B3" s="126"/>
      <c r="C3" s="126"/>
      <c r="D3" s="126"/>
      <c r="E3" s="127"/>
      <c r="F3" s="128"/>
      <c r="G3" s="125"/>
      <c r="H3" s="125"/>
      <c r="I3" s="125"/>
    </row>
    <row r="4" spans="1:9">
      <c r="A4" s="78" t="s">
        <v>374</v>
      </c>
      <c r="B4" s="129" t="s">
        <v>116</v>
      </c>
      <c r="C4" s="130">
        <v>227.14</v>
      </c>
      <c r="D4" s="130">
        <v>199</v>
      </c>
      <c r="E4" s="125"/>
      <c r="F4" s="125"/>
      <c r="G4" s="73">
        <v>7.7012999999999998</v>
      </c>
      <c r="H4" s="73">
        <v>6.2685000000000004</v>
      </c>
      <c r="I4" s="73">
        <v>5.2734999999999994</v>
      </c>
    </row>
    <row r="5" spans="1:9">
      <c r="A5" s="78" t="s">
        <v>375</v>
      </c>
      <c r="B5" s="129" t="s">
        <v>117</v>
      </c>
      <c r="C5" s="130">
        <v>90</v>
      </c>
      <c r="D5" s="130">
        <v>79</v>
      </c>
      <c r="E5" s="125"/>
      <c r="F5" s="125"/>
      <c r="G5" s="73">
        <v>3.0572999999999997</v>
      </c>
      <c r="H5" s="73">
        <v>2.4885000000000002</v>
      </c>
      <c r="I5" s="73">
        <v>2.0935000000000001</v>
      </c>
    </row>
    <row r="6" spans="1:9">
      <c r="A6" s="78" t="s">
        <v>369</v>
      </c>
      <c r="B6" s="138" t="s">
        <v>118</v>
      </c>
      <c r="C6" s="130">
        <v>324.29000000000002</v>
      </c>
      <c r="D6" s="130">
        <v>249</v>
      </c>
      <c r="E6" s="125"/>
      <c r="F6" s="125"/>
      <c r="G6" s="73">
        <v>9.6363000000000003</v>
      </c>
      <c r="H6" s="73">
        <v>7.8434999999999997</v>
      </c>
      <c r="I6" s="73">
        <v>6.5984999999999996</v>
      </c>
    </row>
    <row r="7" spans="1:9">
      <c r="A7" s="78" t="s">
        <v>376</v>
      </c>
      <c r="B7" s="138" t="s">
        <v>119</v>
      </c>
      <c r="C7" s="130">
        <v>112.86</v>
      </c>
      <c r="D7" s="130">
        <v>99</v>
      </c>
      <c r="E7" s="125"/>
      <c r="F7" s="125"/>
      <c r="G7" s="73">
        <v>3.8312999999999997</v>
      </c>
      <c r="H7" s="73">
        <v>3.1185</v>
      </c>
      <c r="I7" s="73">
        <v>2.6234999999999999</v>
      </c>
    </row>
    <row r="8" spans="1:9">
      <c r="A8" s="78" t="s">
        <v>370</v>
      </c>
      <c r="B8" s="138" t="s">
        <v>120</v>
      </c>
      <c r="C8" s="130">
        <v>570</v>
      </c>
      <c r="D8" s="130">
        <v>499</v>
      </c>
      <c r="E8" s="125"/>
      <c r="F8" s="125"/>
      <c r="G8" s="73">
        <v>19.311299999999999</v>
      </c>
      <c r="H8" s="73">
        <v>15.718500000000001</v>
      </c>
      <c r="I8" s="73">
        <v>13.2235</v>
      </c>
    </row>
    <row r="9" spans="1:9">
      <c r="A9" s="78" t="s">
        <v>377</v>
      </c>
      <c r="B9" s="138" t="s">
        <v>121</v>
      </c>
      <c r="C9" s="130">
        <v>272.86</v>
      </c>
      <c r="D9" s="130">
        <v>239</v>
      </c>
      <c r="E9" s="125"/>
      <c r="F9" s="125"/>
      <c r="G9" s="73">
        <v>9.2492999999999999</v>
      </c>
      <c r="H9" s="73">
        <v>7.5285000000000002</v>
      </c>
      <c r="I9" s="73">
        <v>6.3334999999999999</v>
      </c>
    </row>
    <row r="10" spans="1:9">
      <c r="A10" s="78" t="s">
        <v>195</v>
      </c>
      <c r="B10" s="138" t="s">
        <v>122</v>
      </c>
      <c r="C10" s="130">
        <v>341.43</v>
      </c>
      <c r="D10" s="130">
        <v>299</v>
      </c>
      <c r="E10" s="125"/>
      <c r="F10" s="125"/>
      <c r="G10" s="73">
        <v>11.571299999999999</v>
      </c>
      <c r="H10" s="73">
        <v>9.4184999999999999</v>
      </c>
      <c r="I10" s="73">
        <v>7.9234999999999998</v>
      </c>
    </row>
    <row r="11" spans="1:9">
      <c r="A11" s="78" t="s">
        <v>130</v>
      </c>
      <c r="B11" s="129" t="s">
        <v>131</v>
      </c>
      <c r="C11" s="130">
        <v>78.569999999999993</v>
      </c>
      <c r="D11" s="130">
        <v>69</v>
      </c>
      <c r="E11" s="125"/>
      <c r="F11" s="125"/>
      <c r="G11" s="73">
        <v>2.6702999999999997</v>
      </c>
      <c r="H11" s="73">
        <v>2.1735000000000002</v>
      </c>
      <c r="I11" s="73">
        <v>1.8285</v>
      </c>
    </row>
    <row r="12" spans="1:9">
      <c r="A12" s="78" t="s">
        <v>132</v>
      </c>
      <c r="B12" s="129" t="s">
        <v>133</v>
      </c>
      <c r="C12" s="130">
        <v>398.57</v>
      </c>
      <c r="D12" s="130">
        <v>349</v>
      </c>
      <c r="E12" s="125"/>
      <c r="F12" s="125"/>
      <c r="G12" s="73">
        <v>13.5063</v>
      </c>
      <c r="H12" s="73">
        <v>10.993500000000001</v>
      </c>
      <c r="I12" s="73">
        <v>9.2484999999999999</v>
      </c>
    </row>
    <row r="13" spans="1:9">
      <c r="A13" s="78" t="s">
        <v>126</v>
      </c>
      <c r="B13" s="129">
        <v>3073173</v>
      </c>
      <c r="C13" s="130">
        <v>284.29000000000002</v>
      </c>
      <c r="D13" s="130">
        <v>249</v>
      </c>
      <c r="E13" s="125"/>
      <c r="F13" s="125"/>
      <c r="G13" s="73">
        <v>9.6363000000000003</v>
      </c>
      <c r="H13" s="73">
        <v>7.8434999999999997</v>
      </c>
      <c r="I13" s="73">
        <v>6.5984999999999996</v>
      </c>
    </row>
    <row r="14" spans="1:9">
      <c r="A14" s="83" t="s">
        <v>92</v>
      </c>
      <c r="B14" s="65" t="s">
        <v>93</v>
      </c>
      <c r="C14" s="130">
        <v>90</v>
      </c>
      <c r="D14" s="130">
        <v>79</v>
      </c>
      <c r="E14" s="125"/>
      <c r="F14" s="125"/>
      <c r="G14" s="73">
        <v>3.0572999999999997</v>
      </c>
      <c r="H14" s="73">
        <v>2.4885000000000002</v>
      </c>
      <c r="I14" s="73">
        <v>2.0935000000000001</v>
      </c>
    </row>
    <row r="15" spans="1:9">
      <c r="A15" s="83" t="s">
        <v>94</v>
      </c>
      <c r="B15" s="65" t="s">
        <v>95</v>
      </c>
      <c r="C15" s="130">
        <v>112.86</v>
      </c>
      <c r="D15" s="130">
        <v>99</v>
      </c>
      <c r="E15" s="125"/>
      <c r="F15" s="125"/>
      <c r="G15" s="73">
        <v>3.8312999999999997</v>
      </c>
      <c r="H15" s="73">
        <v>3.1185</v>
      </c>
      <c r="I15" s="73">
        <v>2.6234999999999999</v>
      </c>
    </row>
    <row r="16" spans="1:9">
      <c r="A16" s="83" t="s">
        <v>17</v>
      </c>
      <c r="B16" s="65" t="s">
        <v>96</v>
      </c>
      <c r="C16" s="130">
        <v>67.14</v>
      </c>
      <c r="D16" s="130">
        <v>59</v>
      </c>
      <c r="E16" s="125"/>
      <c r="F16" s="125"/>
      <c r="G16" s="73">
        <v>2.2833000000000001</v>
      </c>
      <c r="H16" s="73">
        <v>1.8585</v>
      </c>
      <c r="I16" s="73">
        <v>1.5634999999999999</v>
      </c>
    </row>
    <row r="17" spans="1:9">
      <c r="A17" s="85" t="s">
        <v>89</v>
      </c>
      <c r="B17" s="79" t="s">
        <v>90</v>
      </c>
      <c r="C17" s="80">
        <v>547.14</v>
      </c>
      <c r="D17" s="80">
        <v>479</v>
      </c>
      <c r="E17" s="125"/>
      <c r="F17" s="125"/>
      <c r="G17" s="73">
        <v>18.537299999999998</v>
      </c>
      <c r="H17" s="73">
        <v>15.0885</v>
      </c>
      <c r="I17" s="73">
        <v>12.6935</v>
      </c>
    </row>
    <row r="18" spans="1:9" s="87" customFormat="1">
      <c r="A18" s="83" t="s">
        <v>97</v>
      </c>
      <c r="B18" s="129" t="s">
        <v>98</v>
      </c>
      <c r="C18" s="130">
        <v>227.14</v>
      </c>
      <c r="D18" s="130">
        <v>199</v>
      </c>
      <c r="E18" s="132"/>
      <c r="F18" s="132"/>
      <c r="G18" s="73">
        <v>7.7012999999999998</v>
      </c>
      <c r="H18" s="73">
        <v>6.2685000000000004</v>
      </c>
      <c r="I18" s="73">
        <v>5.2734999999999994</v>
      </c>
    </row>
    <row r="19" spans="1:9" s="87" customFormat="1" ht="15.6">
      <c r="A19" s="88" t="s">
        <v>389</v>
      </c>
      <c r="B19" s="139"/>
      <c r="C19" s="90"/>
      <c r="D19" s="90"/>
      <c r="E19" s="91"/>
      <c r="F19" s="92"/>
      <c r="G19" s="93"/>
      <c r="H19" s="93"/>
      <c r="I19" s="93"/>
    </row>
    <row r="20" spans="1:9" s="87" customFormat="1">
      <c r="A20" s="94" t="s">
        <v>390</v>
      </c>
      <c r="B20" s="139"/>
      <c r="C20" s="90"/>
      <c r="D20" s="90"/>
      <c r="E20" s="91"/>
      <c r="F20" s="92"/>
      <c r="G20" s="93"/>
      <c r="H20" s="93"/>
      <c r="I20" s="93"/>
    </row>
    <row r="21" spans="1:9" s="87" customFormat="1">
      <c r="A21" s="94" t="s">
        <v>391</v>
      </c>
      <c r="B21" s="139"/>
      <c r="C21" s="90"/>
      <c r="D21" s="90"/>
      <c r="E21" s="91"/>
      <c r="F21" s="140">
        <v>0.01</v>
      </c>
      <c r="G21" s="93"/>
      <c r="H21" s="93"/>
      <c r="I21" s="93"/>
    </row>
    <row r="22" spans="1:9" ht="15.6">
      <c r="A22" s="74" t="s">
        <v>2</v>
      </c>
      <c r="B22" s="96"/>
      <c r="C22" s="96"/>
      <c r="D22" s="96"/>
      <c r="E22" s="96"/>
      <c r="F22" s="97"/>
      <c r="G22" s="98"/>
      <c r="H22" s="98"/>
      <c r="I22" s="98"/>
    </row>
    <row r="23" spans="1:9">
      <c r="A23" s="98" t="s">
        <v>379</v>
      </c>
      <c r="B23" s="99" t="s">
        <v>112</v>
      </c>
      <c r="C23" s="100">
        <v>323</v>
      </c>
      <c r="D23" s="100">
        <v>323</v>
      </c>
      <c r="E23" s="101">
        <v>35000</v>
      </c>
      <c r="F23" s="102">
        <v>9.228571428571428E-3</v>
      </c>
      <c r="G23" s="98"/>
      <c r="H23" s="98"/>
      <c r="I23" s="98"/>
    </row>
    <row r="24" spans="1:9">
      <c r="A24" s="98" t="s">
        <v>373</v>
      </c>
      <c r="B24" s="99" t="s">
        <v>113</v>
      </c>
      <c r="C24" s="100">
        <v>63</v>
      </c>
      <c r="D24" s="100">
        <v>63</v>
      </c>
      <c r="E24" s="101">
        <v>100000</v>
      </c>
      <c r="F24" s="102">
        <v>6.3000000000000003E-4</v>
      </c>
      <c r="G24" s="98"/>
      <c r="H24" s="98"/>
      <c r="I24" s="98"/>
    </row>
    <row r="25" spans="1:9" ht="15.6">
      <c r="A25" s="74" t="s">
        <v>3</v>
      </c>
      <c r="B25" s="96"/>
      <c r="C25" s="96"/>
      <c r="D25" s="96"/>
      <c r="E25" s="96"/>
      <c r="F25" s="97"/>
      <c r="G25" s="98"/>
      <c r="H25" s="98"/>
      <c r="I25" s="98"/>
    </row>
    <row r="26" spans="1:9">
      <c r="A26" s="141" t="s">
        <v>114</v>
      </c>
      <c r="B26" s="105" t="s">
        <v>115</v>
      </c>
      <c r="C26" s="106">
        <v>332.22</v>
      </c>
      <c r="D26" s="106">
        <v>332.22</v>
      </c>
      <c r="E26" s="107">
        <v>200000</v>
      </c>
      <c r="F26" s="102">
        <v>1.6611000000000002E-3</v>
      </c>
      <c r="G26" s="98"/>
      <c r="H26" s="98"/>
      <c r="I26" s="98"/>
    </row>
    <row r="27" spans="1:9">
      <c r="A27" s="104" t="s">
        <v>7</v>
      </c>
      <c r="B27" s="105" t="s">
        <v>148</v>
      </c>
      <c r="C27" s="106">
        <v>194.63</v>
      </c>
      <c r="D27" s="106">
        <v>194.63</v>
      </c>
      <c r="E27" s="107">
        <v>120000</v>
      </c>
      <c r="F27" s="102">
        <v>1.6219166666666667E-3</v>
      </c>
      <c r="G27" s="98"/>
      <c r="H27" s="98"/>
      <c r="I27" s="98"/>
    </row>
    <row r="28" spans="1:9">
      <c r="A28" s="109"/>
    </row>
    <row r="29" spans="1:9" ht="15.6">
      <c r="A29" s="137" t="s">
        <v>10</v>
      </c>
      <c r="B29" s="115"/>
      <c r="E29" s="116"/>
      <c r="F29" s="117"/>
    </row>
    <row r="30" spans="1:9" ht="15">
      <c r="A30" s="118" t="s">
        <v>129</v>
      </c>
      <c r="B30" s="115"/>
      <c r="E30" s="116"/>
      <c r="F30" s="117"/>
    </row>
    <row r="31" spans="1:9" ht="15">
      <c r="B31" s="115"/>
      <c r="D31" s="142"/>
      <c r="E31" s="116"/>
      <c r="F31" s="117"/>
    </row>
    <row r="32" spans="1:9" ht="15.6">
      <c r="A32" s="114" t="s">
        <v>6</v>
      </c>
      <c r="E32" s="116"/>
      <c r="F32" s="117"/>
    </row>
    <row r="33" spans="1:6" ht="82.8">
      <c r="A33" s="119" t="s">
        <v>365</v>
      </c>
      <c r="E33" s="116"/>
      <c r="F33" s="117"/>
    </row>
    <row r="34" spans="1:6" ht="13.8">
      <c r="A34" s="143"/>
    </row>
    <row r="35" spans="1:6">
      <c r="A35" s="144" t="s">
        <v>380</v>
      </c>
    </row>
    <row r="36" spans="1:6">
      <c r="A36" s="109"/>
    </row>
    <row r="43" spans="1:6" ht="15.6">
      <c r="A43" s="114"/>
    </row>
  </sheetData>
  <sheetProtection algorithmName="SHA-512" hashValue="2AWd/kizzbxXmhqfEMxChNV0XTV2Y0butOEqIz4qwOkpoD3rhJL0+/VVi6wItLKAOXEnTw2muyQO/1ZmB7rg6g==" saltValue="yj+tALBSvqEqeU9527iXQw==" spinCount="100000" sheet="1" objects="1" scenarios="1"/>
  <pageMargins left="0.75" right="0.25" top="0.75" bottom="0.5" header="0.5" footer="0.25"/>
  <pageSetup scale="91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72" workbookViewId="0">
      <selection activeCell="C4" sqref="C4"/>
    </sheetView>
  </sheetViews>
  <sheetFormatPr defaultColWidth="9.109375" defaultRowHeight="13.2"/>
  <cols>
    <col min="1" max="1" width="65.88671875" style="67" customWidth="1"/>
    <col min="2" max="2" width="13" style="67" customWidth="1"/>
    <col min="3" max="3" width="13.33203125" style="67" customWidth="1"/>
    <col min="4" max="4" width="12.88671875" style="67" customWidth="1"/>
    <col min="5" max="5" width="8.6640625" style="67" customWidth="1"/>
    <col min="6" max="6" width="11.109375" style="67" customWidth="1"/>
    <col min="7" max="7" width="9.109375" style="67"/>
    <col min="8" max="8" width="10.109375" style="67" customWidth="1"/>
    <col min="9" max="9" width="9.6640625" style="67" customWidth="1"/>
    <col min="10" max="16384" width="9.109375" style="67"/>
  </cols>
  <sheetData>
    <row r="1" spans="1:9" ht="174" customHeight="1">
      <c r="A1" s="142"/>
      <c r="B1" s="64" t="s">
        <v>0</v>
      </c>
      <c r="C1" s="64" t="s">
        <v>1</v>
      </c>
      <c r="D1" s="64" t="s">
        <v>388</v>
      </c>
      <c r="E1" s="65" t="s">
        <v>5</v>
      </c>
      <c r="F1" s="65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68" t="s">
        <v>362</v>
      </c>
      <c r="B2" s="122" t="s">
        <v>357</v>
      </c>
      <c r="C2" s="123">
        <v>8330</v>
      </c>
      <c r="D2" s="124">
        <v>4614</v>
      </c>
      <c r="E2" s="125"/>
      <c r="F2" s="125"/>
      <c r="G2" s="73">
        <v>178.56180000000001</v>
      </c>
      <c r="H2" s="73">
        <v>145.34100000000001</v>
      </c>
      <c r="I2" s="73">
        <v>122.271</v>
      </c>
    </row>
    <row r="3" spans="1:9" ht="15.6">
      <c r="A3" s="74" t="s">
        <v>4</v>
      </c>
      <c r="B3" s="126"/>
      <c r="C3" s="126"/>
      <c r="D3" s="126"/>
      <c r="E3" s="127"/>
      <c r="F3" s="128"/>
      <c r="G3" s="125"/>
      <c r="H3" s="125"/>
      <c r="I3" s="125"/>
    </row>
    <row r="4" spans="1:9">
      <c r="A4" s="78" t="s">
        <v>374</v>
      </c>
      <c r="B4" s="129" t="s">
        <v>116</v>
      </c>
      <c r="C4" s="130">
        <v>227.14</v>
      </c>
      <c r="D4" s="130">
        <v>199</v>
      </c>
      <c r="E4" s="125"/>
      <c r="F4" s="125"/>
      <c r="G4" s="73">
        <v>7.7012999999999998</v>
      </c>
      <c r="H4" s="73">
        <v>6.2685000000000004</v>
      </c>
      <c r="I4" s="73">
        <v>5.2734999999999994</v>
      </c>
    </row>
    <row r="5" spans="1:9">
      <c r="A5" s="78" t="s">
        <v>375</v>
      </c>
      <c r="B5" s="129" t="s">
        <v>117</v>
      </c>
      <c r="C5" s="130">
        <v>90</v>
      </c>
      <c r="D5" s="130">
        <v>79</v>
      </c>
      <c r="E5" s="125"/>
      <c r="F5" s="125"/>
      <c r="G5" s="73">
        <v>3.0572999999999997</v>
      </c>
      <c r="H5" s="73">
        <v>2.4885000000000002</v>
      </c>
      <c r="I5" s="73">
        <v>2.0935000000000001</v>
      </c>
    </row>
    <row r="6" spans="1:9">
      <c r="A6" s="78" t="s">
        <v>369</v>
      </c>
      <c r="B6" s="138" t="s">
        <v>118</v>
      </c>
      <c r="C6" s="130">
        <v>324.29000000000002</v>
      </c>
      <c r="D6" s="130">
        <v>249</v>
      </c>
      <c r="E6" s="125"/>
      <c r="F6" s="125"/>
      <c r="G6" s="73">
        <v>9.6363000000000003</v>
      </c>
      <c r="H6" s="73">
        <v>7.8434999999999997</v>
      </c>
      <c r="I6" s="73">
        <v>6.5984999999999996</v>
      </c>
    </row>
    <row r="7" spans="1:9">
      <c r="A7" s="78" t="s">
        <v>376</v>
      </c>
      <c r="B7" s="138" t="s">
        <v>119</v>
      </c>
      <c r="C7" s="130">
        <v>112.86</v>
      </c>
      <c r="D7" s="130">
        <v>99</v>
      </c>
      <c r="E7" s="125"/>
      <c r="F7" s="125"/>
      <c r="G7" s="73">
        <v>3.8312999999999997</v>
      </c>
      <c r="H7" s="73">
        <v>3.1185</v>
      </c>
      <c r="I7" s="73">
        <v>2.6234999999999999</v>
      </c>
    </row>
    <row r="8" spans="1:9">
      <c r="A8" s="78" t="s">
        <v>370</v>
      </c>
      <c r="B8" s="138" t="s">
        <v>120</v>
      </c>
      <c r="C8" s="130">
        <v>570</v>
      </c>
      <c r="D8" s="130">
        <v>499</v>
      </c>
      <c r="E8" s="125"/>
      <c r="F8" s="125"/>
      <c r="G8" s="73">
        <v>19.311299999999999</v>
      </c>
      <c r="H8" s="73">
        <v>15.718500000000001</v>
      </c>
      <c r="I8" s="73">
        <v>13.2235</v>
      </c>
    </row>
    <row r="9" spans="1:9">
      <c r="A9" s="78" t="s">
        <v>377</v>
      </c>
      <c r="B9" s="138" t="s">
        <v>121</v>
      </c>
      <c r="C9" s="130">
        <v>272.86</v>
      </c>
      <c r="D9" s="130">
        <v>239</v>
      </c>
      <c r="E9" s="125"/>
      <c r="F9" s="125"/>
      <c r="G9" s="73">
        <v>9.2492999999999999</v>
      </c>
      <c r="H9" s="73">
        <v>7.5285000000000002</v>
      </c>
      <c r="I9" s="73">
        <v>6.3334999999999999</v>
      </c>
    </row>
    <row r="10" spans="1:9">
      <c r="A10" s="78" t="s">
        <v>195</v>
      </c>
      <c r="B10" s="138" t="s">
        <v>122</v>
      </c>
      <c r="C10" s="130">
        <v>341.43</v>
      </c>
      <c r="D10" s="130">
        <v>299</v>
      </c>
      <c r="E10" s="125"/>
      <c r="F10" s="125"/>
      <c r="G10" s="73">
        <v>11.571299999999999</v>
      </c>
      <c r="H10" s="73">
        <v>9.4184999999999999</v>
      </c>
      <c r="I10" s="73">
        <v>7.9234999999999998</v>
      </c>
    </row>
    <row r="11" spans="1:9">
      <c r="A11" s="78" t="s">
        <v>130</v>
      </c>
      <c r="B11" s="129" t="s">
        <v>131</v>
      </c>
      <c r="C11" s="130">
        <v>78.569999999999993</v>
      </c>
      <c r="D11" s="130">
        <v>69</v>
      </c>
      <c r="E11" s="125"/>
      <c r="F11" s="125"/>
      <c r="G11" s="73">
        <v>2.6702999999999997</v>
      </c>
      <c r="H11" s="73">
        <v>2.1735000000000002</v>
      </c>
      <c r="I11" s="73">
        <v>1.8285</v>
      </c>
    </row>
    <row r="12" spans="1:9">
      <c r="A12" s="78" t="s">
        <v>132</v>
      </c>
      <c r="B12" s="129" t="s">
        <v>133</v>
      </c>
      <c r="C12" s="130">
        <v>398.57</v>
      </c>
      <c r="D12" s="130">
        <v>349</v>
      </c>
      <c r="E12" s="125"/>
      <c r="F12" s="125"/>
      <c r="G12" s="73">
        <v>13.5063</v>
      </c>
      <c r="H12" s="73">
        <v>10.993500000000001</v>
      </c>
      <c r="I12" s="73">
        <v>9.2484999999999999</v>
      </c>
    </row>
    <row r="13" spans="1:9">
      <c r="A13" s="78" t="s">
        <v>126</v>
      </c>
      <c r="B13" s="129">
        <v>3073173</v>
      </c>
      <c r="C13" s="130">
        <v>284.29000000000002</v>
      </c>
      <c r="D13" s="130">
        <v>249</v>
      </c>
      <c r="E13" s="125"/>
      <c r="F13" s="125"/>
      <c r="G13" s="73">
        <v>9.6363000000000003</v>
      </c>
      <c r="H13" s="73">
        <v>7.8434999999999997</v>
      </c>
      <c r="I13" s="73">
        <v>6.5984999999999996</v>
      </c>
    </row>
    <row r="14" spans="1:9">
      <c r="A14" s="83" t="s">
        <v>92</v>
      </c>
      <c r="B14" s="65" t="s">
        <v>93</v>
      </c>
      <c r="C14" s="130">
        <v>90</v>
      </c>
      <c r="D14" s="130">
        <v>79</v>
      </c>
      <c r="E14" s="125"/>
      <c r="F14" s="125"/>
      <c r="G14" s="73">
        <v>3.0572999999999997</v>
      </c>
      <c r="H14" s="73">
        <v>2.4885000000000002</v>
      </c>
      <c r="I14" s="73">
        <v>2.0935000000000001</v>
      </c>
    </row>
    <row r="15" spans="1:9">
      <c r="A15" s="83" t="s">
        <v>94</v>
      </c>
      <c r="B15" s="65" t="s">
        <v>95</v>
      </c>
      <c r="C15" s="130">
        <v>112.86</v>
      </c>
      <c r="D15" s="130">
        <v>99</v>
      </c>
      <c r="E15" s="125"/>
      <c r="F15" s="125"/>
      <c r="G15" s="73">
        <v>3.8312999999999997</v>
      </c>
      <c r="H15" s="73">
        <v>3.1185</v>
      </c>
      <c r="I15" s="73">
        <v>2.6234999999999999</v>
      </c>
    </row>
    <row r="16" spans="1:9">
      <c r="A16" s="83" t="s">
        <v>17</v>
      </c>
      <c r="B16" s="65" t="s">
        <v>96</v>
      </c>
      <c r="C16" s="130">
        <v>67.14</v>
      </c>
      <c r="D16" s="130">
        <v>59</v>
      </c>
      <c r="E16" s="125"/>
      <c r="F16" s="125"/>
      <c r="G16" s="73">
        <v>2.2833000000000001</v>
      </c>
      <c r="H16" s="73">
        <v>1.8585</v>
      </c>
      <c r="I16" s="73">
        <v>1.5634999999999999</v>
      </c>
    </row>
    <row r="17" spans="1:9">
      <c r="A17" s="85" t="s">
        <v>89</v>
      </c>
      <c r="B17" s="79" t="s">
        <v>90</v>
      </c>
      <c r="C17" s="80">
        <v>547.14</v>
      </c>
      <c r="D17" s="80">
        <v>479</v>
      </c>
      <c r="E17" s="125"/>
      <c r="F17" s="125"/>
      <c r="G17" s="73">
        <v>18.537299999999998</v>
      </c>
      <c r="H17" s="73">
        <v>15.0885</v>
      </c>
      <c r="I17" s="73">
        <v>12.6935</v>
      </c>
    </row>
    <row r="18" spans="1:9" s="87" customFormat="1">
      <c r="A18" s="83" t="s">
        <v>97</v>
      </c>
      <c r="B18" s="129" t="s">
        <v>98</v>
      </c>
      <c r="C18" s="130">
        <v>227.14</v>
      </c>
      <c r="D18" s="130">
        <v>199</v>
      </c>
      <c r="E18" s="132"/>
      <c r="F18" s="132"/>
      <c r="G18" s="73">
        <v>7.7012999999999998</v>
      </c>
      <c r="H18" s="73">
        <v>6.2685000000000004</v>
      </c>
      <c r="I18" s="73">
        <v>5.2734999999999994</v>
      </c>
    </row>
    <row r="19" spans="1:9" s="87" customFormat="1" ht="15.6">
      <c r="A19" s="88" t="s">
        <v>389</v>
      </c>
      <c r="B19" s="139"/>
      <c r="C19" s="90"/>
      <c r="D19" s="90"/>
      <c r="E19" s="91"/>
      <c r="F19" s="92"/>
      <c r="G19" s="93"/>
      <c r="H19" s="93"/>
      <c r="I19" s="93"/>
    </row>
    <row r="20" spans="1:9" s="87" customFormat="1">
      <c r="A20" s="94" t="s">
        <v>390</v>
      </c>
      <c r="B20" s="139"/>
      <c r="C20" s="90"/>
      <c r="D20" s="90"/>
      <c r="E20" s="91"/>
      <c r="F20" s="92"/>
      <c r="G20" s="93"/>
      <c r="H20" s="93"/>
      <c r="I20" s="93"/>
    </row>
    <row r="21" spans="1:9" s="87" customFormat="1">
      <c r="A21" s="94" t="s">
        <v>391</v>
      </c>
      <c r="B21" s="139"/>
      <c r="C21" s="90"/>
      <c r="D21" s="90"/>
      <c r="E21" s="91"/>
      <c r="F21" s="95">
        <v>8.9999999999999993E-3</v>
      </c>
      <c r="G21" s="93"/>
      <c r="H21" s="93"/>
      <c r="I21" s="93"/>
    </row>
    <row r="22" spans="1:9" ht="15.6">
      <c r="A22" s="74" t="s">
        <v>2</v>
      </c>
      <c r="B22" s="96"/>
      <c r="C22" s="96"/>
      <c r="D22" s="96"/>
      <c r="E22" s="96"/>
      <c r="F22" s="97"/>
      <c r="G22" s="98"/>
      <c r="H22" s="98"/>
      <c r="I22" s="98"/>
    </row>
    <row r="23" spans="1:9">
      <c r="A23" s="98" t="s">
        <v>378</v>
      </c>
      <c r="B23" s="99" t="s">
        <v>153</v>
      </c>
      <c r="C23" s="100">
        <v>226</v>
      </c>
      <c r="D23" s="100">
        <v>226</v>
      </c>
      <c r="E23" s="101">
        <v>35000</v>
      </c>
      <c r="F23" s="102">
        <v>6.4571428571428575E-3</v>
      </c>
      <c r="G23" s="98"/>
      <c r="H23" s="98"/>
      <c r="I23" s="98"/>
    </row>
    <row r="24" spans="1:9">
      <c r="A24" s="98" t="s">
        <v>373</v>
      </c>
      <c r="B24" s="99" t="s">
        <v>113</v>
      </c>
      <c r="C24" s="100">
        <v>63</v>
      </c>
      <c r="D24" s="100">
        <v>63</v>
      </c>
      <c r="E24" s="101">
        <v>100000</v>
      </c>
      <c r="F24" s="102">
        <v>6.3000000000000003E-4</v>
      </c>
      <c r="G24" s="98"/>
      <c r="H24" s="98"/>
      <c r="I24" s="98"/>
    </row>
    <row r="25" spans="1:9" ht="15.6">
      <c r="A25" s="74" t="s">
        <v>3</v>
      </c>
      <c r="B25" s="96"/>
      <c r="C25" s="96"/>
      <c r="D25" s="96"/>
      <c r="E25" s="96"/>
      <c r="F25" s="97"/>
      <c r="G25" s="98"/>
      <c r="H25" s="98"/>
      <c r="I25" s="98"/>
    </row>
    <row r="26" spans="1:9">
      <c r="A26" s="141" t="s">
        <v>114</v>
      </c>
      <c r="B26" s="105" t="s">
        <v>115</v>
      </c>
      <c r="C26" s="106">
        <v>332.22</v>
      </c>
      <c r="D26" s="106">
        <v>332.22</v>
      </c>
      <c r="E26" s="107">
        <v>200000</v>
      </c>
      <c r="F26" s="108">
        <v>1.6611000000000002E-3</v>
      </c>
      <c r="G26" s="98"/>
      <c r="H26" s="98"/>
      <c r="I26" s="98"/>
    </row>
    <row r="27" spans="1:9">
      <c r="A27" s="104" t="s">
        <v>7</v>
      </c>
      <c r="B27" s="105" t="s">
        <v>148</v>
      </c>
      <c r="C27" s="106">
        <v>194.63</v>
      </c>
      <c r="D27" s="106">
        <v>194.63</v>
      </c>
      <c r="E27" s="107">
        <v>120000</v>
      </c>
      <c r="F27" s="108">
        <v>1.6219166666666667E-3</v>
      </c>
      <c r="G27" s="98"/>
      <c r="H27" s="98"/>
      <c r="I27" s="98"/>
    </row>
    <row r="28" spans="1:9">
      <c r="A28" s="109"/>
    </row>
    <row r="29" spans="1:9" ht="15.6">
      <c r="A29" s="137" t="s">
        <v>10</v>
      </c>
      <c r="B29" s="115"/>
      <c r="E29" s="116"/>
      <c r="F29" s="117"/>
    </row>
    <row r="30" spans="1:9" ht="15">
      <c r="A30" s="118" t="s">
        <v>149</v>
      </c>
      <c r="B30" s="115"/>
      <c r="E30" s="116"/>
      <c r="F30" s="117"/>
    </row>
    <row r="31" spans="1:9" ht="15">
      <c r="B31" s="115"/>
      <c r="E31" s="116"/>
      <c r="F31" s="117"/>
    </row>
    <row r="32" spans="1:9" ht="15.6">
      <c r="A32" s="114" t="s">
        <v>6</v>
      </c>
      <c r="E32" s="116"/>
      <c r="F32" s="117"/>
    </row>
    <row r="33" spans="1:6" ht="96.6">
      <c r="A33" s="119" t="s">
        <v>366</v>
      </c>
      <c r="E33" s="116"/>
      <c r="F33" s="117"/>
    </row>
    <row r="34" spans="1:6" ht="13.8">
      <c r="A34" s="143"/>
    </row>
    <row r="35" spans="1:6">
      <c r="A35" s="144" t="s">
        <v>380</v>
      </c>
    </row>
    <row r="36" spans="1:6">
      <c r="A36" s="109"/>
    </row>
    <row r="43" spans="1:6" ht="15.6">
      <c r="A43" s="114"/>
    </row>
  </sheetData>
  <sheetProtection algorithmName="SHA-512" hashValue="U8TLFEY96rIIlv1tT25A4P/WydW9hPByBkvbeE5hnJrtOvX42rcd4s/GuXYKA1dPZ3K1xdftugqpQWOpfXWjnw==" saltValue="7gpuf94fczFgjUnkBi4a9Q==" spinCount="100000" sheet="1" objects="1" scenarios="1"/>
  <pageMargins left="0.75" right="0.25" top="0.75" bottom="0.5" header="0.5" footer="0.25"/>
  <pageSetup scale="91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0" zoomScaleNormal="70" workbookViewId="0">
      <selection activeCell="L8" sqref="L8"/>
    </sheetView>
  </sheetViews>
  <sheetFormatPr defaultColWidth="9.109375" defaultRowHeight="13.2"/>
  <cols>
    <col min="1" max="1" width="65.88671875" style="67" customWidth="1"/>
    <col min="2" max="2" width="13" style="67" customWidth="1"/>
    <col min="3" max="3" width="12.88671875" style="67" customWidth="1"/>
    <col min="4" max="4" width="12.44140625" style="67" customWidth="1"/>
    <col min="5" max="5" width="8.6640625" style="67" customWidth="1"/>
    <col min="6" max="6" width="11.109375" style="67" customWidth="1"/>
    <col min="7" max="16384" width="9.109375" style="67"/>
  </cols>
  <sheetData>
    <row r="1" spans="1:9" ht="180" customHeight="1">
      <c r="A1" s="63"/>
      <c r="B1" s="64" t="s">
        <v>0</v>
      </c>
      <c r="C1" s="64" t="s">
        <v>1</v>
      </c>
      <c r="D1" s="64" t="s">
        <v>388</v>
      </c>
      <c r="E1" s="65" t="s">
        <v>5</v>
      </c>
      <c r="F1" s="65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68" t="s">
        <v>363</v>
      </c>
      <c r="B2" s="122" t="s">
        <v>356</v>
      </c>
      <c r="C2" s="123">
        <v>9997</v>
      </c>
      <c r="D2" s="124">
        <v>6767</v>
      </c>
      <c r="E2" s="125"/>
      <c r="F2" s="125"/>
      <c r="G2" s="73">
        <v>261.88290000000001</v>
      </c>
      <c r="H2" s="73">
        <v>213.16050000000001</v>
      </c>
      <c r="I2" s="73">
        <v>179.32550000000001</v>
      </c>
    </row>
    <row r="3" spans="1:9" ht="15.6">
      <c r="A3" s="74" t="s">
        <v>4</v>
      </c>
      <c r="B3" s="126"/>
      <c r="C3" s="126"/>
      <c r="D3" s="126"/>
      <c r="E3" s="127"/>
      <c r="F3" s="128"/>
      <c r="G3" s="125"/>
      <c r="H3" s="125"/>
      <c r="I3" s="125"/>
    </row>
    <row r="4" spans="1:9">
      <c r="A4" s="83" t="s">
        <v>369</v>
      </c>
      <c r="B4" s="129" t="s">
        <v>150</v>
      </c>
      <c r="C4" s="130">
        <v>312.86</v>
      </c>
      <c r="D4" s="130">
        <v>249</v>
      </c>
      <c r="E4" s="125"/>
      <c r="F4" s="125"/>
      <c r="G4" s="73">
        <v>9.6363000000000003</v>
      </c>
      <c r="H4" s="73">
        <v>7.8434999999999997</v>
      </c>
      <c r="I4" s="73">
        <v>6.5984999999999996</v>
      </c>
    </row>
    <row r="5" spans="1:9">
      <c r="A5" s="83" t="s">
        <v>370</v>
      </c>
      <c r="B5" s="129" t="s">
        <v>154</v>
      </c>
      <c r="C5" s="130">
        <v>627.14</v>
      </c>
      <c r="D5" s="130">
        <v>499</v>
      </c>
      <c r="E5" s="125"/>
      <c r="F5" s="125"/>
      <c r="G5" s="73">
        <v>19.311299999999999</v>
      </c>
      <c r="H5" s="73">
        <v>15.718500000000001</v>
      </c>
      <c r="I5" s="73">
        <v>13.2235</v>
      </c>
    </row>
    <row r="6" spans="1:9">
      <c r="A6" s="145" t="s">
        <v>151</v>
      </c>
      <c r="B6" s="122" t="s">
        <v>152</v>
      </c>
      <c r="C6" s="130">
        <v>170</v>
      </c>
      <c r="D6" s="130">
        <v>149</v>
      </c>
      <c r="E6" s="125"/>
      <c r="F6" s="125"/>
      <c r="G6" s="73">
        <v>5.7662999999999993</v>
      </c>
      <c r="H6" s="73">
        <v>4.6935000000000002</v>
      </c>
      <c r="I6" s="73">
        <v>3.9484999999999997</v>
      </c>
    </row>
    <row r="7" spans="1:9">
      <c r="A7" s="78" t="s">
        <v>371</v>
      </c>
      <c r="B7" s="138" t="s">
        <v>123</v>
      </c>
      <c r="C7" s="130">
        <v>341.43</v>
      </c>
      <c r="D7" s="130">
        <v>299</v>
      </c>
      <c r="E7" s="125"/>
      <c r="F7" s="125"/>
      <c r="G7" s="73">
        <v>11.571299999999999</v>
      </c>
      <c r="H7" s="73">
        <v>9.4184999999999999</v>
      </c>
      <c r="I7" s="73">
        <v>7.9234999999999998</v>
      </c>
    </row>
    <row r="8" spans="1:9">
      <c r="A8" s="78" t="s">
        <v>372</v>
      </c>
      <c r="B8" s="138" t="s">
        <v>124</v>
      </c>
      <c r="C8" s="130">
        <v>341.43</v>
      </c>
      <c r="D8" s="130">
        <v>299</v>
      </c>
      <c r="E8" s="125"/>
      <c r="F8" s="125"/>
      <c r="G8" s="73">
        <v>11.571299999999999</v>
      </c>
      <c r="H8" s="73">
        <v>9.4184999999999999</v>
      </c>
      <c r="I8" s="73">
        <v>7.9234999999999998</v>
      </c>
    </row>
    <row r="9" spans="1:9">
      <c r="A9" s="146" t="s">
        <v>193</v>
      </c>
      <c r="B9" s="147" t="s">
        <v>194</v>
      </c>
      <c r="C9" s="147">
        <v>752.86</v>
      </c>
      <c r="D9" s="148">
        <v>599</v>
      </c>
      <c r="E9" s="125"/>
      <c r="F9" s="125"/>
      <c r="G9" s="73">
        <v>23.1813</v>
      </c>
      <c r="H9" s="73">
        <v>18.868500000000001</v>
      </c>
      <c r="I9" s="73">
        <v>15.8735</v>
      </c>
    </row>
    <row r="10" spans="1:9">
      <c r="A10" s="83" t="s">
        <v>92</v>
      </c>
      <c r="B10" s="65" t="s">
        <v>93</v>
      </c>
      <c r="C10" s="130">
        <v>90</v>
      </c>
      <c r="D10" s="130">
        <v>79</v>
      </c>
      <c r="E10" s="125"/>
      <c r="F10" s="125"/>
      <c r="G10" s="73">
        <v>3.0572999999999997</v>
      </c>
      <c r="H10" s="73">
        <v>2.4885000000000002</v>
      </c>
      <c r="I10" s="73">
        <v>2.0935000000000001</v>
      </c>
    </row>
    <row r="11" spans="1:9">
      <c r="A11" s="83" t="s">
        <v>94</v>
      </c>
      <c r="B11" s="65" t="s">
        <v>95</v>
      </c>
      <c r="C11" s="130">
        <v>112.86</v>
      </c>
      <c r="D11" s="130">
        <v>99</v>
      </c>
      <c r="E11" s="125"/>
      <c r="F11" s="125"/>
      <c r="G11" s="73">
        <v>3.8312999999999997</v>
      </c>
      <c r="H11" s="73">
        <v>3.1185</v>
      </c>
      <c r="I11" s="73">
        <v>2.6234999999999999</v>
      </c>
    </row>
    <row r="12" spans="1:9">
      <c r="A12" s="83" t="s">
        <v>17</v>
      </c>
      <c r="B12" s="65" t="s">
        <v>96</v>
      </c>
      <c r="C12" s="130">
        <v>67.14</v>
      </c>
      <c r="D12" s="130">
        <v>59</v>
      </c>
      <c r="E12" s="125"/>
      <c r="F12" s="125"/>
      <c r="G12" s="73">
        <v>2.2833000000000001</v>
      </c>
      <c r="H12" s="73">
        <v>1.8585</v>
      </c>
      <c r="I12" s="73">
        <v>1.5634999999999999</v>
      </c>
    </row>
    <row r="13" spans="1:9">
      <c r="A13" s="83" t="s">
        <v>97</v>
      </c>
      <c r="B13" s="129" t="s">
        <v>98</v>
      </c>
      <c r="C13" s="130">
        <v>227.14</v>
      </c>
      <c r="D13" s="130">
        <v>199</v>
      </c>
      <c r="E13" s="125"/>
      <c r="F13" s="125"/>
      <c r="G13" s="73">
        <v>7.7012999999999998</v>
      </c>
      <c r="H13" s="73">
        <v>6.2685000000000004</v>
      </c>
      <c r="I13" s="73">
        <v>5.2734999999999994</v>
      </c>
    </row>
    <row r="14" spans="1:9" ht="15.6">
      <c r="A14" s="88" t="s">
        <v>389</v>
      </c>
      <c r="B14" s="149"/>
      <c r="C14" s="150"/>
      <c r="D14" s="150"/>
      <c r="E14" s="126"/>
      <c r="F14" s="151"/>
      <c r="G14" s="73"/>
      <c r="H14" s="73"/>
      <c r="I14" s="73"/>
    </row>
    <row r="15" spans="1:9">
      <c r="A15" s="94" t="s">
        <v>390</v>
      </c>
      <c r="B15" s="139"/>
      <c r="C15" s="90"/>
      <c r="D15" s="90"/>
      <c r="E15" s="96"/>
      <c r="F15" s="97"/>
      <c r="G15" s="93"/>
      <c r="H15" s="93"/>
      <c r="I15" s="93"/>
    </row>
    <row r="16" spans="1:9">
      <c r="A16" s="94" t="s">
        <v>391</v>
      </c>
      <c r="B16" s="139"/>
      <c r="C16" s="90"/>
      <c r="D16" s="90"/>
      <c r="E16" s="96"/>
      <c r="F16" s="152">
        <v>8.9999999999999993E-3</v>
      </c>
      <c r="G16" s="93"/>
      <c r="H16" s="93"/>
      <c r="I16" s="93"/>
    </row>
    <row r="17" spans="1:9" ht="15.6">
      <c r="A17" s="74" t="s">
        <v>2</v>
      </c>
      <c r="B17" s="96"/>
      <c r="C17" s="96"/>
      <c r="D17" s="96"/>
      <c r="E17" s="96"/>
      <c r="F17" s="97"/>
      <c r="G17" s="98"/>
      <c r="H17" s="98"/>
      <c r="I17" s="98"/>
    </row>
    <row r="18" spans="1:9">
      <c r="A18" s="98" t="s">
        <v>378</v>
      </c>
      <c r="B18" s="99" t="s">
        <v>153</v>
      </c>
      <c r="C18" s="100">
        <v>226</v>
      </c>
      <c r="D18" s="100">
        <v>226</v>
      </c>
      <c r="E18" s="101">
        <v>35000</v>
      </c>
      <c r="F18" s="102">
        <v>6.4571428571428575E-3</v>
      </c>
      <c r="G18" s="98"/>
      <c r="H18" s="98"/>
      <c r="I18" s="98"/>
    </row>
    <row r="19" spans="1:9">
      <c r="A19" s="98" t="s">
        <v>373</v>
      </c>
      <c r="B19" s="99" t="s">
        <v>113</v>
      </c>
      <c r="C19" s="100">
        <v>63</v>
      </c>
      <c r="D19" s="100">
        <v>63</v>
      </c>
      <c r="E19" s="101">
        <v>100000</v>
      </c>
      <c r="F19" s="102">
        <v>6.3000000000000003E-4</v>
      </c>
      <c r="G19" s="98"/>
      <c r="H19" s="98"/>
      <c r="I19" s="98"/>
    </row>
    <row r="20" spans="1:9">
      <c r="A20" s="153" t="s">
        <v>125</v>
      </c>
      <c r="B20" s="78" t="s">
        <v>13</v>
      </c>
      <c r="C20" s="154">
        <v>129.69</v>
      </c>
      <c r="D20" s="154">
        <v>129.69</v>
      </c>
      <c r="E20" s="155">
        <v>15000</v>
      </c>
      <c r="F20" s="156">
        <v>8.6459999999999992E-3</v>
      </c>
      <c r="G20" s="98"/>
      <c r="H20" s="98"/>
      <c r="I20" s="98"/>
    </row>
    <row r="21" spans="1:9" ht="15.6">
      <c r="A21" s="74" t="s">
        <v>3</v>
      </c>
      <c r="B21" s="96"/>
      <c r="C21" s="96"/>
      <c r="D21" s="96"/>
      <c r="E21" s="96"/>
      <c r="F21" s="97"/>
      <c r="G21" s="98"/>
      <c r="H21" s="98"/>
      <c r="I21" s="98"/>
    </row>
    <row r="22" spans="1:9">
      <c r="A22" s="141" t="s">
        <v>114</v>
      </c>
      <c r="B22" s="105" t="s">
        <v>115</v>
      </c>
      <c r="C22" s="106">
        <v>332.22</v>
      </c>
      <c r="D22" s="106">
        <v>332.22</v>
      </c>
      <c r="E22" s="107">
        <v>200000</v>
      </c>
      <c r="F22" s="108">
        <v>1.6611000000000002E-3</v>
      </c>
      <c r="G22" s="98"/>
      <c r="H22" s="98"/>
      <c r="I22" s="98"/>
    </row>
    <row r="23" spans="1:9">
      <c r="A23" s="104" t="s">
        <v>7</v>
      </c>
      <c r="B23" s="105" t="s">
        <v>148</v>
      </c>
      <c r="C23" s="106">
        <v>194.63</v>
      </c>
      <c r="D23" s="106">
        <v>194.63</v>
      </c>
      <c r="E23" s="107">
        <v>120000</v>
      </c>
      <c r="F23" s="108">
        <v>1.6219166666666667E-3</v>
      </c>
      <c r="G23" s="98"/>
      <c r="H23" s="98"/>
      <c r="I23" s="98"/>
    </row>
    <row r="24" spans="1:9">
      <c r="A24" s="109"/>
    </row>
    <row r="25" spans="1:9" ht="15.6">
      <c r="A25" s="137" t="s">
        <v>10</v>
      </c>
      <c r="B25" s="115"/>
      <c r="E25" s="116"/>
      <c r="F25" s="117"/>
    </row>
    <row r="26" spans="1:9" ht="15">
      <c r="A26" s="118" t="s">
        <v>149</v>
      </c>
      <c r="B26" s="115"/>
      <c r="E26" s="116"/>
      <c r="F26" s="117"/>
    </row>
    <row r="27" spans="1:9" ht="15">
      <c r="A27" s="157" t="s">
        <v>197</v>
      </c>
      <c r="B27" s="115"/>
      <c r="E27" s="116"/>
      <c r="F27" s="117"/>
    </row>
    <row r="28" spans="1:9" ht="15">
      <c r="A28" s="157" t="s">
        <v>155</v>
      </c>
      <c r="B28" s="115"/>
      <c r="E28" s="116"/>
      <c r="F28" s="117"/>
    </row>
    <row r="29" spans="1:9" ht="15">
      <c r="B29" s="115"/>
      <c r="E29" s="116"/>
      <c r="F29" s="117"/>
    </row>
    <row r="30" spans="1:9" ht="15.6">
      <c r="A30" s="114" t="s">
        <v>6</v>
      </c>
      <c r="E30" s="116"/>
      <c r="F30" s="117"/>
    </row>
    <row r="31" spans="1:9" ht="96.6">
      <c r="A31" s="119" t="s">
        <v>367</v>
      </c>
      <c r="E31" s="116"/>
      <c r="F31" s="117"/>
    </row>
    <row r="32" spans="1:9" ht="13.8">
      <c r="A32" s="143"/>
    </row>
    <row r="33" spans="1:1" ht="13.8">
      <c r="A33" s="143"/>
    </row>
    <row r="34" spans="1:1">
      <c r="A34" s="109"/>
    </row>
    <row r="35" spans="1:1">
      <c r="A35" s="67" t="s">
        <v>380</v>
      </c>
    </row>
    <row r="41" spans="1:1" ht="15.6">
      <c r="A41" s="114"/>
    </row>
  </sheetData>
  <sheetProtection algorithmName="SHA-512" hashValue="3u25PiE1mv245s6OQlmg7iPe5VQO/DHbE9NopJ/IJVeTuY0PMQMPN5DpicFi431nZKKrB4xuE5UH315i9DdKnw==" saltValue="qdFwyt/jy0DbHnHY6oj/lg==" spinCount="100000" sheet="1" objects="1" scenarios="1"/>
  <pageMargins left="0.75" right="0.25" top="0.75" bottom="0.5" header="0.5" footer="0.25"/>
  <pageSetup scale="89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2" workbookViewId="0">
      <selection activeCell="B9" sqref="B9"/>
    </sheetView>
  </sheetViews>
  <sheetFormatPr defaultColWidth="9.109375" defaultRowHeight="13.2"/>
  <cols>
    <col min="1" max="1" width="65.88671875" style="67" customWidth="1"/>
    <col min="2" max="2" width="13" style="67" customWidth="1"/>
    <col min="3" max="3" width="13.6640625" style="67" customWidth="1"/>
    <col min="4" max="4" width="12.88671875" style="67" customWidth="1"/>
    <col min="5" max="5" width="8.6640625" style="67" customWidth="1"/>
    <col min="6" max="6" width="11.109375" style="67" customWidth="1"/>
    <col min="7" max="16384" width="9.109375" style="67"/>
  </cols>
  <sheetData>
    <row r="1" spans="1:9" ht="186.75" customHeight="1">
      <c r="A1" s="63"/>
      <c r="B1" s="64" t="s">
        <v>0</v>
      </c>
      <c r="C1" s="64" t="s">
        <v>1</v>
      </c>
      <c r="D1" s="64" t="s">
        <v>388</v>
      </c>
      <c r="E1" s="65" t="s">
        <v>5</v>
      </c>
      <c r="F1" s="65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68" t="s">
        <v>364</v>
      </c>
      <c r="B2" s="122" t="s">
        <v>355</v>
      </c>
      <c r="C2" s="123">
        <v>13330</v>
      </c>
      <c r="D2" s="124">
        <v>7793</v>
      </c>
      <c r="E2" s="125"/>
      <c r="F2" s="125"/>
      <c r="G2" s="73">
        <v>301.58909999999997</v>
      </c>
      <c r="H2" s="73">
        <v>245.4795</v>
      </c>
      <c r="I2" s="73">
        <v>206.5145</v>
      </c>
    </row>
    <row r="3" spans="1:9" ht="15.6">
      <c r="A3" s="74" t="s">
        <v>4</v>
      </c>
      <c r="B3" s="126"/>
      <c r="C3" s="126"/>
      <c r="D3" s="126"/>
      <c r="E3" s="127"/>
      <c r="F3" s="128"/>
      <c r="G3" s="125"/>
      <c r="H3" s="125"/>
      <c r="I3" s="125"/>
    </row>
    <row r="4" spans="1:9">
      <c r="A4" s="83" t="s">
        <v>369</v>
      </c>
      <c r="B4" s="129" t="s">
        <v>150</v>
      </c>
      <c r="C4" s="130">
        <v>312.86</v>
      </c>
      <c r="D4" s="130">
        <v>249</v>
      </c>
      <c r="E4" s="125"/>
      <c r="F4" s="125"/>
      <c r="G4" s="73">
        <v>9.6363000000000003</v>
      </c>
      <c r="H4" s="73">
        <v>7.8434999999999997</v>
      </c>
      <c r="I4" s="73">
        <v>6.5984999999999996</v>
      </c>
    </row>
    <row r="5" spans="1:9">
      <c r="A5" s="83" t="s">
        <v>370</v>
      </c>
      <c r="B5" s="129" t="s">
        <v>154</v>
      </c>
      <c r="C5" s="130">
        <v>627.14</v>
      </c>
      <c r="D5" s="130">
        <v>499</v>
      </c>
      <c r="E5" s="125"/>
      <c r="F5" s="125"/>
      <c r="G5" s="73">
        <v>19.311299999999999</v>
      </c>
      <c r="H5" s="73">
        <v>15.718500000000001</v>
      </c>
      <c r="I5" s="73">
        <v>13.2235</v>
      </c>
    </row>
    <row r="6" spans="1:9">
      <c r="A6" s="145" t="s">
        <v>151</v>
      </c>
      <c r="B6" s="122" t="s">
        <v>152</v>
      </c>
      <c r="C6" s="130">
        <v>170</v>
      </c>
      <c r="D6" s="130">
        <v>149</v>
      </c>
      <c r="E6" s="125"/>
      <c r="F6" s="125"/>
      <c r="G6" s="73">
        <v>5.7662999999999993</v>
      </c>
      <c r="H6" s="73">
        <v>4.6935000000000002</v>
      </c>
      <c r="I6" s="73">
        <v>3.9484999999999997</v>
      </c>
    </row>
    <row r="7" spans="1:9">
      <c r="A7" s="78" t="s">
        <v>371</v>
      </c>
      <c r="B7" s="138" t="s">
        <v>123</v>
      </c>
      <c r="C7" s="130">
        <v>341.43</v>
      </c>
      <c r="D7" s="130">
        <v>299</v>
      </c>
      <c r="E7" s="125"/>
      <c r="F7" s="125"/>
      <c r="G7" s="73">
        <v>11.571299999999999</v>
      </c>
      <c r="H7" s="73">
        <v>9.4184999999999999</v>
      </c>
      <c r="I7" s="73">
        <v>7.9234999999999998</v>
      </c>
    </row>
    <row r="8" spans="1:9">
      <c r="A8" s="78" t="s">
        <v>372</v>
      </c>
      <c r="B8" s="138" t="s">
        <v>124</v>
      </c>
      <c r="C8" s="130">
        <v>341.43</v>
      </c>
      <c r="D8" s="130">
        <v>299</v>
      </c>
      <c r="E8" s="125"/>
      <c r="F8" s="125"/>
      <c r="G8" s="73">
        <v>11.571299999999999</v>
      </c>
      <c r="H8" s="73">
        <v>9.4184999999999999</v>
      </c>
      <c r="I8" s="73">
        <v>7.9234999999999998</v>
      </c>
    </row>
    <row r="9" spans="1:9">
      <c r="A9" s="146" t="s">
        <v>193</v>
      </c>
      <c r="B9" s="147" t="s">
        <v>194</v>
      </c>
      <c r="C9" s="147">
        <v>752.86</v>
      </c>
      <c r="D9" s="148">
        <v>599</v>
      </c>
      <c r="E9" s="125"/>
      <c r="F9" s="125"/>
      <c r="G9" s="73">
        <v>23.1813</v>
      </c>
      <c r="H9" s="73">
        <v>18.868500000000001</v>
      </c>
      <c r="I9" s="73">
        <v>15.8735</v>
      </c>
    </row>
    <row r="10" spans="1:9">
      <c r="A10" s="83" t="s">
        <v>92</v>
      </c>
      <c r="B10" s="65" t="s">
        <v>93</v>
      </c>
      <c r="C10" s="130">
        <v>90</v>
      </c>
      <c r="D10" s="130">
        <v>79</v>
      </c>
      <c r="E10" s="125"/>
      <c r="F10" s="125"/>
      <c r="G10" s="73">
        <v>3.0572999999999997</v>
      </c>
      <c r="H10" s="73">
        <v>2.4885000000000002</v>
      </c>
      <c r="I10" s="73">
        <v>2.0935000000000001</v>
      </c>
    </row>
    <row r="11" spans="1:9">
      <c r="A11" s="83" t="s">
        <v>94</v>
      </c>
      <c r="B11" s="65" t="s">
        <v>95</v>
      </c>
      <c r="C11" s="130">
        <v>112.86</v>
      </c>
      <c r="D11" s="130">
        <v>99</v>
      </c>
      <c r="E11" s="125"/>
      <c r="F11" s="125"/>
      <c r="G11" s="73">
        <v>3.8312999999999997</v>
      </c>
      <c r="H11" s="73">
        <v>3.1185</v>
      </c>
      <c r="I11" s="73">
        <v>2.6234999999999999</v>
      </c>
    </row>
    <row r="12" spans="1:9">
      <c r="A12" s="83" t="s">
        <v>17</v>
      </c>
      <c r="B12" s="65" t="s">
        <v>96</v>
      </c>
      <c r="C12" s="130">
        <v>67.14</v>
      </c>
      <c r="D12" s="130">
        <v>59</v>
      </c>
      <c r="E12" s="125"/>
      <c r="F12" s="125"/>
      <c r="G12" s="73">
        <v>2.2833000000000001</v>
      </c>
      <c r="H12" s="73">
        <v>1.8585</v>
      </c>
      <c r="I12" s="73">
        <v>1.5634999999999999</v>
      </c>
    </row>
    <row r="13" spans="1:9">
      <c r="A13" s="83" t="s">
        <v>97</v>
      </c>
      <c r="B13" s="129" t="s">
        <v>98</v>
      </c>
      <c r="C13" s="130">
        <v>227.14</v>
      </c>
      <c r="D13" s="130">
        <v>199</v>
      </c>
      <c r="E13" s="125"/>
      <c r="F13" s="125"/>
      <c r="G13" s="73">
        <v>7.7012999999999998</v>
      </c>
      <c r="H13" s="73">
        <v>6.2685000000000004</v>
      </c>
      <c r="I13" s="73">
        <v>5.2734999999999994</v>
      </c>
    </row>
    <row r="14" spans="1:9" ht="15.6">
      <c r="A14" s="88" t="s">
        <v>389</v>
      </c>
      <c r="B14" s="139"/>
      <c r="C14" s="90"/>
      <c r="D14" s="90"/>
      <c r="E14" s="96"/>
      <c r="F14" s="97"/>
      <c r="G14" s="93"/>
      <c r="H14" s="93"/>
      <c r="I14" s="93"/>
    </row>
    <row r="15" spans="1:9">
      <c r="A15" s="94" t="s">
        <v>390</v>
      </c>
      <c r="B15" s="139"/>
      <c r="C15" s="90"/>
      <c r="D15" s="90"/>
      <c r="E15" s="96"/>
      <c r="F15" s="97"/>
      <c r="G15" s="93"/>
      <c r="H15" s="93"/>
      <c r="I15" s="93"/>
    </row>
    <row r="16" spans="1:9">
      <c r="A16" s="94" t="s">
        <v>391</v>
      </c>
      <c r="B16" s="139"/>
      <c r="C16" s="90"/>
      <c r="D16" s="90"/>
      <c r="E16" s="96"/>
      <c r="F16" s="152">
        <v>5.0000000000000001E-3</v>
      </c>
      <c r="G16" s="93"/>
      <c r="H16" s="93"/>
      <c r="I16" s="93"/>
    </row>
    <row r="17" spans="1:9" ht="15.6">
      <c r="A17" s="74" t="s">
        <v>2</v>
      </c>
      <c r="B17" s="96"/>
      <c r="C17" s="96"/>
      <c r="D17" s="96"/>
      <c r="E17" s="96"/>
      <c r="F17" s="97"/>
      <c r="G17" s="98"/>
      <c r="H17" s="98"/>
      <c r="I17" s="98"/>
    </row>
    <row r="18" spans="1:9">
      <c r="A18" s="99" t="s">
        <v>360</v>
      </c>
      <c r="B18" s="99" t="s">
        <v>359</v>
      </c>
      <c r="C18" s="100">
        <v>226</v>
      </c>
      <c r="D18" s="100">
        <v>226</v>
      </c>
      <c r="E18" s="101">
        <v>35000</v>
      </c>
      <c r="F18" s="102">
        <v>6.4571428571428575E-3</v>
      </c>
      <c r="G18" s="98"/>
      <c r="H18" s="98"/>
      <c r="I18" s="98"/>
    </row>
    <row r="19" spans="1:9">
      <c r="A19" s="98" t="s">
        <v>373</v>
      </c>
      <c r="B19" s="99" t="s">
        <v>113</v>
      </c>
      <c r="C19" s="100">
        <v>63</v>
      </c>
      <c r="D19" s="100">
        <v>63</v>
      </c>
      <c r="E19" s="101">
        <v>100000</v>
      </c>
      <c r="F19" s="102">
        <v>6.3000000000000003E-4</v>
      </c>
      <c r="G19" s="98"/>
      <c r="H19" s="98"/>
      <c r="I19" s="98"/>
    </row>
    <row r="20" spans="1:9">
      <c r="A20" s="153" t="s">
        <v>125</v>
      </c>
      <c r="B20" s="78" t="s">
        <v>13</v>
      </c>
      <c r="C20" s="154">
        <v>129.69</v>
      </c>
      <c r="D20" s="154">
        <v>129.69</v>
      </c>
      <c r="E20" s="155">
        <v>15000</v>
      </c>
      <c r="F20" s="156">
        <v>8.6459999999999992E-3</v>
      </c>
      <c r="G20" s="98"/>
      <c r="H20" s="98"/>
      <c r="I20" s="98"/>
    </row>
    <row r="21" spans="1:9" ht="15.6">
      <c r="A21" s="74" t="s">
        <v>3</v>
      </c>
      <c r="B21" s="96"/>
      <c r="C21" s="96"/>
      <c r="D21" s="96"/>
      <c r="E21" s="96"/>
      <c r="F21" s="97"/>
      <c r="G21" s="98"/>
      <c r="H21" s="98"/>
      <c r="I21" s="98"/>
    </row>
    <row r="22" spans="1:9">
      <c r="A22" s="141" t="s">
        <v>114</v>
      </c>
      <c r="B22" s="105" t="s">
        <v>115</v>
      </c>
      <c r="C22" s="106">
        <v>332.22</v>
      </c>
      <c r="D22" s="106">
        <v>332.22</v>
      </c>
      <c r="E22" s="107">
        <v>200000</v>
      </c>
      <c r="F22" s="102">
        <v>1.6611000000000002E-3</v>
      </c>
      <c r="G22" s="98"/>
      <c r="H22" s="98"/>
      <c r="I22" s="98"/>
    </row>
    <row r="23" spans="1:9">
      <c r="A23" s="104" t="s">
        <v>7</v>
      </c>
      <c r="B23" s="105" t="s">
        <v>148</v>
      </c>
      <c r="C23" s="106">
        <v>194.63</v>
      </c>
      <c r="D23" s="106">
        <v>194.63</v>
      </c>
      <c r="E23" s="107">
        <v>120000</v>
      </c>
      <c r="F23" s="102">
        <v>1.6219166666666667E-3</v>
      </c>
      <c r="G23" s="98"/>
      <c r="H23" s="98"/>
      <c r="I23" s="98"/>
    </row>
    <row r="24" spans="1:9">
      <c r="A24" s="109"/>
    </row>
    <row r="25" spans="1:9" ht="15.6">
      <c r="A25" s="158" t="s">
        <v>382</v>
      </c>
      <c r="B25" s="115"/>
      <c r="E25" s="116"/>
      <c r="F25" s="117"/>
    </row>
    <row r="26" spans="1:9" ht="15">
      <c r="A26" s="118" t="s">
        <v>149</v>
      </c>
      <c r="B26" s="115"/>
      <c r="E26" s="116"/>
      <c r="F26" s="117"/>
    </row>
    <row r="27" spans="1:9" ht="15">
      <c r="A27" s="157" t="s">
        <v>197</v>
      </c>
      <c r="B27" s="115"/>
      <c r="E27" s="116"/>
      <c r="F27" s="117"/>
    </row>
    <row r="28" spans="1:9" ht="15">
      <c r="A28" s="157" t="s">
        <v>155</v>
      </c>
      <c r="B28" s="115"/>
      <c r="E28" s="116"/>
      <c r="F28" s="117"/>
    </row>
    <row r="29" spans="1:9" ht="15">
      <c r="B29" s="115"/>
      <c r="E29" s="116"/>
      <c r="F29" s="117"/>
    </row>
    <row r="30" spans="1:9" ht="15.6">
      <c r="A30" s="114" t="s">
        <v>6</v>
      </c>
      <c r="E30" s="116"/>
      <c r="F30" s="117"/>
    </row>
    <row r="31" spans="1:9" ht="120" customHeight="1">
      <c r="A31" s="119" t="s">
        <v>368</v>
      </c>
      <c r="E31" s="116"/>
      <c r="F31" s="117"/>
    </row>
    <row r="32" spans="1:9" ht="13.8">
      <c r="A32" s="143"/>
    </row>
    <row r="33" spans="1:1" ht="13.8">
      <c r="A33" s="143"/>
    </row>
    <row r="34" spans="1:1">
      <c r="A34" s="109"/>
    </row>
    <row r="35" spans="1:1">
      <c r="A35" s="67" t="s">
        <v>380</v>
      </c>
    </row>
    <row r="41" spans="1:1" ht="15.6">
      <c r="A41" s="114"/>
    </row>
  </sheetData>
  <sheetProtection algorithmName="SHA-512" hashValue="KQRGfpk5voCWAk1frUz/VfX+1kfq7UjCBQvKt4lr75/6YWwn7uT7dRnNy3qLodm3UdT7Sau/BFV/bU414f6fpQ==" saltValue="xRnSiOjCgVRf3flsHZbUeQ==" spinCount="100000" sheet="1" objects="1" scenarios="1"/>
  <pageMargins left="0.75" right="0.25" top="0.75" bottom="0.5" header="0.5" footer="0.25"/>
  <pageSetup scale="89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7"/>
  <sheetViews>
    <sheetView zoomScale="70" zoomScaleNormal="70" workbookViewId="0">
      <selection activeCell="K29" sqref="K29"/>
    </sheetView>
  </sheetViews>
  <sheetFormatPr defaultColWidth="9.109375" defaultRowHeight="13.2"/>
  <cols>
    <col min="1" max="1" width="86.6640625" style="10" customWidth="1"/>
    <col min="2" max="2" width="12.6640625" style="10" customWidth="1"/>
    <col min="3" max="3" width="13.5546875" style="10" customWidth="1"/>
    <col min="4" max="4" width="12.44140625" style="10" customWidth="1"/>
    <col min="5" max="5" width="8.6640625" style="10" customWidth="1"/>
    <col min="6" max="6" width="10.88671875" style="10" customWidth="1"/>
    <col min="7" max="16384" width="9.109375" style="10"/>
  </cols>
  <sheetData>
    <row r="1" spans="1:9" ht="109.95" customHeight="1">
      <c r="A1" s="5"/>
      <c r="B1" s="6" t="s">
        <v>0</v>
      </c>
      <c r="C1" s="6" t="s">
        <v>1</v>
      </c>
      <c r="D1" s="1" t="s">
        <v>388</v>
      </c>
      <c r="E1" s="7" t="s">
        <v>5</v>
      </c>
      <c r="F1" s="7" t="s">
        <v>9</v>
      </c>
      <c r="G1" s="2" t="s">
        <v>385</v>
      </c>
      <c r="H1" s="2" t="s">
        <v>386</v>
      </c>
      <c r="I1" s="47" t="s">
        <v>387</v>
      </c>
    </row>
    <row r="2" spans="1:9" ht="17.399999999999999">
      <c r="A2" s="8" t="s">
        <v>158</v>
      </c>
      <c r="B2" s="58" t="s">
        <v>159</v>
      </c>
      <c r="C2" s="59">
        <v>3074</v>
      </c>
      <c r="D2" s="59">
        <v>2459</v>
      </c>
      <c r="E2" s="55"/>
      <c r="F2" s="55"/>
      <c r="G2" s="52">
        <v>95.163299999999992</v>
      </c>
      <c r="H2" s="52">
        <v>77.458500000000001</v>
      </c>
      <c r="I2" s="52">
        <v>65.163499999999999</v>
      </c>
    </row>
    <row r="3" spans="1:9" ht="15.6">
      <c r="A3" s="11" t="s">
        <v>4</v>
      </c>
      <c r="B3" s="57"/>
      <c r="C3" s="57"/>
      <c r="D3" s="57"/>
      <c r="E3" s="60"/>
      <c r="F3" s="61"/>
      <c r="G3" s="55"/>
      <c r="H3" s="55"/>
      <c r="I3" s="55"/>
    </row>
    <row r="4" spans="1:9">
      <c r="A4" s="15" t="s">
        <v>160</v>
      </c>
      <c r="B4" s="55" t="s">
        <v>161</v>
      </c>
      <c r="C4" s="62">
        <v>227.14</v>
      </c>
      <c r="D4" s="62">
        <v>199</v>
      </c>
      <c r="E4" s="55"/>
      <c r="F4" s="55"/>
      <c r="G4" s="52">
        <v>7.7012999999999998</v>
      </c>
      <c r="H4" s="52">
        <v>6.2685000000000004</v>
      </c>
      <c r="I4" s="52">
        <v>5.2734999999999994</v>
      </c>
    </row>
    <row r="5" spans="1:9">
      <c r="A5" s="15" t="s">
        <v>162</v>
      </c>
      <c r="B5" s="55" t="s">
        <v>163</v>
      </c>
      <c r="C5" s="62">
        <v>227.14</v>
      </c>
      <c r="D5" s="62">
        <v>199</v>
      </c>
      <c r="E5" s="55"/>
      <c r="F5" s="55"/>
      <c r="G5" s="52">
        <v>7.7012999999999998</v>
      </c>
      <c r="H5" s="52">
        <v>6.2685000000000004</v>
      </c>
      <c r="I5" s="52">
        <v>5.2734999999999994</v>
      </c>
    </row>
    <row r="6" spans="1:9">
      <c r="A6" s="13" t="s">
        <v>126</v>
      </c>
      <c r="B6" s="54">
        <v>3073173</v>
      </c>
      <c r="C6" s="53">
        <v>284.29000000000002</v>
      </c>
      <c r="D6" s="53">
        <v>249</v>
      </c>
      <c r="E6" s="55"/>
      <c r="F6" s="55"/>
      <c r="G6" s="52">
        <v>9.6363000000000003</v>
      </c>
      <c r="H6" s="52">
        <v>7.8434999999999997</v>
      </c>
      <c r="I6" s="52">
        <v>6.5984999999999996</v>
      </c>
    </row>
    <row r="7" spans="1:9">
      <c r="A7" s="13" t="s">
        <v>127</v>
      </c>
      <c r="B7" s="54" t="s">
        <v>128</v>
      </c>
      <c r="C7" s="53">
        <v>384.29</v>
      </c>
      <c r="D7" s="53">
        <v>299</v>
      </c>
      <c r="E7" s="55"/>
      <c r="F7" s="55"/>
      <c r="G7" s="52">
        <v>11.571299999999999</v>
      </c>
      <c r="H7" s="52">
        <v>9.4184999999999999</v>
      </c>
      <c r="I7" s="52">
        <v>7.9234999999999998</v>
      </c>
    </row>
    <row r="8" spans="1:9">
      <c r="A8" s="3" t="s">
        <v>92</v>
      </c>
      <c r="B8" s="2" t="s">
        <v>93</v>
      </c>
      <c r="C8" s="53">
        <v>90</v>
      </c>
      <c r="D8" s="53">
        <v>79</v>
      </c>
      <c r="E8" s="55"/>
      <c r="F8" s="55"/>
      <c r="G8" s="52">
        <v>3.0572999999999997</v>
      </c>
      <c r="H8" s="52">
        <v>2.4885000000000002</v>
      </c>
      <c r="I8" s="52">
        <v>2.0935000000000001</v>
      </c>
    </row>
    <row r="9" spans="1:9">
      <c r="A9" s="3" t="s">
        <v>94</v>
      </c>
      <c r="B9" s="2" t="s">
        <v>95</v>
      </c>
      <c r="C9" s="53">
        <v>112.86</v>
      </c>
      <c r="D9" s="53">
        <v>99</v>
      </c>
      <c r="E9" s="55"/>
      <c r="F9" s="55"/>
      <c r="G9" s="52">
        <v>3.8312999999999997</v>
      </c>
      <c r="H9" s="52">
        <v>3.1185</v>
      </c>
      <c r="I9" s="52">
        <v>2.6234999999999999</v>
      </c>
    </row>
    <row r="10" spans="1:9">
      <c r="A10" s="3" t="s">
        <v>17</v>
      </c>
      <c r="B10" s="2" t="s">
        <v>96</v>
      </c>
      <c r="C10" s="53">
        <v>67.14</v>
      </c>
      <c r="D10" s="53">
        <v>59</v>
      </c>
      <c r="E10" s="55"/>
      <c r="F10" s="55"/>
      <c r="G10" s="52">
        <v>2.2833000000000001</v>
      </c>
      <c r="H10" s="52">
        <v>1.8585</v>
      </c>
      <c r="I10" s="52">
        <v>1.5634999999999999</v>
      </c>
    </row>
    <row r="11" spans="1:9">
      <c r="A11" s="43" t="s">
        <v>191</v>
      </c>
      <c r="B11" s="56" t="s">
        <v>192</v>
      </c>
      <c r="C11" s="53">
        <v>55.71</v>
      </c>
      <c r="D11" s="53">
        <v>49</v>
      </c>
      <c r="E11" s="55"/>
      <c r="F11" s="55"/>
      <c r="G11" s="52">
        <v>1.8962999999999999</v>
      </c>
      <c r="H11" s="52">
        <v>1.5435000000000001</v>
      </c>
      <c r="I11" s="52">
        <v>1.2985</v>
      </c>
    </row>
    <row r="12" spans="1:9" ht="15.6">
      <c r="A12" s="49" t="s">
        <v>389</v>
      </c>
      <c r="B12" s="46"/>
      <c r="C12" s="50"/>
      <c r="D12" s="50"/>
      <c r="E12" s="45"/>
      <c r="F12" s="24"/>
      <c r="G12" s="48"/>
      <c r="H12" s="48"/>
      <c r="I12" s="48"/>
    </row>
    <row r="13" spans="1:9">
      <c r="A13" s="37" t="s">
        <v>390</v>
      </c>
      <c r="B13" s="46"/>
      <c r="C13" s="50"/>
      <c r="D13" s="50"/>
      <c r="E13" s="44"/>
      <c r="F13" s="24"/>
      <c r="G13" s="48"/>
      <c r="H13" s="48"/>
      <c r="I13" s="48"/>
    </row>
    <row r="14" spans="1:9">
      <c r="A14" s="37" t="s">
        <v>391</v>
      </c>
      <c r="B14" s="46"/>
      <c r="C14" s="50"/>
      <c r="D14" s="50"/>
      <c r="E14" s="44"/>
      <c r="F14" s="51">
        <v>2.1999999999999999E-2</v>
      </c>
      <c r="G14" s="48"/>
      <c r="H14" s="48"/>
      <c r="I14" s="48"/>
    </row>
    <row r="15" spans="1:9">
      <c r="A15" s="37" t="s">
        <v>392</v>
      </c>
      <c r="B15" s="46"/>
      <c r="C15" s="50"/>
      <c r="D15" s="50"/>
      <c r="E15" s="44"/>
      <c r="F15" s="51">
        <v>8.5000000000000006E-2</v>
      </c>
      <c r="G15" s="48"/>
      <c r="H15" s="48"/>
      <c r="I15" s="48"/>
    </row>
    <row r="16" spans="1:9" ht="15.6">
      <c r="A16" s="11" t="s">
        <v>2</v>
      </c>
      <c r="B16" s="23"/>
      <c r="C16" s="23"/>
      <c r="D16" s="23"/>
      <c r="E16" s="23"/>
      <c r="F16" s="24"/>
      <c r="G16" s="9"/>
      <c r="H16" s="9"/>
      <c r="I16" s="9"/>
    </row>
    <row r="17" spans="1:9" ht="12.75" customHeight="1">
      <c r="A17" s="30" t="s">
        <v>164</v>
      </c>
      <c r="B17" s="31" t="s">
        <v>165</v>
      </c>
      <c r="C17" s="29">
        <v>115</v>
      </c>
      <c r="D17" s="29">
        <v>115</v>
      </c>
      <c r="E17" s="32">
        <v>3000</v>
      </c>
      <c r="F17" s="28">
        <v>3.833333333333333E-2</v>
      </c>
      <c r="G17" s="9"/>
      <c r="H17" s="9"/>
      <c r="I17" s="9"/>
    </row>
    <row r="18" spans="1:9" ht="12.75" customHeight="1">
      <c r="A18" s="30" t="s">
        <v>166</v>
      </c>
      <c r="B18" s="31" t="s">
        <v>167</v>
      </c>
      <c r="C18" s="29">
        <v>115</v>
      </c>
      <c r="D18" s="29">
        <v>115</v>
      </c>
      <c r="E18" s="32">
        <v>3000</v>
      </c>
      <c r="F18" s="28">
        <v>3.833333333333333E-2</v>
      </c>
      <c r="G18" s="9"/>
      <c r="H18" s="9"/>
      <c r="I18" s="9"/>
    </row>
    <row r="19" spans="1:9" ht="12.75" customHeight="1">
      <c r="A19" s="30" t="s">
        <v>168</v>
      </c>
      <c r="B19" s="31" t="s">
        <v>169</v>
      </c>
      <c r="C19" s="29">
        <v>115</v>
      </c>
      <c r="D19" s="29">
        <v>115</v>
      </c>
      <c r="E19" s="32">
        <v>3000</v>
      </c>
      <c r="F19" s="28">
        <v>3.833333333333333E-2</v>
      </c>
      <c r="G19" s="9"/>
      <c r="H19" s="9"/>
      <c r="I19" s="9"/>
    </row>
    <row r="20" spans="1:9" ht="12.75" customHeight="1">
      <c r="A20" s="30" t="s">
        <v>170</v>
      </c>
      <c r="B20" s="31" t="s">
        <v>171</v>
      </c>
      <c r="C20" s="29">
        <v>137</v>
      </c>
      <c r="D20" s="29">
        <v>137</v>
      </c>
      <c r="E20" s="32">
        <v>6000</v>
      </c>
      <c r="F20" s="28">
        <v>2.2833333333333334E-2</v>
      </c>
      <c r="G20" s="9"/>
      <c r="H20" s="9"/>
      <c r="I20" s="9"/>
    </row>
    <row r="21" spans="1:9" ht="12.75" customHeight="1">
      <c r="A21" s="15" t="s">
        <v>172</v>
      </c>
      <c r="B21" s="15" t="s">
        <v>173</v>
      </c>
      <c r="C21" s="4">
        <v>289.55</v>
      </c>
      <c r="D21" s="4">
        <v>289.55</v>
      </c>
      <c r="E21" s="27">
        <v>40000</v>
      </c>
      <c r="F21" s="28">
        <v>7.2387500000000004E-3</v>
      </c>
      <c r="G21" s="9"/>
      <c r="H21" s="9"/>
      <c r="I21" s="9"/>
    </row>
    <row r="22" spans="1:9" ht="12.75" customHeight="1">
      <c r="A22" s="15" t="s">
        <v>174</v>
      </c>
      <c r="B22" s="15" t="s">
        <v>175</v>
      </c>
      <c r="C22" s="4">
        <v>208.96</v>
      </c>
      <c r="D22" s="4">
        <v>208.96</v>
      </c>
      <c r="E22" s="27">
        <v>40000</v>
      </c>
      <c r="F22" s="28">
        <v>5.2240000000000003E-3</v>
      </c>
      <c r="G22" s="9"/>
      <c r="H22" s="9"/>
      <c r="I22" s="9"/>
    </row>
    <row r="23" spans="1:9" ht="12.75" customHeight="1">
      <c r="A23" s="15" t="s">
        <v>176</v>
      </c>
      <c r="B23" s="15" t="s">
        <v>177</v>
      </c>
      <c r="C23" s="4">
        <v>156.72</v>
      </c>
      <c r="D23" s="4">
        <v>156.72</v>
      </c>
      <c r="E23" s="27">
        <v>40000</v>
      </c>
      <c r="F23" s="28">
        <v>3.9179999999999996E-3</v>
      </c>
      <c r="G23" s="9"/>
      <c r="H23" s="9"/>
      <c r="I23" s="9"/>
    </row>
    <row r="24" spans="1:9" ht="12.75" customHeight="1">
      <c r="A24" s="15" t="s">
        <v>178</v>
      </c>
      <c r="B24" s="15" t="s">
        <v>179</v>
      </c>
      <c r="C24" s="4">
        <v>52.24</v>
      </c>
      <c r="D24" s="4">
        <v>52.24</v>
      </c>
      <c r="E24" s="27">
        <v>40000</v>
      </c>
      <c r="F24" s="28">
        <v>1.3060000000000001E-3</v>
      </c>
      <c r="G24" s="9"/>
      <c r="H24" s="9"/>
      <c r="I24" s="9"/>
    </row>
    <row r="25" spans="1:9" ht="12.75" customHeight="1">
      <c r="A25" s="15" t="s">
        <v>180</v>
      </c>
      <c r="B25" s="15" t="s">
        <v>181</v>
      </c>
      <c r="C25" s="4">
        <v>52.24</v>
      </c>
      <c r="D25" s="4">
        <v>52.24</v>
      </c>
      <c r="E25" s="27">
        <v>40000</v>
      </c>
      <c r="F25" s="28">
        <v>1.3060000000000001E-3</v>
      </c>
      <c r="G25" s="9"/>
      <c r="H25" s="9"/>
      <c r="I25" s="9"/>
    </row>
    <row r="26" spans="1:9" ht="12.75" customHeight="1">
      <c r="A26" s="15" t="s">
        <v>182</v>
      </c>
      <c r="B26" s="15" t="s">
        <v>183</v>
      </c>
      <c r="C26" s="4">
        <v>52.24</v>
      </c>
      <c r="D26" s="4">
        <v>52.24</v>
      </c>
      <c r="E26" s="27">
        <v>40000</v>
      </c>
      <c r="F26" s="28">
        <v>1.3060000000000001E-3</v>
      </c>
      <c r="G26" s="9"/>
      <c r="H26" s="9"/>
      <c r="I26" s="9"/>
    </row>
    <row r="27" spans="1:9" ht="12.75" customHeight="1">
      <c r="A27" s="15" t="s">
        <v>184</v>
      </c>
      <c r="B27" s="15" t="s">
        <v>185</v>
      </c>
      <c r="C27" s="4">
        <v>52.24</v>
      </c>
      <c r="D27" s="4">
        <v>52.24</v>
      </c>
      <c r="E27" s="27">
        <v>40000</v>
      </c>
      <c r="F27" s="28">
        <v>1.3060000000000001E-3</v>
      </c>
      <c r="G27" s="9"/>
      <c r="H27" s="9"/>
      <c r="I27" s="9"/>
    </row>
    <row r="28" spans="1:9" ht="12.75" customHeight="1">
      <c r="A28" s="14" t="s">
        <v>186</v>
      </c>
      <c r="B28" s="14" t="s">
        <v>187</v>
      </c>
      <c r="C28" s="33">
        <v>12</v>
      </c>
      <c r="D28" s="33">
        <v>12</v>
      </c>
      <c r="E28" s="27">
        <v>36000</v>
      </c>
      <c r="F28" s="28">
        <v>3.3333333333333332E-4</v>
      </c>
      <c r="G28" s="9"/>
      <c r="H28" s="9"/>
      <c r="I28" s="9"/>
    </row>
    <row r="29" spans="1:9" ht="15.6">
      <c r="A29" s="11" t="s">
        <v>3</v>
      </c>
      <c r="B29" s="23"/>
      <c r="C29" s="23"/>
      <c r="D29" s="23"/>
      <c r="E29" s="23"/>
      <c r="F29" s="24"/>
      <c r="G29" s="9"/>
      <c r="H29" s="9"/>
      <c r="I29" s="9"/>
    </row>
    <row r="30" spans="1:9">
      <c r="A30" s="34" t="s">
        <v>109</v>
      </c>
      <c r="B30" s="35" t="s">
        <v>188</v>
      </c>
      <c r="C30" s="16">
        <v>360.25641025641028</v>
      </c>
      <c r="D30" s="16">
        <v>360.25641025641028</v>
      </c>
      <c r="E30" s="25">
        <v>85000</v>
      </c>
      <c r="F30" s="36">
        <v>4.2383107088989442E-3</v>
      </c>
      <c r="G30" s="9"/>
      <c r="H30" s="9"/>
      <c r="I30" s="9"/>
    </row>
    <row r="31" spans="1:9">
      <c r="A31" s="37" t="s">
        <v>16</v>
      </c>
      <c r="B31" s="35" t="s">
        <v>136</v>
      </c>
      <c r="C31" s="16">
        <v>15.333333333333336</v>
      </c>
      <c r="D31" s="16">
        <v>15.333333333333336</v>
      </c>
      <c r="E31" s="25">
        <v>90000</v>
      </c>
      <c r="F31" s="36">
        <v>1.703703703703704E-4</v>
      </c>
      <c r="G31" s="9"/>
      <c r="H31" s="9"/>
      <c r="I31" s="9"/>
    </row>
    <row r="32" spans="1:9">
      <c r="A32" s="37" t="s">
        <v>137</v>
      </c>
      <c r="B32" s="35" t="s">
        <v>138</v>
      </c>
      <c r="C32" s="16">
        <v>13.487179487179487</v>
      </c>
      <c r="D32" s="16">
        <v>13.487179487179487</v>
      </c>
      <c r="E32" s="25">
        <v>220000</v>
      </c>
      <c r="F32" s="36">
        <v>6.1305361305361304E-5</v>
      </c>
      <c r="G32" s="9"/>
      <c r="H32" s="9"/>
      <c r="I32" s="9"/>
    </row>
    <row r="33" spans="1:6">
      <c r="A33" s="19"/>
      <c r="B33" s="19"/>
      <c r="C33" s="38"/>
      <c r="D33" s="20"/>
      <c r="E33" s="21"/>
      <c r="F33" s="22"/>
    </row>
    <row r="34" spans="1:6" ht="15.6">
      <c r="A34" s="39" t="s">
        <v>11</v>
      </c>
      <c r="B34" s="19"/>
      <c r="C34" s="38"/>
      <c r="D34" s="20"/>
      <c r="E34" s="21"/>
      <c r="F34" s="22"/>
    </row>
    <row r="35" spans="1:6" ht="13.8">
      <c r="A35" s="40" t="s">
        <v>189</v>
      </c>
      <c r="B35" s="19"/>
      <c r="C35" s="38"/>
      <c r="D35" s="20"/>
      <c r="E35" s="21"/>
      <c r="F35" s="22"/>
    </row>
    <row r="36" spans="1:6">
      <c r="A36" s="26" t="s">
        <v>380</v>
      </c>
      <c r="B36" s="19"/>
      <c r="C36" s="38"/>
      <c r="D36" s="20"/>
      <c r="E36" s="21"/>
      <c r="F36" s="22"/>
    </row>
    <row r="38" spans="1:6" ht="15.6">
      <c r="A38" s="17" t="s">
        <v>6</v>
      </c>
    </row>
    <row r="39" spans="1:6" ht="102.75" customHeight="1">
      <c r="A39" s="41" t="s">
        <v>190</v>
      </c>
      <c r="E39" s="12"/>
    </row>
    <row r="40" spans="1:6">
      <c r="A40" s="19"/>
    </row>
    <row r="41" spans="1:6" ht="13.8">
      <c r="A41" s="42"/>
      <c r="B41" s="20"/>
    </row>
    <row r="47" spans="1:6">
      <c r="A47" s="18"/>
    </row>
  </sheetData>
  <sheetProtection algorithmName="SHA-512" hashValue="EYoJFolD1ltcOygW8o/ddCvgmEEgEOVk74VkAumN5CPMGMOeQvxBH8tAB52IqUAQ6F4iolbotPXnGed1jaS0uQ==" saltValue="LCJEv9/CTe33/pLV/j2bHw==" spinCount="100000" sheet="1"/>
  <pageMargins left="0.75" right="0.25" top="0.75" bottom="0.5" header="0.5" footer="0.25"/>
  <pageSetup scale="83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zoomScale="72" zoomScaleNormal="72" workbookViewId="0">
      <selection activeCell="B14" sqref="B14"/>
    </sheetView>
  </sheetViews>
  <sheetFormatPr defaultColWidth="9.109375" defaultRowHeight="13.2"/>
  <cols>
    <col min="1" max="1" width="86.6640625" style="162" customWidth="1"/>
    <col min="2" max="3" width="12.6640625" style="162" customWidth="1"/>
    <col min="4" max="4" width="12.109375" style="162" customWidth="1"/>
    <col min="5" max="5" width="10.6640625" style="162" customWidth="1"/>
    <col min="6" max="6" width="10.88671875" style="162" customWidth="1"/>
    <col min="7" max="16384" width="9.109375" style="162"/>
  </cols>
  <sheetData>
    <row r="1" spans="1:9" ht="116.25" customHeight="1">
      <c r="A1" s="159"/>
      <c r="B1" s="160" t="s">
        <v>0</v>
      </c>
      <c r="C1" s="160" t="s">
        <v>1</v>
      </c>
      <c r="D1" s="64" t="s">
        <v>388</v>
      </c>
      <c r="E1" s="161" t="s">
        <v>5</v>
      </c>
      <c r="F1" s="161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163" t="s">
        <v>341</v>
      </c>
      <c r="B2" s="164" t="s">
        <v>342</v>
      </c>
      <c r="C2" s="123">
        <v>5663.33</v>
      </c>
      <c r="D2" s="123">
        <v>3485.41</v>
      </c>
      <c r="E2" s="165"/>
      <c r="F2" s="166"/>
      <c r="G2" s="73">
        <v>134.885367</v>
      </c>
      <c r="H2" s="73">
        <v>109.790415</v>
      </c>
      <c r="I2" s="73">
        <v>92.363364999999988</v>
      </c>
    </row>
    <row r="3" spans="1:9" ht="15.6">
      <c r="A3" s="167" t="s">
        <v>4</v>
      </c>
      <c r="B3" s="168"/>
      <c r="C3" s="168"/>
      <c r="D3" s="168"/>
      <c r="E3" s="169"/>
      <c r="F3" s="170"/>
      <c r="G3" s="166"/>
      <c r="H3" s="166"/>
      <c r="I3" s="166"/>
    </row>
    <row r="4" spans="1:9">
      <c r="A4" s="81" t="s">
        <v>245</v>
      </c>
      <c r="B4" s="131" t="s">
        <v>246</v>
      </c>
      <c r="C4" s="130">
        <v>388.57</v>
      </c>
      <c r="D4" s="130">
        <v>299</v>
      </c>
      <c r="E4" s="165"/>
      <c r="F4" s="166"/>
      <c r="G4" s="73">
        <v>11.571299999999999</v>
      </c>
      <c r="H4" s="73">
        <v>9.4184999999999999</v>
      </c>
      <c r="I4" s="73">
        <v>7.9234999999999998</v>
      </c>
    </row>
    <row r="5" spans="1:9">
      <c r="A5" s="81" t="s">
        <v>265</v>
      </c>
      <c r="B5" s="171" t="s">
        <v>266</v>
      </c>
      <c r="C5" s="130">
        <v>547.14</v>
      </c>
      <c r="D5" s="130">
        <v>479</v>
      </c>
      <c r="E5" s="172"/>
      <c r="F5" s="166"/>
      <c r="G5" s="73">
        <v>18.537299999999998</v>
      </c>
      <c r="H5" s="73">
        <v>15.0885</v>
      </c>
      <c r="I5" s="73">
        <v>12.6935</v>
      </c>
    </row>
    <row r="6" spans="1:9">
      <c r="A6" s="173" t="s">
        <v>350</v>
      </c>
      <c r="B6" s="174" t="s">
        <v>349</v>
      </c>
      <c r="C6" s="175">
        <v>112.86</v>
      </c>
      <c r="D6" s="175">
        <v>99</v>
      </c>
      <c r="E6" s="172"/>
      <c r="F6" s="166"/>
      <c r="G6" s="73">
        <v>3.8312999999999997</v>
      </c>
      <c r="H6" s="73">
        <v>3.1185</v>
      </c>
      <c r="I6" s="73">
        <v>2.6234999999999999</v>
      </c>
    </row>
    <row r="7" spans="1:9">
      <c r="A7" s="81" t="s">
        <v>247</v>
      </c>
      <c r="B7" s="131" t="s">
        <v>248</v>
      </c>
      <c r="C7" s="130">
        <v>384.29</v>
      </c>
      <c r="D7" s="130">
        <v>299</v>
      </c>
      <c r="E7" s="165"/>
      <c r="F7" s="166"/>
      <c r="G7" s="73">
        <v>11.571299999999999</v>
      </c>
      <c r="H7" s="73">
        <v>9.4184999999999999</v>
      </c>
      <c r="I7" s="73">
        <v>7.9234999999999998</v>
      </c>
    </row>
    <row r="8" spans="1:9">
      <c r="A8" s="176" t="s">
        <v>352</v>
      </c>
      <c r="B8" s="177" t="s">
        <v>346</v>
      </c>
      <c r="C8" s="178">
        <v>227.14</v>
      </c>
      <c r="D8" s="178">
        <v>299</v>
      </c>
      <c r="E8" s="179"/>
      <c r="F8" s="180"/>
      <c r="G8" s="73">
        <v>11.571299999999999</v>
      </c>
      <c r="H8" s="73">
        <v>9.4184999999999999</v>
      </c>
      <c r="I8" s="73">
        <v>7.9234999999999998</v>
      </c>
    </row>
    <row r="9" spans="1:9" ht="15.6">
      <c r="A9" s="88" t="s">
        <v>389</v>
      </c>
      <c r="B9" s="181"/>
      <c r="C9" s="182"/>
      <c r="D9" s="183"/>
      <c r="E9" s="184"/>
      <c r="F9" s="185"/>
      <c r="G9" s="93"/>
      <c r="H9" s="93"/>
      <c r="I9" s="93"/>
    </row>
    <row r="10" spans="1:9">
      <c r="A10" s="94" t="s">
        <v>390</v>
      </c>
      <c r="B10" s="181"/>
      <c r="C10" s="182"/>
      <c r="D10" s="186"/>
      <c r="E10" s="187"/>
      <c r="F10" s="185"/>
      <c r="G10" s="93"/>
      <c r="H10" s="93"/>
      <c r="I10" s="93"/>
    </row>
    <row r="11" spans="1:9">
      <c r="A11" s="94" t="s">
        <v>391</v>
      </c>
      <c r="B11" s="181"/>
      <c r="C11" s="182"/>
      <c r="D11" s="186"/>
      <c r="E11" s="187"/>
      <c r="F11" s="188">
        <v>0.01</v>
      </c>
      <c r="G11" s="93"/>
      <c r="H11" s="93"/>
      <c r="I11" s="93"/>
    </row>
    <row r="12" spans="1:9">
      <c r="A12" s="94" t="s">
        <v>392</v>
      </c>
      <c r="B12" s="181"/>
      <c r="C12" s="182"/>
      <c r="D12" s="186"/>
      <c r="E12" s="187"/>
      <c r="F12" s="188">
        <v>5.6000000000000001E-2</v>
      </c>
      <c r="G12" s="93"/>
      <c r="H12" s="93"/>
      <c r="I12" s="93"/>
    </row>
    <row r="13" spans="1:9" ht="15.6">
      <c r="A13" s="167" t="s">
        <v>2</v>
      </c>
      <c r="B13" s="189"/>
      <c r="C13" s="189"/>
      <c r="D13" s="189"/>
      <c r="E13" s="190"/>
      <c r="F13" s="191"/>
      <c r="G13" s="192"/>
      <c r="H13" s="192"/>
      <c r="I13" s="192"/>
    </row>
    <row r="14" spans="1:9">
      <c r="A14" s="81" t="s">
        <v>290</v>
      </c>
      <c r="B14" s="81" t="s">
        <v>291</v>
      </c>
      <c r="C14" s="193">
        <v>74.63</v>
      </c>
      <c r="D14" s="193">
        <v>74.63</v>
      </c>
      <c r="E14" s="187">
        <v>20000</v>
      </c>
      <c r="F14" s="194">
        <v>3.7314999999999996E-3</v>
      </c>
      <c r="G14" s="192"/>
      <c r="H14" s="192"/>
      <c r="I14" s="192"/>
    </row>
    <row r="15" spans="1:9">
      <c r="A15" s="81" t="s">
        <v>292</v>
      </c>
      <c r="B15" s="81" t="s">
        <v>293</v>
      </c>
      <c r="C15" s="193">
        <v>186.57</v>
      </c>
      <c r="D15" s="193">
        <v>186.57</v>
      </c>
      <c r="E15" s="187">
        <v>13000</v>
      </c>
      <c r="F15" s="194">
        <v>1.4351538461538461E-2</v>
      </c>
      <c r="G15" s="192"/>
      <c r="H15" s="192"/>
      <c r="I15" s="192"/>
    </row>
    <row r="16" spans="1:9">
      <c r="A16" s="81" t="s">
        <v>294</v>
      </c>
      <c r="B16" s="81" t="s">
        <v>295</v>
      </c>
      <c r="C16" s="193">
        <v>186.57</v>
      </c>
      <c r="D16" s="193">
        <v>186.57</v>
      </c>
      <c r="E16" s="187">
        <v>13000</v>
      </c>
      <c r="F16" s="194">
        <v>1.4351538461538461E-2</v>
      </c>
      <c r="G16" s="192"/>
      <c r="H16" s="192"/>
      <c r="I16" s="192"/>
    </row>
    <row r="17" spans="1:9">
      <c r="A17" s="81" t="s">
        <v>296</v>
      </c>
      <c r="B17" s="81" t="s">
        <v>297</v>
      </c>
      <c r="C17" s="193">
        <v>186.57</v>
      </c>
      <c r="D17" s="193">
        <v>186.57</v>
      </c>
      <c r="E17" s="187">
        <v>13000</v>
      </c>
      <c r="F17" s="194">
        <v>1.4351538461538461E-2</v>
      </c>
      <c r="G17" s="192"/>
      <c r="H17" s="192"/>
      <c r="I17" s="192"/>
    </row>
    <row r="18" spans="1:9">
      <c r="A18" s="81" t="s">
        <v>249</v>
      </c>
      <c r="B18" s="81" t="s">
        <v>250</v>
      </c>
      <c r="C18" s="193">
        <v>84.28</v>
      </c>
      <c r="D18" s="193">
        <v>84.28</v>
      </c>
      <c r="E18" s="187">
        <v>150000</v>
      </c>
      <c r="F18" s="194">
        <v>5.618666666666667E-4</v>
      </c>
      <c r="G18" s="192"/>
      <c r="H18" s="192"/>
      <c r="I18" s="192"/>
    </row>
    <row r="19" spans="1:9">
      <c r="A19" s="81" t="s">
        <v>251</v>
      </c>
      <c r="B19" s="81" t="s">
        <v>252</v>
      </c>
      <c r="C19" s="193">
        <v>280.54000000000002</v>
      </c>
      <c r="D19" s="193">
        <v>280.54000000000002</v>
      </c>
      <c r="E19" s="187">
        <v>150000</v>
      </c>
      <c r="F19" s="194">
        <v>1.8702666666666667E-3</v>
      </c>
      <c r="G19" s="192"/>
      <c r="H19" s="192"/>
      <c r="I19" s="192"/>
    </row>
    <row r="20" spans="1:9">
      <c r="A20" s="81" t="s">
        <v>253</v>
      </c>
      <c r="B20" s="81" t="s">
        <v>254</v>
      </c>
      <c r="C20" s="193">
        <v>29.61</v>
      </c>
      <c r="D20" s="193">
        <v>29.61</v>
      </c>
      <c r="E20" s="187">
        <v>90000</v>
      </c>
      <c r="F20" s="194">
        <v>3.2899999999999997E-4</v>
      </c>
      <c r="G20" s="192"/>
      <c r="H20" s="192"/>
      <c r="I20" s="192"/>
    </row>
    <row r="21" spans="1:9" ht="15.6">
      <c r="A21" s="167" t="s">
        <v>340</v>
      </c>
      <c r="B21" s="189"/>
      <c r="C21" s="189"/>
      <c r="D21" s="189"/>
      <c r="E21" s="190"/>
      <c r="F21" s="191"/>
      <c r="G21" s="192"/>
      <c r="H21" s="192"/>
      <c r="I21" s="192"/>
    </row>
    <row r="22" spans="1:9">
      <c r="A22" s="81" t="s">
        <v>255</v>
      </c>
      <c r="B22" s="81" t="s">
        <v>256</v>
      </c>
      <c r="C22" s="193">
        <v>587.05999999999995</v>
      </c>
      <c r="D22" s="193">
        <v>587.05999999999995</v>
      </c>
      <c r="E22" s="187">
        <v>150000</v>
      </c>
      <c r="F22" s="194">
        <v>3.9137333333333331E-3</v>
      </c>
      <c r="G22" s="192"/>
      <c r="H22" s="192"/>
      <c r="I22" s="192"/>
    </row>
    <row r="23" spans="1:9">
      <c r="A23" s="81" t="s">
        <v>257</v>
      </c>
      <c r="B23" s="81" t="s">
        <v>258</v>
      </c>
      <c r="C23" s="193">
        <v>457.65</v>
      </c>
      <c r="D23" s="193">
        <v>457.65</v>
      </c>
      <c r="E23" s="187">
        <v>150000</v>
      </c>
      <c r="F23" s="194">
        <v>3.0509999999999999E-3</v>
      </c>
      <c r="G23" s="192"/>
      <c r="H23" s="192"/>
      <c r="I23" s="192"/>
    </row>
    <row r="24" spans="1:9">
      <c r="A24" s="81" t="s">
        <v>298</v>
      </c>
      <c r="B24" s="81" t="s">
        <v>299</v>
      </c>
      <c r="C24" s="193">
        <v>58.94</v>
      </c>
      <c r="D24" s="193">
        <v>58.94</v>
      </c>
      <c r="E24" s="187">
        <v>220000</v>
      </c>
      <c r="F24" s="194">
        <v>2.679090909090909E-4</v>
      </c>
      <c r="G24" s="192"/>
      <c r="H24" s="192"/>
      <c r="I24" s="192"/>
    </row>
    <row r="25" spans="1:9">
      <c r="A25" s="81" t="s">
        <v>137</v>
      </c>
      <c r="B25" s="81" t="s">
        <v>300</v>
      </c>
      <c r="C25" s="193">
        <v>10.64</v>
      </c>
      <c r="D25" s="193">
        <v>10.64</v>
      </c>
      <c r="E25" s="187">
        <v>220000</v>
      </c>
      <c r="F25" s="194">
        <v>4.8363636363636364E-5</v>
      </c>
      <c r="G25" s="192"/>
      <c r="H25" s="192"/>
      <c r="I25" s="192"/>
    </row>
    <row r="26" spans="1:9">
      <c r="A26" s="195"/>
      <c r="B26" s="195"/>
      <c r="C26" s="196"/>
      <c r="D26" s="196"/>
      <c r="E26" s="197"/>
      <c r="F26" s="198" t="s">
        <v>384</v>
      </c>
    </row>
    <row r="27" spans="1:9" s="200" customFormat="1" ht="15.6">
      <c r="A27" s="158" t="s">
        <v>11</v>
      </c>
      <c r="B27" s="199"/>
      <c r="E27" s="201"/>
      <c r="F27" s="202"/>
    </row>
    <row r="28" spans="1:9">
      <c r="A28" s="203" t="s">
        <v>259</v>
      </c>
      <c r="B28" s="204"/>
    </row>
    <row r="30" spans="1:9" ht="15.6">
      <c r="A30" s="205" t="s">
        <v>6</v>
      </c>
    </row>
    <row r="31" spans="1:9" ht="27.6">
      <c r="A31" s="206" t="s">
        <v>343</v>
      </c>
      <c r="E31" s="207"/>
    </row>
    <row r="32" spans="1:9">
      <c r="A32" s="208"/>
    </row>
    <row r="33" spans="1:2">
      <c r="A33" s="203" t="s">
        <v>344</v>
      </c>
      <c r="B33" s="197"/>
    </row>
    <row r="35" spans="1:2">
      <c r="A35" s="162" t="s">
        <v>381</v>
      </c>
    </row>
  </sheetData>
  <sheetProtection algorithmName="SHA-512" hashValue="z5H3A04zz4314ey3C6zoJu/IfY18SwsUU4uDQqwoRp5jeOxnCmrndS8AdKjBLfxdZ1mQ0w2fc1fNgvh8o/s/bQ==" saltValue="gp+iNBR5s630tkwtZPk5d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4"/>
  <sheetViews>
    <sheetView zoomScale="72" zoomScaleNormal="72" workbookViewId="0">
      <selection activeCell="A30" sqref="A30"/>
    </sheetView>
  </sheetViews>
  <sheetFormatPr defaultColWidth="9.109375" defaultRowHeight="13.2"/>
  <cols>
    <col min="1" max="1" width="86.6640625" style="162" customWidth="1"/>
    <col min="2" max="3" width="12.6640625" style="162" customWidth="1"/>
    <col min="4" max="4" width="12.109375" style="162" customWidth="1"/>
    <col min="5" max="5" width="10.6640625" style="162" customWidth="1"/>
    <col min="6" max="6" width="10.88671875" style="162" customWidth="1"/>
    <col min="7" max="16384" width="9.109375" style="162"/>
  </cols>
  <sheetData>
    <row r="1" spans="1:9" ht="109.95" customHeight="1">
      <c r="A1" s="159"/>
      <c r="B1" s="160" t="s">
        <v>0</v>
      </c>
      <c r="C1" s="160" t="s">
        <v>1</v>
      </c>
      <c r="D1" s="64" t="s">
        <v>388</v>
      </c>
      <c r="E1" s="161" t="s">
        <v>5</v>
      </c>
      <c r="F1" s="161" t="s">
        <v>9</v>
      </c>
      <c r="G1" s="65" t="s">
        <v>385</v>
      </c>
      <c r="H1" s="65" t="s">
        <v>386</v>
      </c>
      <c r="I1" s="66" t="s">
        <v>387</v>
      </c>
    </row>
    <row r="2" spans="1:9" ht="17.399999999999999">
      <c r="A2" s="163" t="s">
        <v>288</v>
      </c>
      <c r="B2" s="164" t="s">
        <v>289</v>
      </c>
      <c r="C2" s="123">
        <v>8329.9999999999982</v>
      </c>
      <c r="D2" s="123">
        <v>5126</v>
      </c>
      <c r="E2" s="165"/>
      <c r="F2" s="166"/>
      <c r="G2" s="73">
        <v>198.37619999999998</v>
      </c>
      <c r="H2" s="73">
        <v>161.46899999999999</v>
      </c>
      <c r="I2" s="73">
        <v>135.839</v>
      </c>
    </row>
    <row r="3" spans="1:9" ht="15.6">
      <c r="A3" s="167" t="s">
        <v>4</v>
      </c>
      <c r="B3" s="168"/>
      <c r="C3" s="168"/>
      <c r="D3" s="168"/>
      <c r="E3" s="169"/>
      <c r="F3" s="170"/>
      <c r="G3" s="166"/>
      <c r="H3" s="166"/>
      <c r="I3" s="166"/>
    </row>
    <row r="4" spans="1:9">
      <c r="A4" s="81" t="s">
        <v>245</v>
      </c>
      <c r="B4" s="131" t="s">
        <v>246</v>
      </c>
      <c r="C4" s="130">
        <v>388.57</v>
      </c>
      <c r="D4" s="130">
        <v>299</v>
      </c>
      <c r="E4" s="165"/>
      <c r="F4" s="166"/>
      <c r="G4" s="73">
        <v>11.571299999999999</v>
      </c>
      <c r="H4" s="73">
        <v>9.4184999999999999</v>
      </c>
      <c r="I4" s="73">
        <v>7.9234999999999998</v>
      </c>
    </row>
    <row r="5" spans="1:9">
      <c r="A5" s="81" t="s">
        <v>247</v>
      </c>
      <c r="B5" s="131" t="s">
        <v>248</v>
      </c>
      <c r="C5" s="130">
        <v>384.29</v>
      </c>
      <c r="D5" s="130">
        <v>299</v>
      </c>
      <c r="E5" s="165"/>
      <c r="F5" s="166"/>
      <c r="G5" s="73">
        <v>11.571299999999999</v>
      </c>
      <c r="H5" s="73">
        <v>9.4184999999999999</v>
      </c>
      <c r="I5" s="73">
        <v>7.9234999999999998</v>
      </c>
    </row>
    <row r="6" spans="1:9">
      <c r="A6" s="176" t="s">
        <v>351</v>
      </c>
      <c r="B6" s="177" t="s">
        <v>346</v>
      </c>
      <c r="C6" s="178">
        <v>227.14</v>
      </c>
      <c r="D6" s="178">
        <v>199</v>
      </c>
      <c r="E6" s="165"/>
      <c r="F6" s="180"/>
      <c r="G6" s="73">
        <v>7.7012999999999998</v>
      </c>
      <c r="H6" s="73">
        <v>6.2685000000000004</v>
      </c>
      <c r="I6" s="73">
        <v>5.2734999999999994</v>
      </c>
    </row>
    <row r="7" spans="1:9">
      <c r="A7" s="133" t="s">
        <v>350</v>
      </c>
      <c r="B7" s="125" t="s">
        <v>349</v>
      </c>
      <c r="C7" s="209">
        <v>112.86</v>
      </c>
      <c r="D7" s="209">
        <v>99</v>
      </c>
      <c r="E7" s="165"/>
      <c r="F7" s="166"/>
      <c r="G7" s="73">
        <v>3.8312999999999997</v>
      </c>
      <c r="H7" s="73">
        <v>3.1185</v>
      </c>
      <c r="I7" s="73">
        <v>2.6234999999999999</v>
      </c>
    </row>
    <row r="8" spans="1:9" ht="15.6">
      <c r="A8" s="88" t="s">
        <v>389</v>
      </c>
      <c r="B8" s="181"/>
      <c r="C8" s="182"/>
      <c r="D8" s="182"/>
      <c r="E8" s="184"/>
      <c r="F8" s="185"/>
      <c r="G8" s="93"/>
      <c r="H8" s="93"/>
      <c r="I8" s="93"/>
    </row>
    <row r="9" spans="1:9">
      <c r="A9" s="94" t="s">
        <v>390</v>
      </c>
      <c r="B9" s="181"/>
      <c r="C9" s="182"/>
      <c r="D9" s="182"/>
      <c r="E9" s="187"/>
      <c r="F9" s="185"/>
      <c r="G9" s="93"/>
      <c r="H9" s="93"/>
      <c r="I9" s="93"/>
    </row>
    <row r="10" spans="1:9">
      <c r="A10" s="94" t="s">
        <v>391</v>
      </c>
      <c r="B10" s="181"/>
      <c r="C10" s="182"/>
      <c r="D10" s="182"/>
      <c r="E10" s="187"/>
      <c r="F10" s="188">
        <v>0.01</v>
      </c>
      <c r="G10" s="93"/>
      <c r="H10" s="93"/>
      <c r="I10" s="93"/>
    </row>
    <row r="11" spans="1:9">
      <c r="A11" s="94" t="s">
        <v>392</v>
      </c>
      <c r="B11" s="181"/>
      <c r="C11" s="182"/>
      <c r="D11" s="182"/>
      <c r="E11" s="187"/>
      <c r="F11" s="188">
        <v>5.6000000000000001E-2</v>
      </c>
      <c r="G11" s="93"/>
      <c r="H11" s="93"/>
      <c r="I11" s="93"/>
    </row>
    <row r="12" spans="1:9" ht="15.6">
      <c r="A12" s="167" t="s">
        <v>2</v>
      </c>
      <c r="B12" s="189"/>
      <c r="C12" s="189"/>
      <c r="D12" s="189"/>
      <c r="E12" s="190"/>
      <c r="F12" s="191"/>
      <c r="G12" s="192"/>
      <c r="H12" s="192"/>
      <c r="I12" s="192"/>
    </row>
    <row r="13" spans="1:9">
      <c r="A13" s="81" t="s">
        <v>290</v>
      </c>
      <c r="B13" s="81" t="s">
        <v>291</v>
      </c>
      <c r="C13" s="193">
        <v>74.63</v>
      </c>
      <c r="D13" s="193">
        <v>74.63</v>
      </c>
      <c r="E13" s="187">
        <v>20000</v>
      </c>
      <c r="F13" s="194">
        <v>3.7314999999999996E-3</v>
      </c>
      <c r="G13" s="192"/>
      <c r="H13" s="192"/>
      <c r="I13" s="192"/>
    </row>
    <row r="14" spans="1:9">
      <c r="A14" s="81" t="s">
        <v>292</v>
      </c>
      <c r="B14" s="81" t="s">
        <v>293</v>
      </c>
      <c r="C14" s="193">
        <v>186.57</v>
      </c>
      <c r="D14" s="193">
        <v>186.57</v>
      </c>
      <c r="E14" s="187">
        <v>13000</v>
      </c>
      <c r="F14" s="194">
        <v>1.4351538461538461E-2</v>
      </c>
      <c r="G14" s="192"/>
      <c r="H14" s="192"/>
      <c r="I14" s="192"/>
    </row>
    <row r="15" spans="1:9">
      <c r="A15" s="81" t="s">
        <v>294</v>
      </c>
      <c r="B15" s="81" t="s">
        <v>295</v>
      </c>
      <c r="C15" s="193">
        <v>186.57</v>
      </c>
      <c r="D15" s="193">
        <v>186.57</v>
      </c>
      <c r="E15" s="187">
        <v>13000</v>
      </c>
      <c r="F15" s="194">
        <v>1.4351538461538461E-2</v>
      </c>
      <c r="G15" s="192"/>
      <c r="H15" s="192"/>
      <c r="I15" s="192"/>
    </row>
    <row r="16" spans="1:9">
      <c r="A16" s="81" t="s">
        <v>296</v>
      </c>
      <c r="B16" s="81" t="s">
        <v>297</v>
      </c>
      <c r="C16" s="193">
        <v>186.57</v>
      </c>
      <c r="D16" s="193">
        <v>186.57</v>
      </c>
      <c r="E16" s="187">
        <v>13000</v>
      </c>
      <c r="F16" s="194">
        <v>1.4351538461538461E-2</v>
      </c>
      <c r="G16" s="192"/>
      <c r="H16" s="192"/>
      <c r="I16" s="192"/>
    </row>
    <row r="17" spans="1:9">
      <c r="A17" s="81" t="s">
        <v>249</v>
      </c>
      <c r="B17" s="81" t="s">
        <v>250</v>
      </c>
      <c r="C17" s="193">
        <v>84.28</v>
      </c>
      <c r="D17" s="193">
        <v>84.28</v>
      </c>
      <c r="E17" s="187">
        <v>150000</v>
      </c>
      <c r="F17" s="194">
        <v>5.618666666666667E-4</v>
      </c>
      <c r="G17" s="192"/>
      <c r="H17" s="192"/>
      <c r="I17" s="192"/>
    </row>
    <row r="18" spans="1:9">
      <c r="A18" s="81" t="s">
        <v>251</v>
      </c>
      <c r="B18" s="81" t="s">
        <v>252</v>
      </c>
      <c r="C18" s="193">
        <v>280.54000000000002</v>
      </c>
      <c r="D18" s="193">
        <v>280.54000000000002</v>
      </c>
      <c r="E18" s="187">
        <v>150000</v>
      </c>
      <c r="F18" s="194">
        <v>1.8702666666666667E-3</v>
      </c>
      <c r="G18" s="192"/>
      <c r="H18" s="192"/>
      <c r="I18" s="192"/>
    </row>
    <row r="19" spans="1:9">
      <c r="A19" s="81" t="s">
        <v>253</v>
      </c>
      <c r="B19" s="81" t="s">
        <v>254</v>
      </c>
      <c r="C19" s="193">
        <v>29.61</v>
      </c>
      <c r="D19" s="193">
        <v>29.61</v>
      </c>
      <c r="E19" s="187">
        <v>90000</v>
      </c>
      <c r="F19" s="194">
        <v>3.2899999999999997E-4</v>
      </c>
      <c r="G19" s="192"/>
      <c r="H19" s="192"/>
      <c r="I19" s="192"/>
    </row>
    <row r="20" spans="1:9" ht="15.6">
      <c r="A20" s="167" t="s">
        <v>340</v>
      </c>
      <c r="B20" s="189"/>
      <c r="C20" s="189"/>
      <c r="D20" s="189"/>
      <c r="E20" s="190"/>
      <c r="F20" s="191"/>
      <c r="G20" s="192"/>
      <c r="H20" s="192"/>
      <c r="I20" s="192"/>
    </row>
    <row r="21" spans="1:9">
      <c r="A21" s="81" t="s">
        <v>255</v>
      </c>
      <c r="B21" s="81" t="s">
        <v>256</v>
      </c>
      <c r="C21" s="193">
        <v>587.05999999999995</v>
      </c>
      <c r="D21" s="193">
        <v>587.05999999999995</v>
      </c>
      <c r="E21" s="187">
        <v>150000</v>
      </c>
      <c r="F21" s="194">
        <v>3.9137333333333331E-3</v>
      </c>
      <c r="G21" s="192"/>
      <c r="H21" s="192"/>
      <c r="I21" s="192"/>
    </row>
    <row r="22" spans="1:9">
      <c r="A22" s="81" t="s">
        <v>257</v>
      </c>
      <c r="B22" s="81" t="s">
        <v>258</v>
      </c>
      <c r="C22" s="193">
        <v>457.65</v>
      </c>
      <c r="D22" s="193">
        <v>457.65</v>
      </c>
      <c r="E22" s="187">
        <v>150000</v>
      </c>
      <c r="F22" s="194">
        <v>3.0509999999999999E-3</v>
      </c>
      <c r="G22" s="192"/>
      <c r="H22" s="192"/>
      <c r="I22" s="192"/>
    </row>
    <row r="23" spans="1:9">
      <c r="A23" s="81" t="s">
        <v>298</v>
      </c>
      <c r="B23" s="81" t="s">
        <v>299</v>
      </c>
      <c r="C23" s="193">
        <v>58.94</v>
      </c>
      <c r="D23" s="193">
        <v>58.94</v>
      </c>
      <c r="E23" s="187">
        <v>220000</v>
      </c>
      <c r="F23" s="194">
        <v>2.679090909090909E-4</v>
      </c>
      <c r="G23" s="192"/>
      <c r="H23" s="192"/>
      <c r="I23" s="192"/>
    </row>
    <row r="24" spans="1:9">
      <c r="A24" s="81" t="s">
        <v>137</v>
      </c>
      <c r="B24" s="81" t="s">
        <v>300</v>
      </c>
      <c r="C24" s="193">
        <v>10.64</v>
      </c>
      <c r="D24" s="193">
        <v>10.64</v>
      </c>
      <c r="E24" s="187">
        <v>220000</v>
      </c>
      <c r="F24" s="194">
        <v>4.8363636363636364E-5</v>
      </c>
      <c r="G24" s="192"/>
      <c r="H24" s="192"/>
      <c r="I24" s="192"/>
    </row>
    <row r="25" spans="1:9">
      <c r="A25" s="195"/>
      <c r="B25" s="195"/>
      <c r="C25" s="196"/>
      <c r="D25" s="196"/>
      <c r="E25" s="197"/>
      <c r="F25" s="197"/>
    </row>
    <row r="26" spans="1:9" s="200" customFormat="1" ht="15.6">
      <c r="A26" s="158" t="s">
        <v>11</v>
      </c>
      <c r="B26" s="199"/>
      <c r="E26" s="201"/>
      <c r="F26" s="202"/>
    </row>
    <row r="27" spans="1:9">
      <c r="A27" s="203" t="s">
        <v>259</v>
      </c>
      <c r="B27" s="204"/>
    </row>
    <row r="29" spans="1:9" ht="15.6">
      <c r="A29" s="205" t="s">
        <v>6</v>
      </c>
    </row>
    <row r="30" spans="1:9" ht="45" customHeight="1">
      <c r="A30" s="206" t="s">
        <v>301</v>
      </c>
      <c r="E30" s="207"/>
    </row>
    <row r="31" spans="1:9">
      <c r="A31" s="208"/>
    </row>
    <row r="32" spans="1:9">
      <c r="A32" s="203" t="s">
        <v>260</v>
      </c>
      <c r="B32" s="197"/>
    </row>
    <row r="34" spans="1:1">
      <c r="A34" s="162" t="s">
        <v>380</v>
      </c>
    </row>
  </sheetData>
  <sheetProtection algorithmName="SHA-512" hashValue="OboJSsx+rnyRjMCuC1Fhm713yHxxkT+Q3j2Wpj+MFz0tGyafHIyU1kFQ+YXw5z+tgXK0gp+CLKsbjBMlMws3FA==" saltValue="BKbeKykX/80Fk/+YHlJMMw==" spinCount="100000" sheet="1" objects="1" scenarios="1"/>
  <pageMargins left="0.75" right="0.25" top="0.75" bottom="0.5" header="0.5" footer="0.25"/>
  <pageSetup scale="86" orientation="landscape" r:id="rId1"/>
  <headerFooter alignWithMargins="0">
    <oddFooter>&amp;L&amp;"Arial,Bold"Lexmark International Inc. "Confidential" Price List&amp;R4/1/2015           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XM1145</vt:lpstr>
      <vt:lpstr>XM3150</vt:lpstr>
      <vt:lpstr>XM5263</vt:lpstr>
      <vt:lpstr>XM5270</vt:lpstr>
      <vt:lpstr>XM7263</vt:lpstr>
      <vt:lpstr>XM7270</vt:lpstr>
      <vt:lpstr>XC2132</vt:lpstr>
      <vt:lpstr>XC4140</vt:lpstr>
      <vt:lpstr>XC4150</vt:lpstr>
      <vt:lpstr>XC6152</vt:lpstr>
      <vt:lpstr>XC8155</vt:lpstr>
      <vt:lpstr>XC8160</vt:lpstr>
      <vt:lpstr>XS925de 4</vt:lpstr>
      <vt:lpstr>XS955dhe</vt:lpstr>
      <vt:lpstr>XM9145</vt:lpstr>
      <vt:lpstr>XM9155</vt:lpstr>
      <vt:lpstr>XM9165</vt:lpstr>
      <vt:lpstr>Sheet1</vt:lpstr>
    </vt:vector>
  </TitlesOfParts>
  <Company>Lexmark International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BSD Price List by Model</dc:title>
  <dc:subject>Always working to update BSD Price Lists</dc:subject>
  <dc:creator>Jim Hawkins</dc:creator>
  <cp:lastModifiedBy>Regina Irvin</cp:lastModifiedBy>
  <cp:lastPrinted>2016-06-24T14:45:43Z</cp:lastPrinted>
  <dcterms:created xsi:type="dcterms:W3CDTF">2007-05-29T21:06:28Z</dcterms:created>
  <dcterms:modified xsi:type="dcterms:W3CDTF">2017-07-31T16:58:15Z</dcterms:modified>
</cp:coreProperties>
</file>