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ntract\Steve Tucker\Ammunition\2017 Ammunition\RENEWAL\Commonwealth\"/>
    </mc:Choice>
  </mc:AlternateContent>
  <bookViews>
    <workbookView xWindow="0" yWindow="0" windowWidth="19200" windowHeight="7340"/>
  </bookViews>
  <sheets>
    <sheet name="Commonwealth Ammunition" sheetId="1" r:id="rId1"/>
  </sheets>
  <calcPr calcId="152511"/>
</workbook>
</file>

<file path=xl/calcChain.xml><?xml version="1.0" encoding="utf-8"?>
<calcChain xmlns="http://schemas.openxmlformats.org/spreadsheetml/2006/main">
  <c r="G13" i="1" l="1"/>
  <c r="G12" i="1"/>
  <c r="G11" i="1"/>
  <c r="G10" i="1"/>
  <c r="G3" i="1"/>
  <c r="G4" i="1"/>
  <c r="G5" i="1"/>
  <c r="G6" i="1"/>
  <c r="G7" i="1"/>
  <c r="G8" i="1"/>
  <c r="G9" i="1"/>
  <c r="G2" i="1"/>
</calcChain>
</file>

<file path=xl/sharedStrings.xml><?xml version="1.0" encoding="utf-8"?>
<sst xmlns="http://schemas.openxmlformats.org/spreadsheetml/2006/main" count="121" uniqueCount="53">
  <si>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</si>
  <si>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</si>
  <si>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</si>
  <si>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</si>
  <si>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</si>
  <si>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</si>
  <si>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</si>
  <si>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</si>
  <si>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</si>
  <si>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</si>
  <si>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</si>
  <si>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</si>
  <si>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</si>
  <si>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68005</t>
  </si>
  <si>
    <t>Commonwealth Ammunition, LLC</t>
  </si>
  <si>
    <t>cs</t>
  </si>
  <si>
    <t>www.commonwealthammunition.com</t>
  </si>
  <si>
    <t>CW16010</t>
  </si>
  <si>
    <t xml:space="preserve">CW16042 </t>
  </si>
  <si>
    <t>CW19018</t>
  </si>
  <si>
    <t xml:space="preserve">CW09018 </t>
  </si>
  <si>
    <t>CW07042</t>
  </si>
  <si>
    <t>CW07034</t>
  </si>
  <si>
    <t>CW03036</t>
  </si>
  <si>
    <t>CW03020</t>
  </si>
  <si>
    <t>9mm 90 Grain Frangible Remanufactured</t>
  </si>
  <si>
    <t>9mm 100Grain Frangible Remanufactured</t>
  </si>
  <si>
    <t>40 SW 125 Grain Frangible Remanufactured</t>
  </si>
  <si>
    <t>40 SW 135 Grain Frangible Remanufactured</t>
  </si>
  <si>
    <t>45 ACP 155 Grain Frangible Remanufactured</t>
  </si>
  <si>
    <t>223 REM  45 Grain Frangible Remanufactured</t>
  </si>
  <si>
    <t>223 REM  55 Grain Frangible Remanufactured</t>
  </si>
  <si>
    <t>308 125 Grain Frangible Remanufactured</t>
  </si>
  <si>
    <t>9mm 115 Grain RN CMJ Remanufactured</t>
  </si>
  <si>
    <t>9mm 124 Grain RN CMJ Remanufactured</t>
  </si>
  <si>
    <t>41 SW 180 Grain RN CMJ Remanufactured</t>
  </si>
  <si>
    <t>224 REM  55 Grain CMJ Remanufactured</t>
  </si>
  <si>
    <t>CW03002</t>
  </si>
  <si>
    <t>CW03006</t>
  </si>
  <si>
    <t>CW07006</t>
  </si>
  <si>
    <t>CW16002</t>
  </si>
  <si>
    <t>9mm 90 Grain Frangible R - 1000 ROUNDS PER CASE</t>
  </si>
  <si>
    <t>9mm 100Grain Frangible R - 1000 ROUNDS PER CASE</t>
  </si>
  <si>
    <t>40 SW 125 Grain Frangible R - 1000 ROUNDS PER CASE</t>
  </si>
  <si>
    <t>40 SW 135 Grain Frangible R - 1000 ROUNDS PER CASE</t>
  </si>
  <si>
    <t>45 ACP 155 Grain Frangible R - 1000 ROUNDS PER CASE</t>
  </si>
  <si>
    <t>223 REM  45 Grain Frangible R - 1000 ROUNDS PER CASE</t>
  </si>
  <si>
    <t>223 REM  55 Grain Frangible R - 1000 ROUNDS PER CASE</t>
  </si>
  <si>
    <t>308 125 Grain Frangible R - 500 ROUNDS PER CASE</t>
  </si>
  <si>
    <t>9mm 115 Grain RN CMJ R - 1000 ROUNDS PER CASE</t>
  </si>
  <si>
    <t>9mm 124 Grain RN CMJ R - 1000 ROUNDS PER CASE</t>
  </si>
  <si>
    <t>40 SW 180 Grain RN CMJ R - 1000 ROUNDS PER CASE</t>
  </si>
  <si>
    <t>223 REM  55 Grain CMJ R - 1000 ROUNDS PER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</si>
</sst>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49" fontId="2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49" fontId="2" fillId="2" borderId="0" xfId="0" applyNumberFormat="1" applyFont="1" applyFill="1" applyBorder="1" applyAlignment="1" applyProtection="1">
      <alignment horizontal="center" vertical="center"/>
      <protection hidden="1"/>
    </xf>
    <xf numFmtId="44" fontId="2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top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44" fontId="3" fillId="0" borderId="0" xfId="0" applyNumberFormat="1" applyFont="1" applyBorder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" fillId="0" borderId="0" xfId="1" applyBorder="1" applyAlignment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monwealthammunition.com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ommonwealthammunition.com/" TargetMode="External"/><Relationship Id="rId1" Type="http://schemas.openxmlformats.org/officeDocument/2006/relationships/hyperlink" Target="http://www.commonwealthammunition.com/" TargetMode="External"/><Relationship Id="rId6" Type="http://schemas.openxmlformats.org/officeDocument/2006/relationships/hyperlink" Target="http://www.commonwealthammunition.com/" TargetMode="External"/><Relationship Id="rId5" Type="http://schemas.openxmlformats.org/officeDocument/2006/relationships/hyperlink" Target="http://www.commonwealthammunition.com/" TargetMode="External"/><Relationship Id="rId4" Type="http://schemas.openxmlformats.org/officeDocument/2006/relationships/hyperlink" Target="http://www.commonwealthammunit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88"/>
  <sheetViews>
    <sheetView tabSelected="1" topLeftCell="E1" zoomScaleNormal="100" workbookViewId="0">
      <pane ySplit="1" topLeftCell="A2" activePane="bottomLeft" state="frozenSplit"/>
      <selection pane="bottomLeft" activeCell="C19" sqref="C19"/>
    </sheetView>
  </sheetViews>
  <sheetFormatPr defaultColWidth="9.1796875" defaultRowHeight="14.5" x14ac:dyDescent="0.35"/>
  <cols>
    <col min="1" max="1" width="31.26953125" style="2" customWidth="1"/>
    <col min="2" max="2" width="29.26953125" style="3" customWidth="1"/>
    <col min="3" max="3" width="62.54296875" style="2" customWidth="1"/>
    <col min="4" max="4" width="77.26953125" style="2" customWidth="1"/>
    <col min="5" max="5" width="13.26953125" style="13" bestFit="1" customWidth="1"/>
    <col min="6" max="6" width="11.26953125" style="9" customWidth="1"/>
    <col min="7" max="7" width="16.453125" style="9" customWidth="1"/>
    <col min="8" max="8" width="12.81640625" style="2" bestFit="1" customWidth="1"/>
    <col min="9" max="9" width="10.54296875" style="11" bestFit="1" customWidth="1"/>
    <col min="10" max="10" width="5.1796875" style="11" bestFit="1" customWidth="1"/>
    <col min="11" max="11" width="30.6328125" style="2" bestFit="1" customWidth="1"/>
    <col min="12" max="12" width="30.26953125" style="2" customWidth="1"/>
    <col min="13" max="13" width="15.36328125" style="2" bestFit="1" customWidth="1"/>
    <col min="14" max="16384" width="9.1796875" style="2"/>
  </cols>
  <sheetData>
    <row r="1" spans="1:13" s="6" customFormat="1" ht="29" x14ac:dyDescent="0.25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5" t="s">
        <v>5</v>
      </c>
      <c r="G1" s="5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35">
      <c r="A2" s="2" t="s">
        <v>14</v>
      </c>
      <c r="B2" s="7" t="s">
        <v>24</v>
      </c>
      <c r="C2" s="7" t="s">
        <v>41</v>
      </c>
      <c r="D2" s="7" t="s">
        <v>25</v>
      </c>
      <c r="E2" s="8" t="s">
        <v>13</v>
      </c>
      <c r="F2" s="9">
        <v>355</v>
      </c>
      <c r="G2" s="9">
        <f>SUM(F2*1.1)</f>
        <v>390.50000000000006</v>
      </c>
      <c r="H2" s="10">
        <v>8200031752</v>
      </c>
      <c r="I2" s="11">
        <v>60</v>
      </c>
      <c r="J2" s="11" t="s">
        <v>15</v>
      </c>
      <c r="K2" s="12" t="s">
        <v>16</v>
      </c>
      <c r="L2" s="2" t="s">
        <v>14</v>
      </c>
      <c r="M2" s="7" t="s">
        <v>24</v>
      </c>
    </row>
    <row r="3" spans="1:13" x14ac:dyDescent="0.35">
      <c r="A3" s="2" t="s">
        <v>14</v>
      </c>
      <c r="B3" s="7" t="s">
        <v>23</v>
      </c>
      <c r="C3" s="7" t="s">
        <v>42</v>
      </c>
      <c r="D3" s="7" t="s">
        <v>26</v>
      </c>
      <c r="E3" s="8" t="s">
        <v>13</v>
      </c>
      <c r="F3" s="9">
        <v>365</v>
      </c>
      <c r="G3" s="9">
        <f t="shared" ref="G3:G13" si="0">SUM(F3*1.1)</f>
        <v>401.50000000000006</v>
      </c>
      <c r="H3" s="10">
        <v>8200031752</v>
      </c>
      <c r="I3" s="11">
        <v>60</v>
      </c>
      <c r="J3" s="11" t="s">
        <v>15</v>
      </c>
      <c r="K3" s="12" t="s">
        <v>16</v>
      </c>
      <c r="L3" s="2" t="s">
        <v>14</v>
      </c>
      <c r="M3" s="7" t="s">
        <v>23</v>
      </c>
    </row>
    <row r="4" spans="1:13" x14ac:dyDescent="0.35">
      <c r="A4" s="2" t="s">
        <v>14</v>
      </c>
      <c r="B4" s="7" t="s">
        <v>22</v>
      </c>
      <c r="C4" s="7" t="s">
        <v>43</v>
      </c>
      <c r="D4" s="7" t="s">
        <v>27</v>
      </c>
      <c r="E4" s="8" t="s">
        <v>13</v>
      </c>
      <c r="F4" s="9">
        <v>460</v>
      </c>
      <c r="G4" s="9">
        <f t="shared" si="0"/>
        <v>506.00000000000006</v>
      </c>
      <c r="H4" s="10">
        <v>8200031752</v>
      </c>
      <c r="I4" s="11">
        <v>60</v>
      </c>
      <c r="J4" s="11" t="s">
        <v>15</v>
      </c>
      <c r="K4" s="12" t="s">
        <v>16</v>
      </c>
      <c r="L4" s="2" t="s">
        <v>14</v>
      </c>
      <c r="M4" s="7" t="s">
        <v>22</v>
      </c>
    </row>
    <row r="5" spans="1:13" x14ac:dyDescent="0.35">
      <c r="A5" s="2" t="s">
        <v>14</v>
      </c>
      <c r="B5" s="7" t="s">
        <v>21</v>
      </c>
      <c r="C5" s="7" t="s">
        <v>44</v>
      </c>
      <c r="D5" s="7" t="s">
        <v>28</v>
      </c>
      <c r="E5" s="8" t="s">
        <v>13</v>
      </c>
      <c r="F5" s="9">
        <v>465</v>
      </c>
      <c r="G5" s="9">
        <f t="shared" si="0"/>
        <v>511.50000000000006</v>
      </c>
      <c r="H5" s="10">
        <v>8200031752</v>
      </c>
      <c r="I5" s="11">
        <v>60</v>
      </c>
      <c r="J5" s="11" t="s">
        <v>15</v>
      </c>
      <c r="K5" s="12" t="s">
        <v>16</v>
      </c>
      <c r="L5" s="2" t="s">
        <v>14</v>
      </c>
      <c r="M5" s="7" t="s">
        <v>21</v>
      </c>
    </row>
    <row r="6" spans="1:13" x14ac:dyDescent="0.35">
      <c r="A6" s="2" t="s">
        <v>14</v>
      </c>
      <c r="B6" s="7" t="s">
        <v>20</v>
      </c>
      <c r="C6" s="7" t="s">
        <v>45</v>
      </c>
      <c r="D6" s="7" t="s">
        <v>29</v>
      </c>
      <c r="E6" s="8" t="s">
        <v>13</v>
      </c>
      <c r="F6" s="9">
        <v>505</v>
      </c>
      <c r="G6" s="9">
        <f t="shared" si="0"/>
        <v>555.5</v>
      </c>
      <c r="H6" s="10">
        <v>8200031752</v>
      </c>
      <c r="I6" s="11">
        <v>60</v>
      </c>
      <c r="J6" s="11" t="s">
        <v>15</v>
      </c>
      <c r="K6" s="12" t="s">
        <v>16</v>
      </c>
      <c r="L6" s="2" t="s">
        <v>14</v>
      </c>
      <c r="M6" s="7" t="s">
        <v>20</v>
      </c>
    </row>
    <row r="7" spans="1:13" x14ac:dyDescent="0.35">
      <c r="A7" s="2" t="s">
        <v>14</v>
      </c>
      <c r="B7" s="7" t="s">
        <v>17</v>
      </c>
      <c r="C7" s="7" t="s">
        <v>46</v>
      </c>
      <c r="D7" s="7" t="s">
        <v>30</v>
      </c>
      <c r="E7" s="8" t="s">
        <v>13</v>
      </c>
      <c r="F7" s="9">
        <v>520</v>
      </c>
      <c r="G7" s="9">
        <f t="shared" si="0"/>
        <v>572</v>
      </c>
      <c r="H7" s="10">
        <v>8200031752</v>
      </c>
      <c r="I7" s="11">
        <v>60</v>
      </c>
      <c r="J7" s="11" t="s">
        <v>15</v>
      </c>
      <c r="K7" s="12" t="s">
        <v>16</v>
      </c>
      <c r="L7" s="2" t="s">
        <v>14</v>
      </c>
      <c r="M7" s="7" t="s">
        <v>17</v>
      </c>
    </row>
    <row r="8" spans="1:13" x14ac:dyDescent="0.35">
      <c r="A8" s="2" t="s">
        <v>14</v>
      </c>
      <c r="B8" s="7" t="s">
        <v>18</v>
      </c>
      <c r="C8" s="7" t="s">
        <v>47</v>
      </c>
      <c r="D8" s="7" t="s">
        <v>31</v>
      </c>
      <c r="E8" s="8" t="s">
        <v>13</v>
      </c>
      <c r="F8" s="9">
        <v>550</v>
      </c>
      <c r="G8" s="9">
        <f t="shared" si="0"/>
        <v>605</v>
      </c>
      <c r="H8" s="10">
        <v>8200031752</v>
      </c>
      <c r="I8" s="11">
        <v>60</v>
      </c>
      <c r="J8" s="11" t="s">
        <v>15</v>
      </c>
      <c r="K8" s="12" t="s">
        <v>16</v>
      </c>
      <c r="L8" s="2" t="s">
        <v>14</v>
      </c>
      <c r="M8" s="7" t="s">
        <v>18</v>
      </c>
    </row>
    <row r="9" spans="1:13" x14ac:dyDescent="0.35">
      <c r="A9" s="2" t="s">
        <v>14</v>
      </c>
      <c r="B9" s="7" t="s">
        <v>19</v>
      </c>
      <c r="C9" s="7" t="s">
        <v>48</v>
      </c>
      <c r="D9" s="7" t="s">
        <v>32</v>
      </c>
      <c r="E9" s="8" t="s">
        <v>13</v>
      </c>
      <c r="F9" s="9">
        <v>430</v>
      </c>
      <c r="G9" s="9">
        <f t="shared" si="0"/>
        <v>473.00000000000006</v>
      </c>
      <c r="H9" s="10">
        <v>8200031752</v>
      </c>
      <c r="I9" s="11">
        <v>60</v>
      </c>
      <c r="J9" s="11" t="s">
        <v>15</v>
      </c>
      <c r="K9" s="12" t="s">
        <v>16</v>
      </c>
      <c r="L9" s="2" t="s">
        <v>14</v>
      </c>
      <c r="M9" s="7" t="s">
        <v>19</v>
      </c>
    </row>
    <row r="10" spans="1:13" x14ac:dyDescent="0.35">
      <c r="A10" s="2" t="s">
        <v>14</v>
      </c>
      <c r="B10" s="7" t="s">
        <v>37</v>
      </c>
      <c r="C10" s="7" t="s">
        <v>49</v>
      </c>
      <c r="D10" s="7" t="s">
        <v>33</v>
      </c>
      <c r="E10" s="8" t="s">
        <v>13</v>
      </c>
      <c r="F10" s="9">
        <v>205</v>
      </c>
      <c r="G10" s="9">
        <f t="shared" si="0"/>
        <v>225.50000000000003</v>
      </c>
      <c r="H10" s="10">
        <v>8200031752</v>
      </c>
      <c r="I10" s="11">
        <v>60</v>
      </c>
      <c r="J10" s="11" t="s">
        <v>15</v>
      </c>
      <c r="K10" s="12" t="s">
        <v>16</v>
      </c>
      <c r="L10" s="2" t="s">
        <v>14</v>
      </c>
      <c r="M10" s="7" t="s">
        <v>37</v>
      </c>
    </row>
    <row r="11" spans="1:13" x14ac:dyDescent="0.35">
      <c r="A11" s="2" t="s">
        <v>14</v>
      </c>
      <c r="B11" s="7" t="s">
        <v>38</v>
      </c>
      <c r="C11" s="7" t="s">
        <v>50</v>
      </c>
      <c r="D11" s="7" t="s">
        <v>34</v>
      </c>
      <c r="E11" s="8" t="s">
        <v>13</v>
      </c>
      <c r="F11" s="9">
        <v>210</v>
      </c>
      <c r="G11" s="9">
        <f t="shared" si="0"/>
        <v>231.00000000000003</v>
      </c>
      <c r="H11" s="10">
        <v>8200031752</v>
      </c>
      <c r="I11" s="11">
        <v>60</v>
      </c>
      <c r="J11" s="11" t="s">
        <v>15</v>
      </c>
      <c r="K11" s="12" t="s">
        <v>16</v>
      </c>
      <c r="L11" s="2" t="s">
        <v>14</v>
      </c>
      <c r="M11" s="7" t="s">
        <v>38</v>
      </c>
    </row>
    <row r="12" spans="1:13" x14ac:dyDescent="0.35">
      <c r="A12" s="2" t="s">
        <v>14</v>
      </c>
      <c r="B12" s="7" t="s">
        <v>39</v>
      </c>
      <c r="C12" s="7" t="s">
        <v>51</v>
      </c>
      <c r="D12" s="7" t="s">
        <v>35</v>
      </c>
      <c r="E12" s="8" t="s">
        <v>13</v>
      </c>
      <c r="F12" s="9">
        <v>280</v>
      </c>
      <c r="G12" s="9">
        <f t="shared" si="0"/>
        <v>308</v>
      </c>
      <c r="H12" s="10">
        <v>8200031752</v>
      </c>
      <c r="I12" s="11">
        <v>60</v>
      </c>
      <c r="J12" s="11" t="s">
        <v>15</v>
      </c>
      <c r="K12" s="12" t="s">
        <v>16</v>
      </c>
      <c r="L12" s="2" t="s">
        <v>14</v>
      </c>
      <c r="M12" s="7" t="s">
        <v>39</v>
      </c>
    </row>
    <row r="13" spans="1:13" x14ac:dyDescent="0.35">
      <c r="A13" s="2" t="s">
        <v>14</v>
      </c>
      <c r="B13" s="7" t="s">
        <v>40</v>
      </c>
      <c r="C13" s="7" t="s">
        <v>52</v>
      </c>
      <c r="D13" s="7" t="s">
        <v>36</v>
      </c>
      <c r="E13" s="8" t="s">
        <v>13</v>
      </c>
      <c r="F13" s="9">
        <v>360</v>
      </c>
      <c r="G13" s="9">
        <f t="shared" si="0"/>
        <v>396.00000000000006</v>
      </c>
      <c r="H13" s="10">
        <v>8200031752</v>
      </c>
      <c r="I13" s="11">
        <v>60</v>
      </c>
      <c r="J13" s="11" t="s">
        <v>15</v>
      </c>
      <c r="K13" s="12" t="s">
        <v>16</v>
      </c>
      <c r="L13" s="2" t="s">
        <v>14</v>
      </c>
      <c r="M13" s="7" t="s">
        <v>40</v>
      </c>
    </row>
    <row r="14" spans="1:13" x14ac:dyDescent="0.35">
      <c r="D14" s="11"/>
    </row>
    <row r="15" spans="1:13" x14ac:dyDescent="0.35">
      <c r="D15" s="11"/>
    </row>
    <row r="16" spans="1:13" x14ac:dyDescent="0.35">
      <c r="D16" s="11"/>
    </row>
    <row r="17" spans="4:4" x14ac:dyDescent="0.35">
      <c r="D17" s="11"/>
    </row>
    <row r="18" spans="4:4" x14ac:dyDescent="0.35">
      <c r="D18" s="11"/>
    </row>
    <row r="19" spans="4:4" x14ac:dyDescent="0.35">
      <c r="D19" s="11"/>
    </row>
    <row r="20" spans="4:4" x14ac:dyDescent="0.35">
      <c r="D20" s="11"/>
    </row>
    <row r="21" spans="4:4" x14ac:dyDescent="0.35">
      <c r="D21" s="11"/>
    </row>
    <row r="22" spans="4:4" x14ac:dyDescent="0.35">
      <c r="D22" s="11"/>
    </row>
    <row r="23" spans="4:4" x14ac:dyDescent="0.35">
      <c r="D23" s="11"/>
    </row>
    <row r="24" spans="4:4" x14ac:dyDescent="0.35">
      <c r="D24" s="11"/>
    </row>
    <row r="25" spans="4:4" x14ac:dyDescent="0.35">
      <c r="D25" s="11"/>
    </row>
    <row r="26" spans="4:4" x14ac:dyDescent="0.35">
      <c r="D26" s="11"/>
    </row>
    <row r="27" spans="4:4" x14ac:dyDescent="0.35">
      <c r="D27" s="11"/>
    </row>
    <row r="28" spans="4:4" x14ac:dyDescent="0.35">
      <c r="D28" s="11"/>
    </row>
    <row r="29" spans="4:4" x14ac:dyDescent="0.35">
      <c r="D29" s="11"/>
    </row>
    <row r="30" spans="4:4" x14ac:dyDescent="0.35">
      <c r="D30" s="11"/>
    </row>
    <row r="2881" spans="5:10" x14ac:dyDescent="0.35">
      <c r="E2881" s="2"/>
      <c r="F2881" s="2"/>
      <c r="G2881" s="2"/>
      <c r="I2881" s="2"/>
      <c r="J2881" s="2"/>
    </row>
    <row r="2882" spans="5:10" x14ac:dyDescent="0.35">
      <c r="E2882" s="2"/>
      <c r="F2882" s="2"/>
      <c r="G2882" s="2"/>
      <c r="I2882" s="2"/>
      <c r="J2882" s="2"/>
    </row>
    <row r="2883" spans="5:10" x14ac:dyDescent="0.35">
      <c r="E2883" s="2"/>
      <c r="F2883" s="2"/>
      <c r="G2883" s="2"/>
      <c r="I2883" s="2"/>
      <c r="J2883" s="2"/>
    </row>
    <row r="2884" spans="5:10" x14ac:dyDescent="0.35">
      <c r="E2884" s="2"/>
      <c r="F2884" s="2"/>
      <c r="G2884" s="2"/>
      <c r="I2884" s="2"/>
      <c r="J2884" s="2"/>
    </row>
    <row r="2885" spans="5:10" x14ac:dyDescent="0.35">
      <c r="E2885" s="2"/>
      <c r="F2885" s="2"/>
      <c r="G2885" s="2"/>
      <c r="I2885" s="2"/>
      <c r="J2885" s="2"/>
    </row>
    <row r="2886" spans="5:10" x14ac:dyDescent="0.35">
      <c r="E2886" s="2"/>
      <c r="F2886" s="2"/>
      <c r="G2886" s="2"/>
      <c r="I2886" s="2"/>
      <c r="J2886" s="2"/>
    </row>
    <row r="2887" spans="5:10" x14ac:dyDescent="0.35">
      <c r="E2887" s="2"/>
      <c r="F2887" s="2"/>
      <c r="G2887" s="2"/>
      <c r="I2887" s="2"/>
      <c r="J2887" s="2"/>
    </row>
    <row r="2888" spans="5:10" x14ac:dyDescent="0.35">
      <c r="E2888" s="2"/>
      <c r="F2888" s="2"/>
      <c r="G2888" s="2"/>
      <c r="I2888" s="2"/>
      <c r="J2888" s="2"/>
    </row>
  </sheetData>
  <sheetProtection password="C730" sheet="1" objects="1" scenarios="1" selectLockedCells="1"/>
  <conditionalFormatting sqref="B2885:B1048576 B1 B14:B2883">
    <cfRule type="duplicateValues" dxfId="26" priority="34"/>
    <cfRule type="duplicateValues" dxfId="25" priority="35"/>
  </conditionalFormatting>
  <conditionalFormatting sqref="M2885:M1048576 M1 M14:M2883">
    <cfRule type="duplicateValues" dxfId="24" priority="46"/>
  </conditionalFormatting>
  <conditionalFormatting sqref="B2884">
    <cfRule type="duplicateValues" dxfId="23" priority="22"/>
    <cfRule type="duplicateValues" dxfId="22" priority="23"/>
  </conditionalFormatting>
  <conditionalFormatting sqref="C5">
    <cfRule type="duplicateValues" dxfId="21" priority="24"/>
    <cfRule type="duplicateValues" dxfId="20" priority="25"/>
  </conditionalFormatting>
  <conditionalFormatting sqref="M2884">
    <cfRule type="duplicateValues" dxfId="19" priority="26"/>
  </conditionalFormatting>
  <conditionalFormatting sqref="D6">
    <cfRule type="duplicateValues" dxfId="18" priority="20"/>
    <cfRule type="duplicateValues" dxfId="17" priority="21"/>
  </conditionalFormatting>
  <conditionalFormatting sqref="D7">
    <cfRule type="duplicateValues" dxfId="16" priority="18"/>
    <cfRule type="duplicateValues" dxfId="15" priority="19"/>
  </conditionalFormatting>
  <conditionalFormatting sqref="C2889:C1048576 C6:C2880 C1:C4 D10:D13">
    <cfRule type="duplicateValues" dxfId="14" priority="51"/>
    <cfRule type="duplicateValues" dxfId="13" priority="52"/>
  </conditionalFormatting>
  <conditionalFormatting sqref="B5">
    <cfRule type="duplicateValues" dxfId="12" priority="14"/>
    <cfRule type="duplicateValues" dxfId="11" priority="15"/>
  </conditionalFormatting>
  <conditionalFormatting sqref="B6:B9 B2:B4">
    <cfRule type="duplicateValues" dxfId="10" priority="16"/>
    <cfRule type="duplicateValues" dxfId="9" priority="17"/>
  </conditionalFormatting>
  <conditionalFormatting sqref="M5">
    <cfRule type="duplicateValues" dxfId="8" priority="6"/>
    <cfRule type="duplicateValues" dxfId="7" priority="7"/>
  </conditionalFormatting>
  <conditionalFormatting sqref="M6:M9 M2:M4">
    <cfRule type="duplicateValues" dxfId="6" priority="8"/>
    <cfRule type="duplicateValues" dxfId="5" priority="9"/>
  </conditionalFormatting>
  <conditionalFormatting sqref="B10:B13">
    <cfRule type="duplicateValues" dxfId="4" priority="4"/>
    <cfRule type="duplicateValues" dxfId="3" priority="5"/>
  </conditionalFormatting>
  <conditionalFormatting sqref="M10:M13">
    <cfRule type="duplicateValues" dxfId="2" priority="2"/>
    <cfRule type="duplicateValues" dxfId="1" priority="3"/>
  </conditionalFormatting>
  <conditionalFormatting sqref="B1:D1048576">
    <cfRule type="duplicateValues" dxfId="0" priority="1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D6:D7 C1:C2880 C2889:C1048576 B2:B9 M2:M9 D10:D13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 M10:M13 B10:B1048576">
      <formula1>COUNTIF($B$1:$B$9989,B1)=1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 M14:M1048576">
      <formula1>COUNTIF($M$1:$M$9988,M1)=1</formula1>
    </dataValidation>
  </dataValidations>
  <hyperlinks>
    <hyperlink ref="K2" r:id="rId1"/>
    <hyperlink ref="K3:K9" r:id="rId2" display="www.commonwealthammunition.com"/>
    <hyperlink ref="K10" r:id="rId3"/>
    <hyperlink ref="K11" r:id="rId4"/>
    <hyperlink ref="K12" r:id="rId5"/>
    <hyperlink ref="K13" r:id="rId6"/>
  </hyperlinks>
  <pageMargins left="0.75" right="0.75" top="1" bottom="1" header="0.5" footer="0.5"/>
  <pageSetup orientation="portrait" horizontalDpi="300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Commonwealth Ammunition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Stephen Tucker</cp:lastModifiedBy>
  <cp:lastPrinted>2015-05-15T19:51:44Z</cp:lastPrinted>
  <dcterms:created xsi:type="dcterms:W3CDTF">2015-05-14T22:00:15Z</dcterms:created>
  <dcterms:modified xsi:type="dcterms:W3CDTF">2017-04-18T13:33:13Z</dcterms:modified>
</cp:coreProperties>
</file>