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Steve Tucker\Laboratory Equipment and Supplies\Lab 2017\NEW\EPPENDORF\"/>
    </mc:Choice>
  </mc:AlternateContent>
  <bookViews>
    <workbookView xWindow="0" yWindow="192" windowWidth="22980" windowHeight="8940"/>
  </bookViews>
  <sheets>
    <sheet name="PriceList " sheetId="1" r:id="rId1"/>
  </sheets>
  <externalReferences>
    <externalReference r:id="rId2"/>
    <externalReference r:id="rId3"/>
  </externalReferences>
  <definedNames>
    <definedName name="_xlnm._FilterDatabase" localSheetId="0" hidden="1">'PriceList '!$A$1:$J$2163</definedName>
    <definedName name="_xlnm.Database">'PriceList '!$A$1:$G$1546</definedName>
  </definedNames>
  <calcPr calcId="152511"/>
</workbook>
</file>

<file path=xl/calcChain.xml><?xml version="1.0" encoding="utf-8"?>
<calcChain xmlns="http://schemas.openxmlformats.org/spreadsheetml/2006/main">
  <c r="H2163" i="1" l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H1369" i="1"/>
  <c r="I1369" i="1" s="1"/>
  <c r="H1370" i="1"/>
  <c r="I1370" i="1" s="1"/>
  <c r="H1371" i="1"/>
  <c r="I1371" i="1" s="1"/>
  <c r="H1372" i="1"/>
  <c r="I1372" i="1" s="1"/>
  <c r="H1373" i="1"/>
  <c r="I1373" i="1" s="1"/>
  <c r="H1374" i="1"/>
  <c r="I1374" i="1"/>
  <c r="H1375" i="1"/>
  <c r="I1375" i="1" s="1"/>
  <c r="H1376" i="1"/>
  <c r="I1376" i="1" s="1"/>
  <c r="H1377" i="1"/>
  <c r="I1377" i="1" s="1"/>
  <c r="H1378" i="1"/>
  <c r="I1378" i="1"/>
  <c r="H1379" i="1"/>
  <c r="I1379" i="1" s="1"/>
  <c r="H1380" i="1"/>
  <c r="I1380" i="1" s="1"/>
  <c r="H1381" i="1"/>
  <c r="I1381" i="1" s="1"/>
  <c r="H1382" i="1"/>
  <c r="I1382" i="1" s="1"/>
  <c r="H1383" i="1"/>
  <c r="I1383" i="1" s="1"/>
  <c r="H1384" i="1"/>
  <c r="I1384" i="1" s="1"/>
  <c r="H1385" i="1"/>
  <c r="I1385" i="1" s="1"/>
  <c r="H1386" i="1"/>
  <c r="I1386" i="1" s="1"/>
  <c r="H1387" i="1"/>
  <c r="I1387" i="1" s="1"/>
  <c r="H1388" i="1"/>
  <c r="I1388" i="1" s="1"/>
  <c r="H1389" i="1"/>
  <c r="I1389" i="1" s="1"/>
  <c r="H1390" i="1"/>
  <c r="I1390" i="1"/>
  <c r="H1391" i="1"/>
  <c r="I1391" i="1" s="1"/>
  <c r="H1392" i="1"/>
  <c r="I1392" i="1" s="1"/>
  <c r="H1393" i="1"/>
  <c r="I1393" i="1" s="1"/>
  <c r="H1394" i="1"/>
  <c r="I1394" i="1" s="1"/>
  <c r="H1395" i="1"/>
  <c r="I1395" i="1" s="1"/>
  <c r="H1396" i="1"/>
  <c r="I1396" i="1" s="1"/>
  <c r="H1397" i="1"/>
  <c r="I1397" i="1" s="1"/>
  <c r="H1398" i="1"/>
  <c r="I1398" i="1" s="1"/>
  <c r="H1399" i="1"/>
  <c r="I1399" i="1" s="1"/>
  <c r="H1400" i="1"/>
  <c r="I1400" i="1" s="1"/>
  <c r="H1401" i="1"/>
  <c r="I1401" i="1" s="1"/>
  <c r="H1402" i="1"/>
  <c r="I1402" i="1" s="1"/>
  <c r="H1403" i="1"/>
  <c r="I1403" i="1" s="1"/>
  <c r="H1404" i="1"/>
  <c r="I1404" i="1" s="1"/>
  <c r="H1405" i="1"/>
  <c r="I1405" i="1" s="1"/>
  <c r="H1406" i="1"/>
  <c r="I1406" i="1"/>
  <c r="H1407" i="1"/>
  <c r="I1407" i="1" s="1"/>
  <c r="H1408" i="1"/>
  <c r="I1408" i="1" s="1"/>
  <c r="H1409" i="1"/>
  <c r="I1409" i="1" s="1"/>
  <c r="H1410" i="1"/>
  <c r="I1410" i="1"/>
  <c r="H1411" i="1"/>
  <c r="I1411" i="1" s="1"/>
  <c r="H1412" i="1"/>
  <c r="I1412" i="1" s="1"/>
  <c r="H1413" i="1"/>
  <c r="I1413" i="1" s="1"/>
  <c r="H1414" i="1"/>
  <c r="I1414" i="1" s="1"/>
  <c r="H1415" i="1"/>
  <c r="I1415" i="1" s="1"/>
  <c r="H1416" i="1"/>
  <c r="I1416" i="1" s="1"/>
  <c r="H1417" i="1"/>
  <c r="I1417" i="1" s="1"/>
  <c r="H1418" i="1"/>
  <c r="I1418" i="1" s="1"/>
  <c r="H1419" i="1"/>
  <c r="I1419" i="1" s="1"/>
  <c r="H1420" i="1"/>
  <c r="I1420" i="1" s="1"/>
  <c r="H1421" i="1"/>
  <c r="I1421" i="1" s="1"/>
  <c r="H1422" i="1"/>
  <c r="I1422" i="1" s="1"/>
  <c r="H1423" i="1"/>
  <c r="I1423" i="1" s="1"/>
  <c r="H1424" i="1"/>
  <c r="I1424" i="1" s="1"/>
  <c r="H1425" i="1"/>
  <c r="I1425" i="1" s="1"/>
  <c r="H1426" i="1"/>
  <c r="I1426" i="1" s="1"/>
  <c r="H1427" i="1"/>
  <c r="I1427" i="1" s="1"/>
  <c r="H1428" i="1"/>
  <c r="I1428" i="1" s="1"/>
  <c r="H1429" i="1"/>
  <c r="I1429" i="1" s="1"/>
  <c r="H1430" i="1"/>
  <c r="I1430" i="1" s="1"/>
  <c r="H1431" i="1"/>
  <c r="I1431" i="1" s="1"/>
  <c r="H1432" i="1"/>
  <c r="I1432" i="1" s="1"/>
  <c r="H1433" i="1"/>
  <c r="I1433" i="1" s="1"/>
  <c r="H1434" i="1"/>
  <c r="I1434" i="1" s="1"/>
  <c r="H1435" i="1"/>
  <c r="I1435" i="1" s="1"/>
  <c r="H1436" i="1"/>
  <c r="I1436" i="1" s="1"/>
  <c r="H1437" i="1"/>
  <c r="I1437" i="1" s="1"/>
  <c r="H1438" i="1"/>
  <c r="I1438" i="1"/>
  <c r="H1439" i="1"/>
  <c r="I1439" i="1" s="1"/>
  <c r="H1440" i="1"/>
  <c r="I1440" i="1" s="1"/>
  <c r="H1441" i="1"/>
  <c r="I1441" i="1" s="1"/>
  <c r="H1442" i="1"/>
  <c r="I1442" i="1"/>
  <c r="H1443" i="1"/>
  <c r="I1443" i="1" s="1"/>
  <c r="H1444" i="1"/>
  <c r="I1444" i="1" s="1"/>
  <c r="H1445" i="1"/>
  <c r="I1445" i="1" s="1"/>
  <c r="H1446" i="1"/>
  <c r="I1446" i="1" s="1"/>
  <c r="H1447" i="1"/>
  <c r="I1447" i="1" s="1"/>
  <c r="H1448" i="1"/>
  <c r="I1448" i="1" s="1"/>
  <c r="H1449" i="1"/>
  <c r="I1449" i="1" s="1"/>
  <c r="H1450" i="1"/>
  <c r="I1450" i="1" s="1"/>
  <c r="H1451" i="1"/>
  <c r="I1451" i="1" s="1"/>
  <c r="H1452" i="1"/>
  <c r="I1452" i="1" s="1"/>
  <c r="H1453" i="1"/>
  <c r="I1453" i="1" s="1"/>
  <c r="H1454" i="1"/>
  <c r="I1454" i="1" s="1"/>
  <c r="H1455" i="1"/>
  <c r="I1455" i="1" s="1"/>
  <c r="H1456" i="1"/>
  <c r="I1456" i="1" s="1"/>
  <c r="H1457" i="1"/>
  <c r="I1457" i="1" s="1"/>
  <c r="H1458" i="1"/>
  <c r="I1458" i="1" s="1"/>
  <c r="H1459" i="1"/>
  <c r="I1459" i="1" s="1"/>
  <c r="H1460" i="1"/>
  <c r="I1460" i="1" s="1"/>
  <c r="H1461" i="1"/>
  <c r="I1461" i="1" s="1"/>
  <c r="H1462" i="1"/>
  <c r="I1462" i="1" s="1"/>
  <c r="H1463" i="1"/>
  <c r="I1463" i="1" s="1"/>
  <c r="H1464" i="1"/>
  <c r="I1464" i="1" s="1"/>
  <c r="H1465" i="1"/>
  <c r="I1465" i="1" s="1"/>
  <c r="H1466" i="1"/>
  <c r="I1466" i="1" s="1"/>
  <c r="H1467" i="1"/>
  <c r="I1467" i="1" s="1"/>
  <c r="H1468" i="1"/>
  <c r="I1468" i="1" s="1"/>
  <c r="H1469" i="1"/>
  <c r="I1469" i="1" s="1"/>
  <c r="H1470" i="1"/>
  <c r="I1470" i="1"/>
  <c r="H1471" i="1"/>
  <c r="I1471" i="1" s="1"/>
  <c r="H1472" i="1"/>
  <c r="I1472" i="1" s="1"/>
  <c r="H1473" i="1"/>
  <c r="I1473" i="1" s="1"/>
  <c r="H1474" i="1"/>
  <c r="I1474" i="1"/>
  <c r="H1475" i="1"/>
  <c r="I1475" i="1" s="1"/>
  <c r="H1476" i="1"/>
  <c r="I1476" i="1" s="1"/>
  <c r="H1477" i="1"/>
  <c r="I1477" i="1" s="1"/>
  <c r="H1478" i="1"/>
  <c r="I1478" i="1" s="1"/>
  <c r="H1479" i="1"/>
  <c r="I1479" i="1" s="1"/>
  <c r="H1480" i="1"/>
  <c r="I1480" i="1" s="1"/>
  <c r="H1481" i="1"/>
  <c r="I1481" i="1" s="1"/>
  <c r="H1482" i="1"/>
  <c r="I1482" i="1" s="1"/>
  <c r="H1483" i="1"/>
  <c r="I1483" i="1" s="1"/>
  <c r="H1484" i="1"/>
  <c r="I1484" i="1" s="1"/>
  <c r="H1485" i="1"/>
  <c r="I1485" i="1" s="1"/>
  <c r="H1486" i="1"/>
  <c r="I1486" i="1"/>
  <c r="H1487" i="1"/>
  <c r="I1487" i="1" s="1"/>
  <c r="H1488" i="1"/>
  <c r="I1488" i="1" s="1"/>
  <c r="H1489" i="1"/>
  <c r="I1489" i="1" s="1"/>
  <c r="H1490" i="1"/>
  <c r="I1490" i="1" s="1"/>
  <c r="H1491" i="1"/>
  <c r="I1491" i="1" s="1"/>
  <c r="H1492" i="1"/>
  <c r="I1492" i="1" s="1"/>
  <c r="H1493" i="1"/>
  <c r="I1493" i="1" s="1"/>
  <c r="H1494" i="1"/>
  <c r="I1494" i="1" s="1"/>
  <c r="H1495" i="1"/>
  <c r="I1495" i="1" s="1"/>
  <c r="H1496" i="1"/>
  <c r="I1496" i="1" s="1"/>
  <c r="H1497" i="1"/>
  <c r="I1497" i="1" s="1"/>
  <c r="H1498" i="1"/>
  <c r="I1498" i="1" s="1"/>
  <c r="H1499" i="1"/>
  <c r="I1499" i="1" s="1"/>
  <c r="H1500" i="1"/>
  <c r="I1500" i="1" s="1"/>
  <c r="H1501" i="1"/>
  <c r="I1501" i="1" s="1"/>
  <c r="H1502" i="1"/>
  <c r="I1502" i="1"/>
  <c r="H1503" i="1"/>
  <c r="I1503" i="1" s="1"/>
  <c r="H1504" i="1"/>
  <c r="I1504" i="1" s="1"/>
  <c r="H1505" i="1"/>
  <c r="I1505" i="1" s="1"/>
  <c r="H1506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H1570" i="1"/>
  <c r="I1570" i="1" s="1"/>
  <c r="H1571" i="1"/>
  <c r="I1571" i="1" s="1"/>
  <c r="H1572" i="1"/>
  <c r="I1572" i="1" s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H2119" i="1"/>
  <c r="I2119" i="1" s="1"/>
  <c r="H2120" i="1"/>
  <c r="I2120" i="1" s="1"/>
  <c r="H2121" i="1"/>
  <c r="I2121" i="1" s="1"/>
  <c r="H2122" i="1"/>
  <c r="I2122" i="1" s="1"/>
  <c r="H2123" i="1"/>
  <c r="I2123" i="1" s="1"/>
  <c r="H2124" i="1"/>
  <c r="I2124" i="1" s="1"/>
  <c r="H2125" i="1"/>
  <c r="I2125" i="1" s="1"/>
  <c r="H2126" i="1"/>
  <c r="I2126" i="1" s="1"/>
  <c r="H2127" i="1"/>
  <c r="I2127" i="1" s="1"/>
  <c r="H2128" i="1"/>
  <c r="I2128" i="1" s="1"/>
  <c r="H2129" i="1"/>
  <c r="I2129" i="1" s="1"/>
  <c r="H2130" i="1"/>
  <c r="I2130" i="1" s="1"/>
  <c r="H2131" i="1"/>
  <c r="I2131" i="1" s="1"/>
  <c r="H2132" i="1"/>
  <c r="I2132" i="1" s="1"/>
  <c r="H2133" i="1"/>
  <c r="I2133" i="1" s="1"/>
  <c r="H2134" i="1"/>
  <c r="I2134" i="1" s="1"/>
  <c r="H2135" i="1"/>
  <c r="I2135" i="1" s="1"/>
  <c r="H2136" i="1"/>
  <c r="I2136" i="1" s="1"/>
  <c r="H2137" i="1"/>
  <c r="I2137" i="1" s="1"/>
  <c r="H2138" i="1"/>
  <c r="I2138" i="1" s="1"/>
  <c r="H2139" i="1"/>
  <c r="I2139" i="1" s="1"/>
  <c r="H2140" i="1"/>
  <c r="I2140" i="1" s="1"/>
  <c r="H2141" i="1"/>
  <c r="I2141" i="1" s="1"/>
  <c r="H2142" i="1"/>
  <c r="I2142" i="1" s="1"/>
  <c r="H2143" i="1"/>
  <c r="I2143" i="1" s="1"/>
  <c r="H2144" i="1"/>
  <c r="I2144" i="1" s="1"/>
  <c r="H2145" i="1"/>
  <c r="I2145" i="1" s="1"/>
  <c r="H2146" i="1"/>
  <c r="I2146" i="1" s="1"/>
  <c r="H2147" i="1"/>
  <c r="I2147" i="1" s="1"/>
  <c r="H2148" i="1"/>
  <c r="I2148" i="1" s="1"/>
  <c r="H2149" i="1"/>
  <c r="I2149" i="1" s="1"/>
  <c r="H2150" i="1"/>
  <c r="I2150" i="1" s="1"/>
  <c r="H2151" i="1"/>
  <c r="I2151" i="1" s="1"/>
  <c r="H2152" i="1"/>
  <c r="I2152" i="1" s="1"/>
  <c r="H2153" i="1"/>
  <c r="I2153" i="1" s="1"/>
  <c r="H2154" i="1"/>
  <c r="I2154" i="1" s="1"/>
  <c r="H2155" i="1"/>
  <c r="I2155" i="1" s="1"/>
  <c r="H2156" i="1"/>
  <c r="I2156" i="1" s="1"/>
  <c r="H2157" i="1"/>
  <c r="I2157" i="1" s="1"/>
  <c r="H2158" i="1"/>
  <c r="I2158" i="1" s="1"/>
  <c r="H2159" i="1"/>
  <c r="I2159" i="1" s="1"/>
  <c r="H2160" i="1"/>
  <c r="I2160" i="1" s="1"/>
  <c r="H2161" i="1"/>
  <c r="I2161" i="1" s="1"/>
  <c r="H2162" i="1"/>
  <c r="I2162" i="1" s="1"/>
  <c r="I2163" i="1"/>
</calcChain>
</file>

<file path=xl/sharedStrings.xml><?xml version="1.0" encoding="utf-8"?>
<sst xmlns="http://schemas.openxmlformats.org/spreadsheetml/2006/main" count="12979" uniqueCount="4805">
  <si>
    <t>New Brunswick S41i Inc Shaker 120V 60Hz</t>
  </si>
  <si>
    <t>S41I-120-0100</t>
  </si>
  <si>
    <t>S41i</t>
  </si>
  <si>
    <t>0006201</t>
  </si>
  <si>
    <t>CO2-Instruments</t>
  </si>
  <si>
    <t>174</t>
  </si>
  <si>
    <t>BioBLU 5p, Macrosparge, Sterile, 4-pack </t>
  </si>
  <si>
    <t>M1363-0134</t>
  </si>
  <si>
    <t>BioBLU Vessels bench</t>
  </si>
  <si>
    <t>0006281</t>
  </si>
  <si>
    <t>Benchtop Biopr. Cons</t>
  </si>
  <si>
    <t>172</t>
  </si>
  <si>
    <t>BioBLU 5p, Macrosparge, Sterile, 1-pack</t>
  </si>
  <si>
    <t>M1363-0133</t>
  </si>
  <si>
    <t>BioBLU 50c, Microsparge, Sterile, 4-pack</t>
  </si>
  <si>
    <t>M1363-0132</t>
  </si>
  <si>
    <t>BioBLU 50c, Microsparge, Sterile, 1-pack</t>
  </si>
  <si>
    <t>M1363-0131</t>
  </si>
  <si>
    <t>BioBLU 50c, Macrosparge, Sterile, 4-pack</t>
  </si>
  <si>
    <t>M1363-0130</t>
  </si>
  <si>
    <t>BioBLU 50c, Macrosparge, Sterile, 1-pack</t>
  </si>
  <si>
    <t>M1363-0129</t>
  </si>
  <si>
    <t>BioBLU 14c, Microsparge, Sterile, 4-pack</t>
  </si>
  <si>
    <t>M1363-0128</t>
  </si>
  <si>
    <t>BioBLU 5c, Microsparge, Sterile, 4-pack </t>
  </si>
  <si>
    <t>M1363-0127</t>
  </si>
  <si>
    <t>BioBLU 14c, Microsparge, Sterile, 1-pack</t>
  </si>
  <si>
    <t>M1363-0126</t>
  </si>
  <si>
    <t>BioBLU 5c, Microsparge, Sterile, 1-pack </t>
  </si>
  <si>
    <t>M1363-0125</t>
  </si>
  <si>
    <t>BioBLU 14c, Macrosparge, Sterile, 4-pack</t>
  </si>
  <si>
    <t>M1363-0124</t>
  </si>
  <si>
    <t>BioBLU 5c, Macrosparge, Sterile, 4-pack </t>
  </si>
  <si>
    <t>M1363-0123</t>
  </si>
  <si>
    <t>BioBLU 14c, Macrosparge, Sterile, 1-pack</t>
  </si>
  <si>
    <t>M1363-0122</t>
  </si>
  <si>
    <t>BioBLU 5c, Macrosparge, Sterile, 1-pack </t>
  </si>
  <si>
    <t>M1363-0121</t>
  </si>
  <si>
    <t>BioBLU 5p, Microsparge, Sterile, 4-pack </t>
  </si>
  <si>
    <t>M1363-0120</t>
  </si>
  <si>
    <t>BioBLU 5p, Microsparge, Sterile, 1-pack </t>
  </si>
  <si>
    <t>M1363-0119</t>
  </si>
  <si>
    <t>BioBLU 3c, Macrosparge, Sterile, 4-pack</t>
  </si>
  <si>
    <t>1386000400</t>
  </si>
  <si>
    <t>BioBLU 3c, Macrosparge, Sterile, 1-pack</t>
  </si>
  <si>
    <t>1386000300</t>
  </si>
  <si>
    <t>BioBLU 3c, Microsparge, Sterile, 4-pack</t>
  </si>
  <si>
    <t>1386000200</t>
  </si>
  <si>
    <t>BioBLU 3c, Microsparge, Sterile, 1-pack</t>
  </si>
  <si>
    <t>1386000100</t>
  </si>
  <si>
    <t>CelliGen 115 CellCulture 14L Water Jacket Direct Drive</t>
  </si>
  <si>
    <t>M1369-1320</t>
  </si>
  <si>
    <t>BioFlo 115 Pre-Conf.</t>
  </si>
  <si>
    <t>0006251</t>
  </si>
  <si>
    <t>Benchtop Bioprocess</t>
  </si>
  <si>
    <t>168</t>
  </si>
  <si>
    <t>CelliGen 115 CellCulture 7.5L Water Jacket Direct Drive</t>
  </si>
  <si>
    <t>M1369-1315</t>
  </si>
  <si>
    <t>CelliGen 115 CellCulture 3L Water Jacket Direct Drive</t>
  </si>
  <si>
    <t>M1369-1312</t>
  </si>
  <si>
    <t>CelliGen 115 CellCulture 1.3L Water Jacket Direct Drive</t>
  </si>
  <si>
    <t>M1369-1311</t>
  </si>
  <si>
    <t>CelliGen 115 CellCulture 14L Heat Blanket Direct Drive</t>
  </si>
  <si>
    <t>M1369-1310</t>
  </si>
  <si>
    <t>CelliGen 115 CellCulture 7.5L Heat Blanket Direct Drive</t>
  </si>
  <si>
    <t>M1369-1305</t>
  </si>
  <si>
    <t>CelliGen 115 CellCulture 3L Heat Blanket Direct Drive</t>
  </si>
  <si>
    <t>M1369-1302</t>
  </si>
  <si>
    <t>CelliGen 115 CellCulture 1.3L Heat Blanket Direct Drive</t>
  </si>
  <si>
    <t>M1369-1301</t>
  </si>
  <si>
    <t>CelliGen 115 CellCulture 14L Water Jacket Magnetic Drive</t>
  </si>
  <si>
    <t>M1369-1220</t>
  </si>
  <si>
    <t>CelliGen 115 CellCulture 7.5L Water Jacket Magnetic Drive</t>
  </si>
  <si>
    <t>M1369-1215</t>
  </si>
  <si>
    <t>CelliGen 115 CellCulture 3L Water Jacket Magnetic Drive</t>
  </si>
  <si>
    <t>M1369-1212</t>
  </si>
  <si>
    <t>CelliGen 115 CellCulture 1.3L Water Jacket Magnetic Drive</t>
  </si>
  <si>
    <t>M1369-1211</t>
  </si>
  <si>
    <t>CelliGen 115 CellCulture 14L Heat Blanket Magnetic Drive</t>
  </si>
  <si>
    <t>M1369-1210</t>
  </si>
  <si>
    <t>CelliGen 115 CellCulture 7.5L Heat Blanket  Magnetic Drive</t>
  </si>
  <si>
    <t>M1369-1205</t>
  </si>
  <si>
    <t>CelliGen 115 CellCulture 3L Heat Blanket Magnetic Drive</t>
  </si>
  <si>
    <t>M1369-1202</t>
  </si>
  <si>
    <t>CelliGen 115 CellCulture 1.3L Heat Blanket Magnetic Drive</t>
  </si>
  <si>
    <t>M1369-1201</t>
  </si>
  <si>
    <t>BioFlo 115 Fermentation, 14L, HB</t>
  </si>
  <si>
    <t>M1369-1130</t>
  </si>
  <si>
    <t>BioFlo 115 Fermentation, 7.5L, HB</t>
  </si>
  <si>
    <t>M1369-1125</t>
  </si>
  <si>
    <t>BioFlo 115 Fermentation, 3L, HB</t>
  </si>
  <si>
    <t>M1369-1122</t>
  </si>
  <si>
    <t>BioFlo 115 Fermentation, 1.3L, Heat Blanket</t>
  </si>
  <si>
    <t>M1369-1121</t>
  </si>
  <si>
    <t>BioFlo 115 Fermentation, 14L, WJ</t>
  </si>
  <si>
    <t>M1369-1120</t>
  </si>
  <si>
    <t>BioFlo 115 Fermentation, 7.5L, WJ</t>
  </si>
  <si>
    <t>M1369-1115</t>
  </si>
  <si>
    <t>BioFlo 115 Fermentation, 3L, WJ</t>
  </si>
  <si>
    <t>M1369-1112</t>
  </si>
  <si>
    <t>BioFlo 115 Fermentation, 1.3L, Water Jacket</t>
  </si>
  <si>
    <t>M1369-1111</t>
  </si>
  <si>
    <t>LN2 PREM BACKUP,120-220V</t>
  </si>
  <si>
    <t>U9044-0006</t>
  </si>
  <si>
    <t>Acc. Freezers (NBS)</t>
  </si>
  <si>
    <t>0006250</t>
  </si>
  <si>
    <t>Freezers</t>
  </si>
  <si>
    <t>167</t>
  </si>
  <si>
    <t>LN2 VIP BACKUP,120-220V 60HZ</t>
  </si>
  <si>
    <t>U9044-0002</t>
  </si>
  <si>
    <t>CO2 PREM BACKUP,120-220V 60HZ</t>
  </si>
  <si>
    <t>U9043-0006</t>
  </si>
  <si>
    <t>Innova CO2 Backup,120-220V</t>
  </si>
  <si>
    <t>U9043-0002</t>
  </si>
  <si>
    <t>Chart Recorder - Mini-Chart MR</t>
  </si>
  <si>
    <t>P0625-2100</t>
  </si>
  <si>
    <t>0006249</t>
  </si>
  <si>
    <t>NBS TCA-3, Temp Monitoring System, 60Hz</t>
  </si>
  <si>
    <t>P0625-1630</t>
  </si>
  <si>
    <t>PADLOCK ADAPTER KIT, UPRIGHT MODELS</t>
  </si>
  <si>
    <t>P0625-1170</t>
  </si>
  <si>
    <t>0006413</t>
  </si>
  <si>
    <t>SLIDE-IN VOLTAGE STABILIZER U360</t>
  </si>
  <si>
    <t>P0625-1090</t>
  </si>
  <si>
    <t>STACKING KIT U101 TO U101</t>
  </si>
  <si>
    <t>P0625-0020</t>
  </si>
  <si>
    <t>EXT VOLTAGE STABILIZER 208/230V 50/60Hz</t>
  </si>
  <si>
    <t>M1322-0002</t>
  </si>
  <si>
    <t>EXT VOLTAGE STABILIZER 120V 60HZ</t>
  </si>
  <si>
    <t>M1322-0000</t>
  </si>
  <si>
    <t>Pens (3),Recrdr, K0440-0355, P0625-2100</t>
  </si>
  <si>
    <t>K0660-0051</t>
  </si>
  <si>
    <t>Freezer Upr.Rack Side Access Pre</t>
  </si>
  <si>
    <t>K0641-PRE2</t>
  </si>
  <si>
    <t>Freezer Upr.Rack Side Access Inn</t>
  </si>
  <si>
    <t>K0641-INN2</t>
  </si>
  <si>
    <t>FREEZER RACK  FOR 4" (100mm) BOXES, U101</t>
  </si>
  <si>
    <t>K0641-3005</t>
  </si>
  <si>
    <t>FREEZER RACK FOR 3" (75MM) BOXES, U101</t>
  </si>
  <si>
    <t>K0641-3004</t>
  </si>
  <si>
    <t>FREEZER RACK FOR  2" (50mm) BOXES, U101</t>
  </si>
  <si>
    <t>K0641-3003</t>
  </si>
  <si>
    <t>FREEZER RACK F/4" BOXES,  U360,U535&amp;U725</t>
  </si>
  <si>
    <t>K0641-3002</t>
  </si>
  <si>
    <t>FREEZER RACK F/ 3" BOXES, U360,U535&amp;U725</t>
  </si>
  <si>
    <t>K0641-3001</t>
  </si>
  <si>
    <t>FREEZER RACK F/ 2" BOXES, U360,U535,U725</t>
  </si>
  <si>
    <t>K0641-3000</t>
  </si>
  <si>
    <t>FRZR RACK UPRT BX HT 50 MM, U410&amp;U570</t>
  </si>
  <si>
    <t>K0641-1900</t>
  </si>
  <si>
    <t>FREEZER RACK F/3" BOXES,    U410&amp;U570</t>
  </si>
  <si>
    <t>K0641-1890</t>
  </si>
  <si>
    <t>FREEZR RACK F/ 4" BOXES    ,U410&amp;U570</t>
  </si>
  <si>
    <t>K0641-1880</t>
  </si>
  <si>
    <t>FRZR RACK F/4" BOX   C340,C585,C660,C760</t>
  </si>
  <si>
    <t>K0641-1750</t>
  </si>
  <si>
    <t>FRZR RACK F/3" BOX   C340,C585,C660,C760</t>
  </si>
  <si>
    <t>K0641-1700</t>
  </si>
  <si>
    <t>FRZR RACK, F/2" BOX  C340,C585,C660,C760</t>
  </si>
  <si>
    <t>K0641-1690</t>
  </si>
  <si>
    <t>PAPER F/CHART RECORDER, PK 60 CHARTS</t>
  </si>
  <si>
    <t>K0540-0025</t>
  </si>
  <si>
    <t>FREEZER DIVIDER 9X9</t>
  </si>
  <si>
    <t>D81</t>
  </si>
  <si>
    <t>0006248</t>
  </si>
  <si>
    <t>FREEZER DIVIDER 8X8</t>
  </si>
  <si>
    <t>D64</t>
  </si>
  <si>
    <t>FREEZER DIVIDER 7X7</t>
  </si>
  <si>
    <t>D49</t>
  </si>
  <si>
    <t>FREEZER DIVIDER 10X10</t>
  </si>
  <si>
    <t>D100</t>
  </si>
  <si>
    <t>FREEZER BOX, 4"</t>
  </si>
  <si>
    <t>B95-SQ</t>
  </si>
  <si>
    <t>FREEZER BOX 3"</t>
  </si>
  <si>
    <t>B75-SQ</t>
  </si>
  <si>
    <t>FREEZER BOX 2"</t>
  </si>
  <si>
    <t>B50-SQ</t>
  </si>
  <si>
    <t>CryoCube F740 5/DR/a LN2 208V US</t>
  </si>
  <si>
    <t>F740403045</t>
  </si>
  <si>
    <t>CryoCube F740                           </t>
  </si>
  <si>
    <t>0006342</t>
  </si>
  <si>
    <t>166</t>
  </si>
  <si>
    <t>CryoCube F740 5/DR/a LN2 120 US</t>
  </si>
  <si>
    <t>F740203045</t>
  </si>
  <si>
    <t>CryoCube F740 5/DR/a CR LN2 208V US</t>
  </si>
  <si>
    <t>F740405045</t>
  </si>
  <si>
    <t>CryoCube F740 5/DR/a CR LN2 120 US</t>
  </si>
  <si>
    <t>F740205045</t>
  </si>
  <si>
    <t>CryoCube F740 5/DR/a CR CO2 208V US</t>
  </si>
  <si>
    <t>F740404045</t>
  </si>
  <si>
    <t>CryoCube F740 5/DR/a CR CO2 120 US</t>
  </si>
  <si>
    <t>F740204045</t>
  </si>
  <si>
    <t>CryoCube F740 5/DR/a CR 208V US</t>
  </si>
  <si>
    <t>F740401045</t>
  </si>
  <si>
    <t>CryoCube F740 5/DR/a CR 120 US</t>
  </si>
  <si>
    <t>F740201045</t>
  </si>
  <si>
    <t>CryoCube F740 5/DR/a CO2 208V US</t>
  </si>
  <si>
    <t>F740402045</t>
  </si>
  <si>
    <t>CryoCube F740 5/DR/a CO2 120 US</t>
  </si>
  <si>
    <t>F740202045</t>
  </si>
  <si>
    <t>CryoCube F740 5/DR/a 208V US</t>
  </si>
  <si>
    <t>F740400045</t>
  </si>
  <si>
    <t>CryoCube F740 5/DL/a LN2 208V US</t>
  </si>
  <si>
    <t>F740403035</t>
  </si>
  <si>
    <t>CryoCube F740 5/DL/a LN2 120 US</t>
  </si>
  <si>
    <t>F740203035</t>
  </si>
  <si>
    <t>CryoCube F740 5/DL/a CR LN2 208V US</t>
  </si>
  <si>
    <t>F740405035</t>
  </si>
  <si>
    <t>CryoCube F740 5/DL/a CR LN2 120 US</t>
  </si>
  <si>
    <t>F740205035</t>
  </si>
  <si>
    <t>CryoCube F740 5/DL/a CR CO2 208V US</t>
  </si>
  <si>
    <t>F740404035</t>
  </si>
  <si>
    <t>CryoCube F740 5/DL/a CR CO2 120 US</t>
  </si>
  <si>
    <t>F740204035</t>
  </si>
  <si>
    <t>CryoCube F740 5/DL/a CR 208V US</t>
  </si>
  <si>
    <t>F740401035</t>
  </si>
  <si>
    <t>CryoCube F740 5/DL/a CR 120 US</t>
  </si>
  <si>
    <t>F740201035</t>
  </si>
  <si>
    <t>CryoCube F740 5/DL/a CO2 208V US</t>
  </si>
  <si>
    <t>F740402035</t>
  </si>
  <si>
    <t>CryoCube F740 5/DL/a CO2 120 US</t>
  </si>
  <si>
    <t>F740202035</t>
  </si>
  <si>
    <t>CryoCube F740 5/DL/a 208V US</t>
  </si>
  <si>
    <t>F740400035</t>
  </si>
  <si>
    <t>CryoCube F740 3/DR/a LN2 208V US</t>
  </si>
  <si>
    <t>F740403025</t>
  </si>
  <si>
    <t>CryoCube F740 3/DR/a LN2 120 US</t>
  </si>
  <si>
    <t>F740203025</t>
  </si>
  <si>
    <t>CryoCube F740 3/DR/a CR LN2 208V US</t>
  </si>
  <si>
    <t>F740405025</t>
  </si>
  <si>
    <t>CryoCube F740 3/DR/a CR LN2 120 US</t>
  </si>
  <si>
    <t>F740205025</t>
  </si>
  <si>
    <t>CryoCube F740 3/DR/a CR CO2 208V US</t>
  </si>
  <si>
    <t>F740404025</t>
  </si>
  <si>
    <t>CryoCube F740 3/DR/a CR CO2 120 US</t>
  </si>
  <si>
    <t>F740204025</t>
  </si>
  <si>
    <t>CryoCube F740 3/DR/a CR 208V US</t>
  </si>
  <si>
    <t>F740401025</t>
  </si>
  <si>
    <t>CryoCube F740 3/DR/a CR 120 US</t>
  </si>
  <si>
    <t>F740201025</t>
  </si>
  <si>
    <t>CryoCube F740 3/DR/a CO2 208V US</t>
  </si>
  <si>
    <t>F740402025</t>
  </si>
  <si>
    <t>CryoCube F740 3/DR/a CO2 120 US</t>
  </si>
  <si>
    <t>F740202025</t>
  </si>
  <si>
    <t>CryoCube F740 3/DR/a 208V US</t>
  </si>
  <si>
    <t>F740400025</t>
  </si>
  <si>
    <t>CryoCube F740 3/DL/a LN2 208V US</t>
  </si>
  <si>
    <t>F740403015</t>
  </si>
  <si>
    <t>CryoCube F740 3/DL/a LN2 120 US</t>
  </si>
  <si>
    <t>F740203015</t>
  </si>
  <si>
    <t>CryoCube F740 3/DL/a CR LN2 208V US</t>
  </si>
  <si>
    <t>F740405015</t>
  </si>
  <si>
    <t>CryoCube F740 3/DL/a CR LN2 120 US</t>
  </si>
  <si>
    <t>F740205015</t>
  </si>
  <si>
    <t>CryoCube F740 3/DL/a CR CO2 208V US</t>
  </si>
  <si>
    <t>F740404015</t>
  </si>
  <si>
    <t>CryoCube F740 3/DL/a CR CO2 120 US</t>
  </si>
  <si>
    <t>F740204015</t>
  </si>
  <si>
    <t>CryoCube F740 3/DL/a CR 208V US</t>
  </si>
  <si>
    <t>F740401015</t>
  </si>
  <si>
    <t>CryoCube F740 3/DL/a CR 120 US</t>
  </si>
  <si>
    <t>F740201015</t>
  </si>
  <si>
    <t>CryoCube F740 3/DL/a CO2 208V US</t>
  </si>
  <si>
    <t>F740402015</t>
  </si>
  <si>
    <t>CryoCube F740 3/DL/a CO2 120 US</t>
  </si>
  <si>
    <t>F740202015</t>
  </si>
  <si>
    <t>CryoCube F740 3/DL/a 208V US</t>
  </si>
  <si>
    <t>F740400015</t>
  </si>
  <si>
    <t>CryoCube F570 Freezer, 208V/60Hz, US</t>
  </si>
  <si>
    <t>F570400005</t>
  </si>
  <si>
    <t>Premium Freezer</t>
  </si>
  <si>
    <t>0006340</t>
  </si>
  <si>
    <t>CryoCube FC660 Freezer, 208V/60Hz, US</t>
  </si>
  <si>
    <t>F660400005</t>
  </si>
  <si>
    <t>0006341</t>
  </si>
  <si>
    <t>CryoCube F570 Freezer, 115V/60Hz, US</t>
  </si>
  <si>
    <t>F570200005</t>
  </si>
  <si>
    <t>U700 PREM. FREEZR,25 CU FT,208/220V/60Hz</t>
  </si>
  <si>
    <t>U9280-0002</t>
  </si>
  <si>
    <t>0006242</t>
  </si>
  <si>
    <t>U700 PREMIUM FREEZER,25 CU FT,120V/60Hz</t>
  </si>
  <si>
    <t>U9280-0000</t>
  </si>
  <si>
    <t>U570 PREM. FREEZR,20 CU FT,208/220V/60Hz</t>
  </si>
  <si>
    <t>U9270-0002</t>
  </si>
  <si>
    <t>0006243</t>
  </si>
  <si>
    <t>U410 PREM FREEZR,14.5 CUFT,208/220V/60Hz</t>
  </si>
  <si>
    <t>U9260-0002</t>
  </si>
  <si>
    <t>0006244</t>
  </si>
  <si>
    <t>U410 PREMIUM FREEZER,20 CU FT,120V/60Hz</t>
  </si>
  <si>
    <t>U9260-0000</t>
  </si>
  <si>
    <t>C340 PREMIUM FREEZER,12 CU FT,120V/60Hz</t>
  </si>
  <si>
    <t>U9230-0000</t>
  </si>
  <si>
    <t>0006246</t>
  </si>
  <si>
    <t>U725 Inn Freezer,208/220V</t>
  </si>
  <si>
    <t>U9440-0002</t>
  </si>
  <si>
    <t>Innova Freezers</t>
  </si>
  <si>
    <t>0006235</t>
  </si>
  <si>
    <t>165</t>
  </si>
  <si>
    <t>U535 Inn Freezer,208-220V</t>
  </si>
  <si>
    <t>U9430-0002</t>
  </si>
  <si>
    <t>0006237</t>
  </si>
  <si>
    <t>U535 INNOVA FREEZER,18.9 CU FT,120V/60HZ</t>
  </si>
  <si>
    <t>U9430-0000</t>
  </si>
  <si>
    <t>U360 INNOVA FREEZER,12.7 CU FT,120V/60Z</t>
  </si>
  <si>
    <t>U9425-0000</t>
  </si>
  <si>
    <t>0006238</t>
  </si>
  <si>
    <t>U101 Inn.Freezer,120V/60HZ</t>
  </si>
  <si>
    <t>U9420-0000</t>
  </si>
  <si>
    <t>0006239</t>
  </si>
  <si>
    <t>C760 INNOVA FRZER,26.9 CU FT,208-220V/60</t>
  </si>
  <si>
    <t>U9410-0002</t>
  </si>
  <si>
    <t>0006240</t>
  </si>
  <si>
    <t>C585 Inn. Freezer, 208-220V</t>
  </si>
  <si>
    <t>U9400-0002</t>
  </si>
  <si>
    <t>0006241</t>
  </si>
  <si>
    <t>C585 INNOVA FREEZER,20.7 CU FT,120V/60HZ</t>
  </si>
  <si>
    <t>U9400-0000</t>
  </si>
  <si>
    <t>CryoCube F740iw 5/DL/w LN2 208V US</t>
  </si>
  <si>
    <t>F740413135</t>
  </si>
  <si>
    <t>CryoCube F740iw                         </t>
  </si>
  <si>
    <t>0006337</t>
  </si>
  <si>
    <t>164</t>
  </si>
  <si>
    <t>CryoCube F740iw 5/DL/w LN2 120 US</t>
  </si>
  <si>
    <t>F740213135</t>
  </si>
  <si>
    <t>CryoCube F740iw 5/DL/w CR LN2 208V US</t>
  </si>
  <si>
    <t>F740415135</t>
  </si>
  <si>
    <t>CryoCube F740iw 5/DL/w CR LN2 120 US</t>
  </si>
  <si>
    <t>F740215135</t>
  </si>
  <si>
    <t>CryoCube F740iw 5/DL/w CR CO2 208V US</t>
  </si>
  <si>
    <t>F740414135</t>
  </si>
  <si>
    <t>CryoCube F740iw 5/DL/w CR CO2 120 US</t>
  </si>
  <si>
    <t>F740214135</t>
  </si>
  <si>
    <t>CryoCube F740iw 5/DL/w CR 208V US</t>
  </si>
  <si>
    <t>F740411135</t>
  </si>
  <si>
    <t>CryoCube F740iw 5/DL/w CR 120 US</t>
  </si>
  <si>
    <t>F740211135</t>
  </si>
  <si>
    <t>CryoCube F740iw 5/DL/w CO2 208V US</t>
  </si>
  <si>
    <t>F740412135</t>
  </si>
  <si>
    <t>CryoCube F740iw 5/DL/w CO2 120 US</t>
  </si>
  <si>
    <t>F740212135</t>
  </si>
  <si>
    <t>CryoCube F740iw 5/DL/w 208V US</t>
  </si>
  <si>
    <t>F740410135</t>
  </si>
  <si>
    <t>CryoCube F740iw 5/DL/w 120 US</t>
  </si>
  <si>
    <t>F740210135</t>
  </si>
  <si>
    <t>CryoCube F740iw 3/DL/w LN2 208V US</t>
  </si>
  <si>
    <t>F740413115</t>
  </si>
  <si>
    <t>CryoCube F740iw 3/DL/w LN2 120 US</t>
  </si>
  <si>
    <t>F740213115</t>
  </si>
  <si>
    <t>CryoCube F740iw 3/DL/w CR LN2 208V US</t>
  </si>
  <si>
    <t>F740415115</t>
  </si>
  <si>
    <t>CryoCube F740iw 3/DL/w CR LN2 120 US</t>
  </si>
  <si>
    <t>F740215115</t>
  </si>
  <si>
    <t>CryoCube F740iw 3/DL/w CR CO2 208V US</t>
  </si>
  <si>
    <t>F740414115</t>
  </si>
  <si>
    <t>CryoCube F740iw 3/DL/w CR CO2 120 US</t>
  </si>
  <si>
    <t>F740214115</t>
  </si>
  <si>
    <t>CryoCube F740iw 3/DL/w CR 208V US</t>
  </si>
  <si>
    <t>F740411115</t>
  </si>
  <si>
    <t>CryoCube F740iw 3/DL/w CR 120 US</t>
  </si>
  <si>
    <t>F740211115</t>
  </si>
  <si>
    <t>CryoCube F740iw 3/DL/w CO2 208V US</t>
  </si>
  <si>
    <t>F740412115</t>
  </si>
  <si>
    <t>CryoCube F740iw 3/DL/w CO2 120 US</t>
  </si>
  <si>
    <t>F740212115</t>
  </si>
  <si>
    <t>CryoCube F740iw 3/DL/w 208V US</t>
  </si>
  <si>
    <t>F740410115</t>
  </si>
  <si>
    <t>CryoCube F740iw 3/DL/w 120 US</t>
  </si>
  <si>
    <t>F740210115</t>
  </si>
  <si>
    <t>CryoCube F740i 5/DR/a LN2 208V US</t>
  </si>
  <si>
    <t>F740413045</t>
  </si>
  <si>
    <t>CryoCube F740i                          </t>
  </si>
  <si>
    <t>0006336</t>
  </si>
  <si>
    <t>CryoCube F740i 5/DR/a LN2 120 US</t>
  </si>
  <si>
    <t>F740213045</t>
  </si>
  <si>
    <t>CryoCube F740i 5/DR/a CR LN2 208V US</t>
  </si>
  <si>
    <t>F740415045</t>
  </si>
  <si>
    <t>CryoCube F740i 5/DR/a CR LN2 120 US</t>
  </si>
  <si>
    <t>F740215045</t>
  </si>
  <si>
    <t>CryoCube F740i 5/DR/a CR CO2 208V US</t>
  </si>
  <si>
    <t>F740414045</t>
  </si>
  <si>
    <t>CryoCube F740i 5/DR/a CR CO2 120 US</t>
  </si>
  <si>
    <t>F740214045</t>
  </si>
  <si>
    <t>CryoCube F740i 5/DR/a CR 208V US</t>
  </si>
  <si>
    <t>F740411045</t>
  </si>
  <si>
    <t>CryoCube F740i 5/DR/a CR 120 US</t>
  </si>
  <si>
    <t>F740211045</t>
  </si>
  <si>
    <t>CryoCube F740i 5/DR/a CO2 208V US</t>
  </si>
  <si>
    <t>F740412045</t>
  </si>
  <si>
    <t>CryoCube F740i 5/DR/a CO2 120 US</t>
  </si>
  <si>
    <t>F740212045</t>
  </si>
  <si>
    <t>CryoCube F740i 5/DR/a 208V US</t>
  </si>
  <si>
    <t>F740410045</t>
  </si>
  <si>
    <t>CryoCube F740i 5/DR/a 120 US</t>
  </si>
  <si>
    <t>F740210045</t>
  </si>
  <si>
    <t>CryoCube F740i 5/DL/a LN2 208V US</t>
  </si>
  <si>
    <t>F740413035</t>
  </si>
  <si>
    <t>CryoCube F740i 5/DL/a LN2 120 US</t>
  </si>
  <si>
    <t>F740213035</t>
  </si>
  <si>
    <t>CryoCube F740i 5/DL/a CR LN2 208V US</t>
  </si>
  <si>
    <t>F740415035</t>
  </si>
  <si>
    <t>CryoCube F740i 5/DL/a CR LN2 120 US</t>
  </si>
  <si>
    <t>F740215035</t>
  </si>
  <si>
    <t>CryoCube F740i 5/DL/a CR CO2 208V US</t>
  </si>
  <si>
    <t>F740414035</t>
  </si>
  <si>
    <t>CryoCube F740i 5/DL/a CR CO2 120 US</t>
  </si>
  <si>
    <t>F740214035</t>
  </si>
  <si>
    <t>CryoCube F740i 5/DL/a CR 208V US</t>
  </si>
  <si>
    <t>F740411035</t>
  </si>
  <si>
    <t>CryoCube F740i 5/DL/a CR 120 US</t>
  </si>
  <si>
    <t>F740211035</t>
  </si>
  <si>
    <t>CryoCube F740i 5/DL/a CO2 208V US</t>
  </si>
  <si>
    <t>F740412035</t>
  </si>
  <si>
    <t>CryoCube F740i 5/DL/a CO2 120 US</t>
  </si>
  <si>
    <t>F740212035</t>
  </si>
  <si>
    <t>CryoCube F740i 5/DL/a 208V US</t>
  </si>
  <si>
    <t>F740410035</t>
  </si>
  <si>
    <t>CryoCube F740i 5/DL/a 120 US</t>
  </si>
  <si>
    <t>F740210035</t>
  </si>
  <si>
    <t>CryoCube F740i 3/DR/a LN2 208V US</t>
  </si>
  <si>
    <t>F740413025</t>
  </si>
  <si>
    <t>CryoCube F740i 3/DR/a LN2 120 US</t>
  </si>
  <si>
    <t>F740213025</t>
  </si>
  <si>
    <t>CryoCube F740i 3/DR/a CR LN2 208V US</t>
  </si>
  <si>
    <t>F740415025</t>
  </si>
  <si>
    <t>CryoCube F740i 3/DR/a CR LN2 120 US</t>
  </si>
  <si>
    <t>F740215025</t>
  </si>
  <si>
    <t>CryoCube F740i 3/DR/a CR CO2 208V US</t>
  </si>
  <si>
    <t>F740414025</t>
  </si>
  <si>
    <t>CryoCube F740i 3/DR/a CR CO2 120 US</t>
  </si>
  <si>
    <t>F740214025</t>
  </si>
  <si>
    <t>CryoCube F740i 3/DR/a CR 208V US</t>
  </si>
  <si>
    <t>F740411025</t>
  </si>
  <si>
    <t>CryoCube F740i 3/DR/a CR 120 US</t>
  </si>
  <si>
    <t>F740211025</t>
  </si>
  <si>
    <t>CryoCube F740i 3/DR/a CO2 208V US</t>
  </si>
  <si>
    <t>F740412025</t>
  </si>
  <si>
    <t>CryoCube F740i 3/DR/a CO2 120 US</t>
  </si>
  <si>
    <t>F740212025</t>
  </si>
  <si>
    <t>CryoCube F740i 3/DR/a 208V US</t>
  </si>
  <si>
    <t>F740410025</t>
  </si>
  <si>
    <t>CryoCube F740i 3/DR/a 120 US</t>
  </si>
  <si>
    <t>F740210025</t>
  </si>
  <si>
    <t>CryoCube F740i 3/DL/a LN2 208V US</t>
  </si>
  <si>
    <t>F740413015</t>
  </si>
  <si>
    <t>CryoCube F740i 3/DL/a LN2 120 US</t>
  </si>
  <si>
    <t>F740213015</t>
  </si>
  <si>
    <t>CryoCube F740i 3/DL/a CR LN2 208V US</t>
  </si>
  <si>
    <t>F740415015</t>
  </si>
  <si>
    <t>CryoCube F740i 3/DL/a CR LN2 120 US</t>
  </si>
  <si>
    <t>F740215015</t>
  </si>
  <si>
    <t>CryoCube F740i 3/DL/a CR CO2 208V US</t>
  </si>
  <si>
    <t>F740414015</t>
  </si>
  <si>
    <t>CryoCube F740i 3/DL/a CR CO2 120 US</t>
  </si>
  <si>
    <t>F740214015</t>
  </si>
  <si>
    <t>CryoCube F740i 3/DL/a CR 208V US</t>
  </si>
  <si>
    <t>F740411015</t>
  </si>
  <si>
    <t>CryoCube F740i 3/DL/a CR 120 US</t>
  </si>
  <si>
    <t>F740211015</t>
  </si>
  <si>
    <t>CryoCube F740i 3/DL/a CO2 208V US</t>
  </si>
  <si>
    <t>F740412015</t>
  </si>
  <si>
    <t>CryoCube F740i 3/DL/a CO2 120 US</t>
  </si>
  <si>
    <t>F740212015</t>
  </si>
  <si>
    <t>CryoCube F740i 3/DL/a 208V US</t>
  </si>
  <si>
    <t>F740410015</t>
  </si>
  <si>
    <t>CryoCube F740i 3/DL/a 120 US</t>
  </si>
  <si>
    <t>F740210015</t>
  </si>
  <si>
    <t>CryoCube F740hiw 5/DL/w LN2 208V US</t>
  </si>
  <si>
    <t>F740423135</t>
  </si>
  <si>
    <t>CryoCube F740hiw                        </t>
  </si>
  <si>
    <t>0006339</t>
  </si>
  <si>
    <t>CryoCube F740hiw 5/DL/w LN2 120 US</t>
  </si>
  <si>
    <t>F740223135</t>
  </si>
  <si>
    <t>CryoCube F740hiw 5/DL/w CR LN2 208V US</t>
  </si>
  <si>
    <t>F740425135</t>
  </si>
  <si>
    <t>CryoCube F740hiw 5/DL/w CR LN2 120 US</t>
  </si>
  <si>
    <t>F740225135</t>
  </si>
  <si>
    <t>CryoCube F740hiw 5/DL/w CR CO2 208V US</t>
  </si>
  <si>
    <t>F740424135</t>
  </si>
  <si>
    <t>CryoCube F740hiw 5/DL/w CR CO2 120 US</t>
  </si>
  <si>
    <t>F740224135</t>
  </si>
  <si>
    <t>CryoCube F740hiw 5/DL/w CR 208V US</t>
  </si>
  <si>
    <t>F740421135</t>
  </si>
  <si>
    <t>CryoCube F740hiw 5/DL/w CR 120 US</t>
  </si>
  <si>
    <t>F740221135</t>
  </si>
  <si>
    <t>CryoCube F740hiw 5/DL/w CO2 208V US</t>
  </si>
  <si>
    <t>F740422135</t>
  </si>
  <si>
    <t>CryoCube F740hiw 5/DL/w CO2 120 US</t>
  </si>
  <si>
    <t>F740222135</t>
  </si>
  <si>
    <t>CryoCube F740hiw 5/DL/w 208V US</t>
  </si>
  <si>
    <t>F740420135</t>
  </si>
  <si>
    <t>CryoCube F740hiw 5/DL/w 120 US</t>
  </si>
  <si>
    <t>F740220135</t>
  </si>
  <si>
    <t>CryoCube F740hiw 3/DL/w LN2 208V US</t>
  </si>
  <si>
    <t>F740423115</t>
  </si>
  <si>
    <t>CryoCube F740hiw 3/DL/w LN2 120 US</t>
  </si>
  <si>
    <t>F740223115</t>
  </si>
  <si>
    <t>CryoCube F740hiw 3/DL/w CR LN2 208V US</t>
  </si>
  <si>
    <t>F740425115</t>
  </si>
  <si>
    <t>CryoCube F740hiw 3/DL/w CR LN2 120 US</t>
  </si>
  <si>
    <t>F740225115</t>
  </si>
  <si>
    <t>CryoCube F740hiw 3/DL/w CR CO2 208V US</t>
  </si>
  <si>
    <t>F740424115</t>
  </si>
  <si>
    <t>CryoCube F740hiw 3/DL/w CR CO2 120 US</t>
  </si>
  <si>
    <t>F740224115</t>
  </si>
  <si>
    <t>CryoCube F740hiw 3/DL/w CR 208V US</t>
  </si>
  <si>
    <t>F740421115</t>
  </si>
  <si>
    <t>CryoCube F740hiw 3/DL/w CR 120 US</t>
  </si>
  <si>
    <t>F740221115</t>
  </si>
  <si>
    <t>CryoCube F740hiw 3/DL/w CO2 208V US</t>
  </si>
  <si>
    <t>F740422115</t>
  </si>
  <si>
    <t>CryoCube F740hiw 3/DL/w CO2 120 US</t>
  </si>
  <si>
    <t>F740222115</t>
  </si>
  <si>
    <t>CryoCube F740hiw 3/DL/w 208V US</t>
  </si>
  <si>
    <t>F740420115</t>
  </si>
  <si>
    <t>CryoCube F740hiw 3/DL/w 120 US</t>
  </si>
  <si>
    <t>F740220115</t>
  </si>
  <si>
    <t>CryoCube F740hi 5/DR/a LN2 208V US</t>
  </si>
  <si>
    <t>F740423045</t>
  </si>
  <si>
    <t>CryoCube F740hi                         </t>
  </si>
  <si>
    <t>0006338</t>
  </si>
  <si>
    <t>CryoCube F740hi 5/DR/a LN2 120 US</t>
  </si>
  <si>
    <t>F740223045</t>
  </si>
  <si>
    <t>CryoCube F740hi 5/DR/a CR LN2 208V US</t>
  </si>
  <si>
    <t>F740425045</t>
  </si>
  <si>
    <t>CryoCube F740hi 5/DR/a CR LN2 120 US</t>
  </si>
  <si>
    <t>F740225045</t>
  </si>
  <si>
    <t>CryoCube F740hi 5/DR/a CR CO2 208V US</t>
  </si>
  <si>
    <t>F740424045</t>
  </si>
  <si>
    <t>CryoCube F740hi 5/DR/a CR CO2 120 US</t>
  </si>
  <si>
    <t>F740224045</t>
  </si>
  <si>
    <t>CryoCube F740hi 5/DR/a CR 208V US</t>
  </si>
  <si>
    <t>F740421045</t>
  </si>
  <si>
    <t>CryoCube F740hi 5/DR/a CR 120 US</t>
  </si>
  <si>
    <t>F740221045</t>
  </si>
  <si>
    <t>CryoCube F740hi 5/DR/a CO2 208V US</t>
  </si>
  <si>
    <t>F740422045</t>
  </si>
  <si>
    <t>CryoCube F740hi 5/DR/a CO2 120 US</t>
  </si>
  <si>
    <t>F740222045</t>
  </si>
  <si>
    <t>CryoCube F740hi 5/DR/a 208V US</t>
  </si>
  <si>
    <t>F740420045</t>
  </si>
  <si>
    <t>CryoCube F740hi 5/DR/a 120 US</t>
  </si>
  <si>
    <t>F740220045</t>
  </si>
  <si>
    <t>CryoCube F740hi 5/DL/a LN2 208V US</t>
  </si>
  <si>
    <t>F740423035</t>
  </si>
  <si>
    <t>CryoCube F740hi 5/DL/a LN2 120 US</t>
  </si>
  <si>
    <t>F740223035</t>
  </si>
  <si>
    <t>CryoCube F740hi 5/DL/a CR LN2 208V US</t>
  </si>
  <si>
    <t>F740425035</t>
  </si>
  <si>
    <t>CryoCube F740hi 5/DL/a CR LN2 120 US</t>
  </si>
  <si>
    <t>F740225035</t>
  </si>
  <si>
    <t>CryoCube F740hi 5/DL/a CR CO2 208V US</t>
  </si>
  <si>
    <t>F740424035</t>
  </si>
  <si>
    <t>CryoCube F740hi 5/DL/a CR CO2 120 US</t>
  </si>
  <si>
    <t>F740224035</t>
  </si>
  <si>
    <t>CryoCube F740hi 5/DL/a CR 208V US</t>
  </si>
  <si>
    <t>F740421035</t>
  </si>
  <si>
    <t>CryoCube F740hi 5/DL/a CR 120 US</t>
  </si>
  <si>
    <t>F740221035</t>
  </si>
  <si>
    <t>CryoCube F740hi 5/DL/a CO2 208V US</t>
  </si>
  <si>
    <t>F740422035</t>
  </si>
  <si>
    <t>CryoCube F740hi 5/DL/a CO2 120 US</t>
  </si>
  <si>
    <t>F740222035</t>
  </si>
  <si>
    <t>CryoCube F740hi 5/DL/a 208V US</t>
  </si>
  <si>
    <t>F740420035</t>
  </si>
  <si>
    <t>CryoCube F740hi 5/DL/a 120 US</t>
  </si>
  <si>
    <t>F740220035</t>
  </si>
  <si>
    <t>CryoCube F740hi 3/DR/a LN2 208V US</t>
  </si>
  <si>
    <t>F740423025</t>
  </si>
  <si>
    <t>CryoCube F740hi 3/DR/a LN2 120 US</t>
  </si>
  <si>
    <t>F740223025</t>
  </si>
  <si>
    <t>CryoCube F740hi 3/DR/a CR LN2 208V US</t>
  </si>
  <si>
    <t>F740425025</t>
  </si>
  <si>
    <t>CryoCube F740hi 3/DR/a CR LN2 120 US</t>
  </si>
  <si>
    <t>F740225025</t>
  </si>
  <si>
    <t>CryoCube F740hi 3/DR/a CR CO2 208V US</t>
  </si>
  <si>
    <t>F740424025</t>
  </si>
  <si>
    <t>CryoCube F740hi 3/DR/a CR CO2 120 US</t>
  </si>
  <si>
    <t>F740224025</t>
  </si>
  <si>
    <t>CryoCube F740hi 3/DR/a CR 208V US</t>
  </si>
  <si>
    <t>F740421025</t>
  </si>
  <si>
    <t>CryoCube F740hi 3/DR/a CR 120 US</t>
  </si>
  <si>
    <t>F740221025</t>
  </si>
  <si>
    <t>CryoCube F740hi 3/DR/a CO2 208V US</t>
  </si>
  <si>
    <t>F740422025</t>
  </si>
  <si>
    <t>CryoCube F740hi 3/DR/a CO2 120 US</t>
  </si>
  <si>
    <t>F740222025</t>
  </si>
  <si>
    <t>CryoCube F740hi 3/DR/a 208V US</t>
  </si>
  <si>
    <t>F740420025</t>
  </si>
  <si>
    <t>CryoCube F740hi 3/DR/a 120 US</t>
  </si>
  <si>
    <t>F740220025</t>
  </si>
  <si>
    <t>CryoCube F740hi 3/DL/a LN2 208V US</t>
  </si>
  <si>
    <t>F740423015</t>
  </si>
  <si>
    <t>CryoCube F740hi 3/DL/a LN2 120 US</t>
  </si>
  <si>
    <t>F740223015</t>
  </si>
  <si>
    <t>CryoCube F740hi 3/DL/a CR LN2 208V US</t>
  </si>
  <si>
    <t>F740425015</t>
  </si>
  <si>
    <t>CryoCube F740hi 3/DL/a CR LN2 120 US</t>
  </si>
  <si>
    <t>F740225015</t>
  </si>
  <si>
    <t>CryoCube F740hi 3/DL/a CR CO2 208V US</t>
  </si>
  <si>
    <t>F740424015</t>
  </si>
  <si>
    <t>CryoCube F740hi 3/DL/a CR CO2 120 US</t>
  </si>
  <si>
    <t>F740224015</t>
  </si>
  <si>
    <t>CryoCube F740hi 3/DL/a CR 208V US</t>
  </si>
  <si>
    <t>F740421015</t>
  </si>
  <si>
    <t>CryoCube F740hi 3/DL/a CR 120 US</t>
  </si>
  <si>
    <t>F740221015</t>
  </si>
  <si>
    <t>CryoCube F740hi 3/DL/a CO2 208V US</t>
  </si>
  <si>
    <t>F740422015</t>
  </si>
  <si>
    <t>CryoCube F740hi 3/DL/a CO2 120 US</t>
  </si>
  <si>
    <t>F740222015</t>
  </si>
  <si>
    <t>CryoCube F740hi 3/DL/a 208V US</t>
  </si>
  <si>
    <t>F740420015</t>
  </si>
  <si>
    <t>CryoCube F740hi 3/DL/a 120 US</t>
  </si>
  <si>
    <t>F740220015</t>
  </si>
  <si>
    <t>Prem.Upr, HEF,U570,120/60Hz</t>
  </si>
  <si>
    <t>U9270-0007</t>
  </si>
  <si>
    <t>HEF Freezer</t>
  </si>
  <si>
    <t>0006232</t>
  </si>
  <si>
    <t>U410 PREMIUM FREEZER HEF, 120V</t>
  </si>
  <si>
    <t>U9260-0007</t>
  </si>
  <si>
    <t>0006233</t>
  </si>
  <si>
    <t>Prem.Chest,HEF,C660,208V</t>
  </si>
  <si>
    <t>U9250-0009</t>
  </si>
  <si>
    <t>0006234</t>
  </si>
  <si>
    <t>CryoCube F570h Freezer, 115V/60Hz, US</t>
  </si>
  <si>
    <t>F570220005</t>
  </si>
  <si>
    <t>0006332</t>
  </si>
  <si>
    <t>ANALYZER, CO2, O2, &amp; RH GA</t>
  </si>
  <si>
    <t>P0628-7890</t>
  </si>
  <si>
    <t>Acc. CO2 others</t>
  </si>
  <si>
    <t>0006298</t>
  </si>
  <si>
    <t>Acc &amp; Spares  CO2</t>
  </si>
  <si>
    <t>163</t>
  </si>
  <si>
    <t>TEMPERATURE PROBE 5MM TIP</t>
  </si>
  <si>
    <t>P0628-7881</t>
  </si>
  <si>
    <t>TEMPERATURE PROBE 100MM TIP</t>
  </si>
  <si>
    <t>P0628-7880</t>
  </si>
  <si>
    <t>Electronic CO2 and O2 gas analyzer with</t>
  </si>
  <si>
    <t>P0628-6832</t>
  </si>
  <si>
    <t>GAS ANLZER CO2 O2</t>
  </si>
  <si>
    <t>P0628-6831</t>
  </si>
  <si>
    <t>Electronic CO2 Gas Analyzer</t>
  </si>
  <si>
    <t>P0628-6150</t>
  </si>
  <si>
    <t>Auto Zero HEPA Filter</t>
  </si>
  <si>
    <t>P0628-5060</t>
  </si>
  <si>
    <t>Spare CO2 Gas Analyzer</t>
  </si>
  <si>
    <t>P0628-5050</t>
  </si>
  <si>
    <t>CO2 IN LINE PRESSURE REGULATOR</t>
  </si>
  <si>
    <t>P0628-5030</t>
  </si>
  <si>
    <t>CO2/N2/O2 In-line Filter (2 PACK)</t>
  </si>
  <si>
    <t>P0628-5020</t>
  </si>
  <si>
    <t>CO2 Cylinder Changeover Controller</t>
  </si>
  <si>
    <t>P0628-5000</t>
  </si>
  <si>
    <t>Additional Shelf PerfCO14</t>
  </si>
  <si>
    <t>P0628-7200</t>
  </si>
  <si>
    <t>Galaxy 14 Acc.</t>
  </si>
  <si>
    <t>0006230</t>
  </si>
  <si>
    <t>CO2  14L Series</t>
  </si>
  <si>
    <t>162</t>
  </si>
  <si>
    <t>Stacking Kit and Stand Co14</t>
  </si>
  <si>
    <t>P0628-6230</t>
  </si>
  <si>
    <t>INNER GLASS DOOR, LH</t>
  </si>
  <si>
    <t>P0628-6210</t>
  </si>
  <si>
    <t>Additional Shelf Solid CO14</t>
  </si>
  <si>
    <t>P0628-6180</t>
  </si>
  <si>
    <t>Multi-Position Shelf Rack CO14</t>
  </si>
  <si>
    <t>P0628-6170</t>
  </si>
  <si>
    <t>UPPER STACKING FRAME CO48</t>
  </si>
  <si>
    <t>P0628-6720</t>
  </si>
  <si>
    <t>Galaxy 48 Acc.</t>
  </si>
  <si>
    <t>0006228</t>
  </si>
  <si>
    <t>CO2  48L Series</t>
  </si>
  <si>
    <t>161</t>
  </si>
  <si>
    <t>Multi-Position Shelf Rack CO48</t>
  </si>
  <si>
    <t>P0628-5100</t>
  </si>
  <si>
    <t>UPPER &amp; LOWER STACKING FRAME CO48</t>
  </si>
  <si>
    <t>P0628-5091</t>
  </si>
  <si>
    <t>LOWER FRAME, WITH CASTORS - GALAXY 48</t>
  </si>
  <si>
    <t>P0628-5090</t>
  </si>
  <si>
    <t>Additional Shelf Perf. CO48</t>
  </si>
  <si>
    <t>P0628-5080</t>
  </si>
  <si>
    <t>Additional Shelf Solid CO48</t>
  </si>
  <si>
    <t>P0628-5070</t>
  </si>
  <si>
    <t>48R,120V,HTD+0.1-19%,2s,US/ROW</t>
  </si>
  <si>
    <t>CO48212045</t>
  </si>
  <si>
    <t>Galaxy 48R</t>
  </si>
  <si>
    <t>0006226</t>
  </si>
  <si>
    <t>GALAXY CO-48R, 120V 50/60Hz w/ HTD</t>
  </si>
  <si>
    <t>CO48R-120-1000</t>
  </si>
  <si>
    <t>48R,120V,HTD+1-19%+RH,2s,US/ROW</t>
  </si>
  <si>
    <t>CO48232015</t>
  </si>
  <si>
    <t>48R,120V,HTD+1-19%,2s,US/ROW</t>
  </si>
  <si>
    <t>CO48232005</t>
  </si>
  <si>
    <t>48R,120V,HTD+1-19%,US/ROW</t>
  </si>
  <si>
    <t>CO48230005</t>
  </si>
  <si>
    <t>48R,120V,1-19%,US/ROW</t>
  </si>
  <si>
    <t>CO48220005</t>
  </si>
  <si>
    <t>48R,120V,HTD+0.1-19%+RH,2s,US/ROW</t>
  </si>
  <si>
    <t>CO48212065</t>
  </si>
  <si>
    <t>48R,120V,HTD,2s,US/ROW</t>
  </si>
  <si>
    <t>CO48212005</t>
  </si>
  <si>
    <t>48R,120V,HTD+0.1-19%+RH,US/ROW</t>
  </si>
  <si>
    <t>CO48210065</t>
  </si>
  <si>
    <t>48R,120V,HTD+0.1-19%,US/ROW</t>
  </si>
  <si>
    <t>CO48210045</t>
  </si>
  <si>
    <t>48R,120V,HTD,US/ROW</t>
  </si>
  <si>
    <t>CO48210005</t>
  </si>
  <si>
    <t>48R,120V,Standard,US/ROW</t>
  </si>
  <si>
    <t>CO48200005</t>
  </si>
  <si>
    <t>GALAXY CO-48R HT, 120V 50/60Hz, 1-19% O2</t>
  </si>
  <si>
    <t>48R1201200_B04</t>
  </si>
  <si>
    <t>GALAXY CO48R HT, 120V, 50/60Hz, 1-19% O2</t>
  </si>
  <si>
    <t>48R1201200_B03</t>
  </si>
  <si>
    <t>GALAXY CO-48S, 120V, 50/60Hz</t>
  </si>
  <si>
    <t>CO48S-120-0000</t>
  </si>
  <si>
    <t>Galaxy 48S</t>
  </si>
  <si>
    <t>0006227</t>
  </si>
  <si>
    <t>GALAXY CO48R 120V w/ HTD &amp; 1-19% O2 Ctrl</t>
  </si>
  <si>
    <t>CO48R-120-1200</t>
  </si>
  <si>
    <t>GALAXY CO-48R, 120V, 50/60Hz</t>
  </si>
  <si>
    <t>CO48R-120-0000</t>
  </si>
  <si>
    <t>UPPER STACKING FRAME CO170</t>
  </si>
  <si>
    <t>P0628-7260</t>
  </si>
  <si>
    <t>Galaxy 170 Acc.</t>
  </si>
  <si>
    <t>0006225</t>
  </si>
  <si>
    <t>CO2  170L Series</t>
  </si>
  <si>
    <t>160</t>
  </si>
  <si>
    <t>Cooling System</t>
  </si>
  <si>
    <t>P0628-6810</t>
  </si>
  <si>
    <t>Multi-Position Shelf Rack CO170</t>
  </si>
  <si>
    <t>P0628-6390</t>
  </si>
  <si>
    <t>Additional Shelf Perforated CO170</t>
  </si>
  <si>
    <t>P0628-6251</t>
  </si>
  <si>
    <t>Additional Shelf Solid Co170</t>
  </si>
  <si>
    <t>P0628-6241</t>
  </si>
  <si>
    <t>Perforated shelf for 170R/S,2 pieces</t>
  </si>
  <si>
    <t>6710859009</t>
  </si>
  <si>
    <t>170R Copper HTD 2 Stack w Kit</t>
  </si>
  <si>
    <t>170RCUX2</t>
  </si>
  <si>
    <t>Galaxy 170R</t>
  </si>
  <si>
    <t>0006223</t>
  </si>
  <si>
    <t>170R O2 HTD 2 Stack w Kit</t>
  </si>
  <si>
    <t>170RO2X2</t>
  </si>
  <si>
    <t>170S Double Stack w kit</t>
  </si>
  <si>
    <t>170SX2</t>
  </si>
  <si>
    <t>Galaxy 170S</t>
  </si>
  <si>
    <t>0006224</t>
  </si>
  <si>
    <t>170R Double Stack w kit</t>
  </si>
  <si>
    <t>170RX2</t>
  </si>
  <si>
    <t>170R,120V,HTD+1-19%+CU+RH,8s,US/ROW</t>
  </si>
  <si>
    <t>CO17238035</t>
  </si>
  <si>
    <t>170R,120V,HTD+1-19%+RH,8s,US/ROW</t>
  </si>
  <si>
    <t>CO17238015</t>
  </si>
  <si>
    <t>170R,120V,HTD+1-19%,8s,US/ROW</t>
  </si>
  <si>
    <t>CO17238005</t>
  </si>
  <si>
    <t>170R,120V,HTD+1-19%+CU+RH+4s,US/ROW</t>
  </si>
  <si>
    <t>CO17234035</t>
  </si>
  <si>
    <t>170R,120V,HTD+1-19%+CU+4s,US/ROW</t>
  </si>
  <si>
    <t>CO17234025</t>
  </si>
  <si>
    <t>170R,120V,HTD+1-19%+RH+4s,US/ROW</t>
  </si>
  <si>
    <t>CO17234015</t>
  </si>
  <si>
    <t>170R 120V HTD1-19% O2 4split door US/ROW</t>
  </si>
  <si>
    <t>CO17234005</t>
  </si>
  <si>
    <t>170R,120V,HTD+1-19%+RH+CU,US/ROW</t>
  </si>
  <si>
    <t>CO17231035</t>
  </si>
  <si>
    <t>170R,120V,HTD+1-19%+CU,US/ROW</t>
  </si>
  <si>
    <t>CO17231025</t>
  </si>
  <si>
    <t>170R,120V,HTD+1-19%+RH,US/ROW</t>
  </si>
  <si>
    <t>CO17231015</t>
  </si>
  <si>
    <t>170R,120V,1-19%,8s,US/ROW</t>
  </si>
  <si>
    <t>CO17228005</t>
  </si>
  <si>
    <t>170R,120V,HTD+0.1-19%,4s,US/ROW</t>
  </si>
  <si>
    <t>CO17214045</t>
  </si>
  <si>
    <t>170R 120V HTD &amp; 1-19% O2 US/ROW</t>
  </si>
  <si>
    <t>CO17231005</t>
  </si>
  <si>
    <t>170R,120V,1-19%,4s,US/ROW</t>
  </si>
  <si>
    <t>CO17224005</t>
  </si>
  <si>
    <t>170R 120V with 1-19% O2 control US/ROW</t>
  </si>
  <si>
    <t>CO17221005</t>
  </si>
  <si>
    <t>170R,120V,HTD+0.1-19%,8s,US/ROW</t>
  </si>
  <si>
    <t>CO17218045</t>
  </si>
  <si>
    <t>170R,120V,HTD+RH+CU,8s,US/ROW</t>
  </si>
  <si>
    <t>CO17218035</t>
  </si>
  <si>
    <t>170R,120V,HTD+RH,8s,US/ROW</t>
  </si>
  <si>
    <t>CO17218015</t>
  </si>
  <si>
    <t>170R,120V,HTD,8s,US/ROW</t>
  </si>
  <si>
    <t>CO17218005</t>
  </si>
  <si>
    <t>170R,120V,HTD+0.1-19%+RH,4s,US/ROW</t>
  </si>
  <si>
    <t>CO17214065</t>
  </si>
  <si>
    <t>170R,120V,HTD+0.1-19%+CU,4s,US/ROW</t>
  </si>
  <si>
    <t>CO17214055</t>
  </si>
  <si>
    <t>170R,120V,HTD+RH+CU,4s,US/ROW</t>
  </si>
  <si>
    <t>CO17214035</t>
  </si>
  <si>
    <t>170R,120V,HTD+CU,4s,US/ROW</t>
  </si>
  <si>
    <t>CO17214025</t>
  </si>
  <si>
    <t>170R,120V,HTD+RH,4s,US/ROW</t>
  </si>
  <si>
    <t>CO17214015</t>
  </si>
  <si>
    <t>170R 120V HTD 4split inner door US/ROW</t>
  </si>
  <si>
    <t>CO17214005</t>
  </si>
  <si>
    <t>170R 120V Stand. glass inner door US/ROW</t>
  </si>
  <si>
    <t>CO17201005</t>
  </si>
  <si>
    <t>170R,120V,8s,US/ROW</t>
  </si>
  <si>
    <t>CO17208005</t>
  </si>
  <si>
    <t>170R,120V,4s,US/ROW</t>
  </si>
  <si>
    <t>CO17204005</t>
  </si>
  <si>
    <t>170R,120V,HTD+RH+CU,US/ROW</t>
  </si>
  <si>
    <t>CO17211035</t>
  </si>
  <si>
    <t>170R,120V,HTD+RH,US/ROW</t>
  </si>
  <si>
    <t>CO17211015</t>
  </si>
  <si>
    <t>170R,120V,HTD+CU,US/ROW</t>
  </si>
  <si>
    <t>CO17211025</t>
  </si>
  <si>
    <t>170R,120V,HTD+0.1-19%,US/ROW</t>
  </si>
  <si>
    <t>CO17211045</t>
  </si>
  <si>
    <t>170S 120V high-temp disinfection US/ROW</t>
  </si>
  <si>
    <t>CO17011005</t>
  </si>
  <si>
    <t>170S 120V split inner doors-4 US/ROW</t>
  </si>
  <si>
    <t>CO17004005</t>
  </si>
  <si>
    <t>GALAXY CO170R, HT 120V 50/60Hz, 1-19% O2</t>
  </si>
  <si>
    <t>170R120120_B05</t>
  </si>
  <si>
    <t>170S 120V hightemp inner doors-4 US/ROW</t>
  </si>
  <si>
    <t>CO17014005</t>
  </si>
  <si>
    <t>170S 120V glass interior door US/ROW</t>
  </si>
  <si>
    <t>CO17001005</t>
  </si>
  <si>
    <t>GALAXY CO-170R, 120V, 50/60Hz, 1-19% O2</t>
  </si>
  <si>
    <t>170R120020_B04</t>
  </si>
  <si>
    <t>GALAXY CO170R, 120V, 50/60Hz, 0.1-19% O2</t>
  </si>
  <si>
    <t>170R120000_B12</t>
  </si>
  <si>
    <t>170R120020_B05</t>
  </si>
  <si>
    <t>170 R 120V w. high-temp disinfect.US/ROW</t>
  </si>
  <si>
    <t>CO17211005</t>
  </si>
  <si>
    <t>GALAXY CO-170R 120V w HTD, 1-19% O2 Ctrl</t>
  </si>
  <si>
    <t>CO170R-120-1200</t>
  </si>
  <si>
    <t>GALAXY CO170R, W/ 1-19% O2 CONTRL</t>
  </si>
  <si>
    <t>CO170R-120-0200</t>
  </si>
  <si>
    <t>GALAXY CO-170R, 120V, 50/60Hz</t>
  </si>
  <si>
    <t>CO170R-120-0000</t>
  </si>
  <si>
    <t>STACKING KIT I42 TO I4200</t>
  </si>
  <si>
    <t>M1335-0810</t>
  </si>
  <si>
    <t>Acc. Shakers</t>
  </si>
  <si>
    <t>0006405</t>
  </si>
  <si>
    <t>Shaker</t>
  </si>
  <si>
    <t>146</t>
  </si>
  <si>
    <t>STACKING KIT</t>
  </si>
  <si>
    <t>M1335-0800</t>
  </si>
  <si>
    <t>KIT, GAS MANIFOLD 12-PORT</t>
  </si>
  <si>
    <t>M1335-0600</t>
  </si>
  <si>
    <t>CULTURE DRAWER INNOVA 42/R ASS'Y</t>
  </si>
  <si>
    <t>M1335-0501</t>
  </si>
  <si>
    <t>KIT, HUMIDITY SENSOR</t>
  </si>
  <si>
    <t>M1335-0500</t>
  </si>
  <si>
    <t>KIT, UV-GERM LIGHT</t>
  </si>
  <si>
    <t>M1335-0400</t>
  </si>
  <si>
    <t>KIT, PHOTOSYN. LIGHT BANK</t>
  </si>
  <si>
    <t>M1335-0300</t>
  </si>
  <si>
    <t>KIT, SHELF/BRACKETS - I42/I42R</t>
  </si>
  <si>
    <t>M1335-0080</t>
  </si>
  <si>
    <t>STICKY PAD PLATFORM FOR I 26 SHAKERS</t>
  </si>
  <si>
    <t>M1324-9911</t>
  </si>
  <si>
    <t>0006354</t>
  </si>
  <si>
    <t>2.8 LITER FERNBACH PLATFORM FOR I 26 SHA</t>
  </si>
  <si>
    <t>M1324-9910</t>
  </si>
  <si>
    <t>2 LITER ERLENMEYER PLATFORM FOR I 26 SHA</t>
  </si>
  <si>
    <t>M1324-9909</t>
  </si>
  <si>
    <t>1 LITER ERLENMEYER PLATFORM FOR I 26 SHA</t>
  </si>
  <si>
    <t>M1324-9908</t>
  </si>
  <si>
    <t>500 ML ERLENMEYER PLATFORM FOR I 26 SHAK</t>
  </si>
  <si>
    <t>M1324-9907</t>
  </si>
  <si>
    <t>250 ML ERLENMEYER PLATFORM FOR I 26 SHAK</t>
  </si>
  <si>
    <t>M1324-9906</t>
  </si>
  <si>
    <t>125 ML ERLENMEYER PLATFORM FOR I 26 SHAK</t>
  </si>
  <si>
    <t>M1324-9905</t>
  </si>
  <si>
    <t>UNIVERSAL PLATFORM FOR I 26 SHAKERS</t>
  </si>
  <si>
    <t>M1324-9904</t>
  </si>
  <si>
    <t>MEDIUM BASE FOR I 26 SHAKERS</t>
  </si>
  <si>
    <t>M1324-0800</t>
  </si>
  <si>
    <t>TALL BASE FOR I 26 SHAKERS</t>
  </si>
  <si>
    <t>M1324-0700</t>
  </si>
  <si>
    <t>SHORT BASE FOR I 26 SHAKERS</t>
  </si>
  <si>
    <t>M1324-0600</t>
  </si>
  <si>
    <t>STACKING KIT FOR I 26 SHAKERS</t>
  </si>
  <si>
    <t>M1324-0500</t>
  </si>
  <si>
    <t>ALARM KIT I40/40R, I43/43R and I42/42R</t>
  </si>
  <si>
    <t>M1320-8029</t>
  </si>
  <si>
    <t>UTILITY BASKET</t>
  </si>
  <si>
    <t>M1320-0700</t>
  </si>
  <si>
    <t>HUMIDITY MONITOR</t>
  </si>
  <si>
    <t>M1320-0600</t>
  </si>
  <si>
    <t>12-PORT GASSING MANIFOLD</t>
  </si>
  <si>
    <t>M1320-0500</t>
  </si>
  <si>
    <t>UV GERMICIDAL LAMP</t>
  </si>
  <si>
    <t>M1320-0400</t>
  </si>
  <si>
    <t>PHOTOSYNTHETIC LIGHT BANK</t>
  </si>
  <si>
    <t>M1320-0300</t>
  </si>
  <si>
    <t>REFRIGERATION MODULE TO UPGRADE I-40 TO</t>
  </si>
  <si>
    <t>M1299-0061</t>
  </si>
  <si>
    <t>BIOCOMMAND SFI T&amp;T SHAKER KIT</t>
  </si>
  <si>
    <t>M1291-1000</t>
  </si>
  <si>
    <t>MICROPLATE HOLDER, STACK</t>
  </si>
  <si>
    <t>M1289-0700</t>
  </si>
  <si>
    <t>TEST TUBE RACK 26-30 MM SIZE (REPLACES T</t>
  </si>
  <si>
    <t>M1289-0600</t>
  </si>
  <si>
    <t>TEST TUBE RACK 22-26 MM SIZE (REPLACES T</t>
  </si>
  <si>
    <t>M1289-0500</t>
  </si>
  <si>
    <t>TEST TUBE RACK 18-21 MM SIZE (REPLACES T</t>
  </si>
  <si>
    <t>M1289-0400</t>
  </si>
  <si>
    <t>TEST TUBE RACK 15-18 MM SIZE (REPLACES T</t>
  </si>
  <si>
    <t>M1289-0300</t>
  </si>
  <si>
    <t>TEST TUBE RACK,12-15 MM SIZE (REPLACES T</t>
  </si>
  <si>
    <t>M1289-0200</t>
  </si>
  <si>
    <t>TEST TUBE RACK, 8-11 MM SIZE (NEW SIZE)</t>
  </si>
  <si>
    <t>M1289-0100</t>
  </si>
  <si>
    <t>MEDIUM TEST TUBE RACK, 26-30 MM SIZE</t>
  </si>
  <si>
    <t>M1289-0060</t>
  </si>
  <si>
    <t>MEDIUM TEST TUBE RACK, 22-26 MM SIZE</t>
  </si>
  <si>
    <t>M1289-0050</t>
  </si>
  <si>
    <t>MEDIUM TEST TUBE RACK, 18-21 MM SIZE</t>
  </si>
  <si>
    <t>M1289-0040</t>
  </si>
  <si>
    <t>MEDIUM TEST TUBE RACK, 15-18 MM SIZE</t>
  </si>
  <si>
    <t>M1289-0030</t>
  </si>
  <si>
    <t>MEDIUM TEST TUBE RACK, 12-15 MM SIZE</t>
  </si>
  <si>
    <t>M1289-0020</t>
  </si>
  <si>
    <t>MEDIUM TEST TUBE RACK, 8-11 MM SIZE</t>
  </si>
  <si>
    <t>M1289-0010</t>
  </si>
  <si>
    <t>SMALL TEST TUBE RACK, 26-30 MM SIZE</t>
  </si>
  <si>
    <t>M1289-0006</t>
  </si>
  <si>
    <t>SMALL TEST TUBE RACK, 22-26 MM SIZE</t>
  </si>
  <si>
    <t>M1289-0005</t>
  </si>
  <si>
    <t>SMALL TEST TUBE RACK, 18-21 MM SIZE</t>
  </si>
  <si>
    <t>M1289-0004</t>
  </si>
  <si>
    <t>SMALL TEST TUBE RACK, 15-18 MM SIZE</t>
  </si>
  <si>
    <t>M1289-0003</t>
  </si>
  <si>
    <t>SMALL TEST TUBE RACK, 12-15MM SIZE</t>
  </si>
  <si>
    <t>M1289-0002</t>
  </si>
  <si>
    <t>SMALL TEST TUBE RACK, 8-11 MM SIZE</t>
  </si>
  <si>
    <t>M1289-0001</t>
  </si>
  <si>
    <t>STICKY PLAT.I44/R</t>
  </si>
  <si>
    <t>M1282-9913</t>
  </si>
  <si>
    <t>PLATFORM ASS'Y 4L ERL</t>
  </si>
  <si>
    <t>M1282-9911</t>
  </si>
  <si>
    <t>PLATFORM ASS'Y 2.8L ERL</t>
  </si>
  <si>
    <t>M1282-9910</t>
  </si>
  <si>
    <t>PLATFORM ASS'Y 2L ERL</t>
  </si>
  <si>
    <t>M1282-9909</t>
  </si>
  <si>
    <t>PLATFORM ASS'Y 1L ERL</t>
  </si>
  <si>
    <t>M1282-9908</t>
  </si>
  <si>
    <t>PLATFORM ASS'Y 500 ERL</t>
  </si>
  <si>
    <t>M1282-9907</t>
  </si>
  <si>
    <t>PLATFORM ASS'Y 250 ERL</t>
  </si>
  <si>
    <t>M1282-9906</t>
  </si>
  <si>
    <t>PLATFORM ASS'Y 125 ERL</t>
  </si>
  <si>
    <t>M1282-9905</t>
  </si>
  <si>
    <t>SPARE PARTS KIT</t>
  </si>
  <si>
    <t>M1282-6000</t>
  </si>
  <si>
    <t>0006437</t>
  </si>
  <si>
    <t>HUMIDITY MONITOR INNOVA 44</t>
  </si>
  <si>
    <t>M1282-5011</t>
  </si>
  <si>
    <t>STAND, 12" Riser, Medium</t>
  </si>
  <si>
    <t>M1282-0800</t>
  </si>
  <si>
    <t>STAND, 16" RISER (TALL)</t>
  </si>
  <si>
    <t>M1282-0700</t>
  </si>
  <si>
    <t>Drip Pan for 30x18 Platform</t>
  </si>
  <si>
    <t>M1250-9921</t>
  </si>
  <si>
    <t>UNIVERSAL PLATFORM 30" x 18"</t>
  </si>
  <si>
    <t>M1250-9920</t>
  </si>
  <si>
    <t>DRIP PAN FOR 18X18 PLATFORM</t>
  </si>
  <si>
    <t>M1250-9906</t>
  </si>
  <si>
    <t>Sticky Pad Platform</t>
  </si>
  <si>
    <t>M1250-9904</t>
  </si>
  <si>
    <t>STICKY PLAT 18 X 18</t>
  </si>
  <si>
    <t>M1250-9903</t>
  </si>
  <si>
    <t>UNIVERSAL PLATFORM 18" x 18"</t>
  </si>
  <si>
    <t>M1250-9902</t>
  </si>
  <si>
    <t>STICKY PAD 8" X 8"</t>
  </si>
  <si>
    <t>M1250-9700</t>
  </si>
  <si>
    <t>2L ERLENMEYER PLATFORM</t>
  </si>
  <si>
    <t>M1231-9938</t>
  </si>
  <si>
    <t>1L ERLENMEYER PLATFORM</t>
  </si>
  <si>
    <t>M1231-9937</t>
  </si>
  <si>
    <t>500ML ERLENMEYER PLATFORM</t>
  </si>
  <si>
    <t>M1231-9936</t>
  </si>
  <si>
    <t>250ML ERLENMEYER PLATFORM</t>
  </si>
  <si>
    <t>M1231-9935</t>
  </si>
  <si>
    <t>125ML ERLENMEYER PLATFORM</t>
  </si>
  <si>
    <t>M1231-9934</t>
  </si>
  <si>
    <t>50 ML ERLENMEYER PLATFORM</t>
  </si>
  <si>
    <t>M1231-9933</t>
  </si>
  <si>
    <t>UNIVERSAL PLATFORM</t>
  </si>
  <si>
    <t>M1231-9930</t>
  </si>
  <si>
    <t>6L ERLENMEYER PLATFORM, FOR INNOVA 5000</t>
  </si>
  <si>
    <t>M1196-9907</t>
  </si>
  <si>
    <t>4L ERLENMEYER PLATFORM, FOR INNOVA 5000</t>
  </si>
  <si>
    <t>M1196-9906</t>
  </si>
  <si>
    <t>2800ML FERNBACH PLATFORM, FOR INNOVA 500</t>
  </si>
  <si>
    <t>M1196-9905</t>
  </si>
  <si>
    <t>2L ERLENMEYER PLATFORM, FOR INNOVA 5000</t>
  </si>
  <si>
    <t>M1196-9904</t>
  </si>
  <si>
    <t>1L ERLENMEYER PLATFORM, FOR INNOVA 5000</t>
  </si>
  <si>
    <t>M1196-9903</t>
  </si>
  <si>
    <t>500ML ERLENMEYER PLATFORM, FOR INNOVA 50</t>
  </si>
  <si>
    <t>M1196-9902</t>
  </si>
  <si>
    <t>250/300ML ERLENMEYER PLATFORM, FOR INNOV</t>
  </si>
  <si>
    <t>M1196-9901</t>
  </si>
  <si>
    <t>125ML ERLENMEYER PLATFORM, FOR INNOVA 50</t>
  </si>
  <si>
    <t>M1196-9900</t>
  </si>
  <si>
    <t>UNIVERSAL PLATFORM, FOR INNOVA 5000</t>
  </si>
  <si>
    <t>M1196-9447</t>
  </si>
  <si>
    <t>SPACE-SAVING DOLLY, FOR INNOVA 3100</t>
  </si>
  <si>
    <t>M1195-1020</t>
  </si>
  <si>
    <t>INNOVA 2150 QUICK-CHANGE PLATFORM</t>
  </si>
  <si>
    <t>M1194-9927</t>
  </si>
  <si>
    <t>CAPACITY UPGRADE KIT - CONVERTS MODEL 21</t>
  </si>
  <si>
    <t>M1194-9926</t>
  </si>
  <si>
    <t>ROD KIT FOR UTILITY CARRIER (ONE ADDITIO</t>
  </si>
  <si>
    <t>M1194-9925</t>
  </si>
  <si>
    <t>TEMPERATURE &amp; SPEED MONITORING KIT, FOR</t>
  </si>
  <si>
    <t>M1194-9924</t>
  </si>
  <si>
    <t>ROD KIT FOR UTILITY CARRIER, FOR INNOVA</t>
  </si>
  <si>
    <t>M1194-9923</t>
  </si>
  <si>
    <t>UTILITY TRAY, FOR INNOVA 2150</t>
  </si>
  <si>
    <t>M1194-9922</t>
  </si>
  <si>
    <t>UTILITY CARRIER, FOR INNOVA 2150</t>
  </si>
  <si>
    <t>M1194-9921</t>
  </si>
  <si>
    <t>2L ERLENMEYER PLATFORM, FOR INNOVA 2150</t>
  </si>
  <si>
    <t>M1194-9920</t>
  </si>
  <si>
    <t>1L ERLENMEYER PLATFORM, FOR INNOVA 2150</t>
  </si>
  <si>
    <t>M1194-9919</t>
  </si>
  <si>
    <t>500ML ERLENMEYER PLATFORM, FOR INNOVA 21</t>
  </si>
  <si>
    <t>M1194-9918</t>
  </si>
  <si>
    <t>250ML ERLENMEYER PLATFORM, FOR INNOVA 21</t>
  </si>
  <si>
    <t>M1194-9917</t>
  </si>
  <si>
    <t>125ML ERLENMEYER PLATFORM, FOR INNOVA 21</t>
  </si>
  <si>
    <t>M1194-9916</t>
  </si>
  <si>
    <t>50ML ERLENMEYER PLATFORM, FOR INNOVA 215</t>
  </si>
  <si>
    <t>M1194-9915</t>
  </si>
  <si>
    <t>UNIVERSAL PLATFORM, FOR INNOVA 2150</t>
  </si>
  <si>
    <t>M1194-9912</t>
  </si>
  <si>
    <t>UTILITY TRAY, FOR INNOVA 2100, 4000/4200</t>
  </si>
  <si>
    <t>M1194-9910</t>
  </si>
  <si>
    <t>UTILITY CARRIER, FOR INNOVA 2100, 4000/4</t>
  </si>
  <si>
    <t>M1194-9909</t>
  </si>
  <si>
    <t>2L ERLENMEYER PLATFORM, FOR INNOVA 2100,</t>
  </si>
  <si>
    <t>M1194-9908</t>
  </si>
  <si>
    <t>1L ERLENMEYER PLATFORM, FOR INNOVA 2100,</t>
  </si>
  <si>
    <t>M1194-9907</t>
  </si>
  <si>
    <t>M1194-9906</t>
  </si>
  <si>
    <t>M1194-9905</t>
  </si>
  <si>
    <t>M1194-9904</t>
  </si>
  <si>
    <t>50ML ERLENMEYER PLATFORM, FOR INNOVA 210</t>
  </si>
  <si>
    <t>M1194-9903</t>
  </si>
  <si>
    <t>INNOVA 2100/4000/4080/4230 QUICK-CHANGE</t>
  </si>
  <si>
    <t>M1192-9901</t>
  </si>
  <si>
    <t>500ML ERLENMEYER PLATFORM, FOR INNOVA 23</t>
  </si>
  <si>
    <t>M1191-9914</t>
  </si>
  <si>
    <t>250ML ERLENMEYER PLATFORM, FOR INNOVA 23</t>
  </si>
  <si>
    <t>M1191-9913</t>
  </si>
  <si>
    <t>125ML ERLENMEYER PLATFORM, FOR INNOVA 23</t>
  </si>
  <si>
    <t>M1191-9912</t>
  </si>
  <si>
    <t>M1191-9911</t>
  </si>
  <si>
    <t>M1191-9910</t>
  </si>
  <si>
    <t>M1191-9909</t>
  </si>
  <si>
    <t>50ML ERLENMEYER PLATFORM, FOR INNOVA 230</t>
  </si>
  <si>
    <t>M1191-9908</t>
  </si>
  <si>
    <t>CAPACITY UPGRADE KIT, FOR INNOVA 2300</t>
  </si>
  <si>
    <t>M1191-9905</t>
  </si>
  <si>
    <t>INNOVA 2300 QUICK CHANGE PLATFORM, FOR I</t>
  </si>
  <si>
    <t>M1191-9904</t>
  </si>
  <si>
    <t>Kit, Starter, Clamps</t>
  </si>
  <si>
    <t>M1190-9921</t>
  </si>
  <si>
    <t>0006353</t>
  </si>
  <si>
    <t>M1190-9920</t>
  </si>
  <si>
    <t>25ML ERLENMEYER PLATFORM, FOR INNOVA 200</t>
  </si>
  <si>
    <t>M1190-9919</t>
  </si>
  <si>
    <t>500ML ERLENMEYER PLATFORM, FOR INNOVA 20</t>
  </si>
  <si>
    <t>M1190-9918</t>
  </si>
  <si>
    <t>250ML ERLENMEYER PLATFORM, FOR INNOVA 20</t>
  </si>
  <si>
    <t>M1190-9917</t>
  </si>
  <si>
    <t>125ML ERLENMEYER PLATFORM, FOR INNOVA 20</t>
  </si>
  <si>
    <t>M1190-9916</t>
  </si>
  <si>
    <t>50ML ERLENMEYER PLATFORM, FOR INNOVA 200</t>
  </si>
  <si>
    <t>M1190-9915</t>
  </si>
  <si>
    <t>1L ERLENMEYER PLATFORM, FOR INNOVA 2050</t>
  </si>
  <si>
    <t>M1190-9911</t>
  </si>
  <si>
    <t>CAPACITY UPGRADE KIT, UPGRADES I-2000 TO</t>
  </si>
  <si>
    <t>M1190-9910</t>
  </si>
  <si>
    <t>TEMP &amp; SPEED MONITORING KIT, FOR INNOVA</t>
  </si>
  <si>
    <t>M1190-9909</t>
  </si>
  <si>
    <t>UTILITY TRAY, FOR INNOVA 2050</t>
  </si>
  <si>
    <t>M1190-9908</t>
  </si>
  <si>
    <t>UTILITY CARRIER, FOR INNOVA 2050</t>
  </si>
  <si>
    <t>M1190-9907</t>
  </si>
  <si>
    <t>M1190-9906</t>
  </si>
  <si>
    <t>M1190-9905</t>
  </si>
  <si>
    <t>M1190-9904</t>
  </si>
  <si>
    <t>50ML ERLENMEYER PLATFORM, FOR INNOVA 205</t>
  </si>
  <si>
    <t>M1190-9903</t>
  </si>
  <si>
    <t>25ML ERLENMEYER PLATFORM, FOR INNOVA 205</t>
  </si>
  <si>
    <t>M1190-9902</t>
  </si>
  <si>
    <t>10ML ERLENMEYER PLATFORM, FOR INNOVA 205</t>
  </si>
  <si>
    <t>M1190-9901</t>
  </si>
  <si>
    <t>UNIVERSAL PLATFORM, FOR INNOVA 2050</t>
  </si>
  <si>
    <t>M1190-9900</t>
  </si>
  <si>
    <t>CLAMP, SHAKER, 2L LAUBER CLAMP W/ SPRING</t>
  </si>
  <si>
    <t>M1190-9005</t>
  </si>
  <si>
    <t>25ML ERLENMEYER CLAMP</t>
  </si>
  <si>
    <t>M1190-9004</t>
  </si>
  <si>
    <t>500ML ERLENMEYER CLAMP WITH SPRING RETAI</t>
  </si>
  <si>
    <t>M1190-9003</t>
  </si>
  <si>
    <t>250ML ERLENMEYER CLAMP WITH SPRING RETAI</t>
  </si>
  <si>
    <t>M1190-9002</t>
  </si>
  <si>
    <t>125ML ERLENMEYER CLAMP WITH SPRING RETAI</t>
  </si>
  <si>
    <t>M1190-9001</t>
  </si>
  <si>
    <t>50ML ERLENMEYER CLAMP WITH SPRING RETAIN</t>
  </si>
  <si>
    <t>M1190-9000</t>
  </si>
  <si>
    <t>PORTABLE CART, FOR INNOVA 3100</t>
  </si>
  <si>
    <t>M1020-1220</t>
  </si>
  <si>
    <t>M1001-9920</t>
  </si>
  <si>
    <t>UNIVERSAL PLATFORM, FOR INNOVA 2000, C1</t>
  </si>
  <si>
    <t>M1001-0240</t>
  </si>
  <si>
    <t>RACK FOR 25 MM TUBES, FOR INNOVA 3100 &amp;</t>
  </si>
  <si>
    <t>AG7-TT25</t>
  </si>
  <si>
    <t>RACK FOR 20 MM TUBES, FOR INNOVA 3100 &amp;</t>
  </si>
  <si>
    <t>AG7-TT20</t>
  </si>
  <si>
    <t>RACK FOR 16 MM TUBES, FOR INNOVA 3100 &amp;</t>
  </si>
  <si>
    <t>AG7-TT16</t>
  </si>
  <si>
    <t>RACK FOR 13MM TUBES, FOR INNOVA 3100 &amp; C</t>
  </si>
  <si>
    <t>AG7-TT13</t>
  </si>
  <si>
    <t>50ML ERLENMEYER HALF PLATFORM, FOR INNOV</t>
  </si>
  <si>
    <t>AG7-50</t>
  </si>
  <si>
    <t>250/300ML ERLENMEYER HALF PLATFORM, FOR</t>
  </si>
  <si>
    <t>AG7-250</t>
  </si>
  <si>
    <t>125ML ERLENMEYER HALF PLATFORM, FOR INNO</t>
  </si>
  <si>
    <t>AG7-125</t>
  </si>
  <si>
    <t>6L ERLENMEYER PLATFORM, FOR INNOVA 2300</t>
  </si>
  <si>
    <t>AG-6</t>
  </si>
  <si>
    <t>4L ERLENMEYER PLATFORM, FOR INNOVA 2300</t>
  </si>
  <si>
    <t>AG-4</t>
  </si>
  <si>
    <t>UTILITY CARRIER, FOR INNOVA 2000, C1 &amp; C</t>
  </si>
  <si>
    <t>AG2-UT</t>
  </si>
  <si>
    <t>2800ML FERNBACH PLATFORM, FOR INNOVA 230</t>
  </si>
  <si>
    <t>AG-28</t>
  </si>
  <si>
    <t>UTILITY TRAY, FOR INNOVA 2350</t>
  </si>
  <si>
    <t>AG-21-00</t>
  </si>
  <si>
    <t>10ML ERLENMEYER PLATFORM, FOR INNOVA 200</t>
  </si>
  <si>
    <t>AG2-10</t>
  </si>
  <si>
    <t>UTILITY TRAY, FOR INNOVA 2000, C1 AND C2</t>
  </si>
  <si>
    <t>AG2-00</t>
  </si>
  <si>
    <t>2L ERLENMEYER PLATFORM, SLIDE-OUT FOR IN</t>
  </si>
  <si>
    <t>AG-2</t>
  </si>
  <si>
    <t>1L ERLENMEYER PLATFORM, FOR INNOVA 2300</t>
  </si>
  <si>
    <t>AG-1</t>
  </si>
  <si>
    <t>UTILITY TRAY, FOR INNOVA 2300 &amp; 4300/440</t>
  </si>
  <si>
    <t>AG-00</t>
  </si>
  <si>
    <t>500ML MEDIA BOTTLE CLAMP WITH SPRING RET</t>
  </si>
  <si>
    <t>ACSB-500S</t>
  </si>
  <si>
    <t>1L MEDIA BOTTLE CLAMP WITH SPRING RETAIN</t>
  </si>
  <si>
    <t>ACSB-1000S</t>
  </si>
  <si>
    <t>2800ML FERNBACH CLAMP</t>
  </si>
  <si>
    <t>ACFE-2800S</t>
  </si>
  <si>
    <t>6L ERLENMEYER CLAMP</t>
  </si>
  <si>
    <t>ACE-6000S</t>
  </si>
  <si>
    <t>5L ERLENMEYER CLAMP</t>
  </si>
  <si>
    <t>ACE-5000S</t>
  </si>
  <si>
    <t>4L ERLENMEYER CLAMP</t>
  </si>
  <si>
    <t>ACE-4000S</t>
  </si>
  <si>
    <t>3L ERLENMEYER CLAMP</t>
  </si>
  <si>
    <t>ACE-3000S</t>
  </si>
  <si>
    <t>2L ERLENMEYER CLAMP</t>
  </si>
  <si>
    <t>ACE-2000S</t>
  </si>
  <si>
    <t>10ML ERLENMEYER CLAMP</t>
  </si>
  <si>
    <t>ACE-10S</t>
  </si>
  <si>
    <t>1L ERLENMEYER CLAMP</t>
  </si>
  <si>
    <t>ACE-1000S</t>
  </si>
  <si>
    <t>Innova 3100 120V 50/60 Hz</t>
  </si>
  <si>
    <t>M1231-0000</t>
  </si>
  <si>
    <t>Innova Incub Shaker</t>
  </si>
  <si>
    <t>0006221</t>
  </si>
  <si>
    <t>145</t>
  </si>
  <si>
    <t>Excella E-5 100/120V 50/60Hz</t>
  </si>
  <si>
    <t>M1355-0000</t>
  </si>
  <si>
    <t>Excella Non-Inc Shak</t>
  </si>
  <si>
    <t>0006219</t>
  </si>
  <si>
    <t>144</t>
  </si>
  <si>
    <t>Excella E-10 120/100V 50/60Hz</t>
  </si>
  <si>
    <t>M1351-0000</t>
  </si>
  <si>
    <t>0006220</t>
  </si>
  <si>
    <t>Excella E-25R 120V 60Hz</t>
  </si>
  <si>
    <t>M1353-0004</t>
  </si>
  <si>
    <t>Excella Incub Shaker</t>
  </si>
  <si>
    <t>0006352</t>
  </si>
  <si>
    <t>143</t>
  </si>
  <si>
    <t>Excella E-25 120V 60Hz</t>
  </si>
  <si>
    <t>M1353-0000</t>
  </si>
  <si>
    <t>0006216</t>
  </si>
  <si>
    <t>Excella E-24R 120V 60Hz</t>
  </si>
  <si>
    <t>M1352-0004</t>
  </si>
  <si>
    <t>0006351</t>
  </si>
  <si>
    <t>Excella E-24 120V 60Hz</t>
  </si>
  <si>
    <t>M1352-0000</t>
  </si>
  <si>
    <t>0006215</t>
  </si>
  <si>
    <t>I24R, 120V, 60HZ, 1"STR</t>
  </si>
  <si>
    <t>M1344-0014</t>
  </si>
  <si>
    <t>I Series Incub Shak.</t>
  </si>
  <si>
    <t>0006349</t>
  </si>
  <si>
    <t>142</t>
  </si>
  <si>
    <t>I24, 120V, 60HZ, 1" STR</t>
  </si>
  <si>
    <t>M1344-0010</t>
  </si>
  <si>
    <t>0006212</t>
  </si>
  <si>
    <t>I24R, 120V, 60HZ, 3/4" STR.</t>
  </si>
  <si>
    <t>M1344-0004</t>
  </si>
  <si>
    <t>I24, 120V, 60HZ, 3/4' STR</t>
  </si>
  <si>
    <t>M1344-0000</t>
  </si>
  <si>
    <t>I 26R Refrig. Incubator Shaker 120V/60Hz</t>
  </si>
  <si>
    <t>M1324-0004</t>
  </si>
  <si>
    <t>0006350</t>
  </si>
  <si>
    <t>I 26 Incubator Shaker 120V/60Hz</t>
  </si>
  <si>
    <t>M1324-0000</t>
  </si>
  <si>
    <t>0006214</t>
  </si>
  <si>
    <t>I2500KC W/TIMER</t>
  </si>
  <si>
    <t>M1284-1014</t>
  </si>
  <si>
    <t>0006213</t>
  </si>
  <si>
    <t>I2500KC</t>
  </si>
  <si>
    <t>M1284-1010</t>
  </si>
  <si>
    <t>I2500</t>
  </si>
  <si>
    <t>M1284-0000</t>
  </si>
  <si>
    <t>Innova 2150, 120V 50/60 Hz</t>
  </si>
  <si>
    <t>M1194-0010</t>
  </si>
  <si>
    <t>Innova Non-Inc Shak.</t>
  </si>
  <si>
    <t>0006208</t>
  </si>
  <si>
    <t>141</t>
  </si>
  <si>
    <t>Innova 2100, 120V 50/60 Hz</t>
  </si>
  <si>
    <t>M1194-0000</t>
  </si>
  <si>
    <t>0006207</t>
  </si>
  <si>
    <t>Innova 2350 120V 50/60 Hz, 2" stroke</t>
  </si>
  <si>
    <t>M1191-0030</t>
  </si>
  <si>
    <t>0006210</t>
  </si>
  <si>
    <t>Innova 2300 120V 50/60 Hz, 2" stroke</t>
  </si>
  <si>
    <t>M1191-0020</t>
  </si>
  <si>
    <t>0006209</t>
  </si>
  <si>
    <t>Innova 2350 120V 50/60 Hz, 1" stroke</t>
  </si>
  <si>
    <t>M1191-0010</t>
  </si>
  <si>
    <t>Innova 2300 120V 50/60 Hz, 1" stroke</t>
  </si>
  <si>
    <t>M1191-0000</t>
  </si>
  <si>
    <t>Innova 2050, 120V 50/60 Hz</t>
  </si>
  <si>
    <t>M1190-0010</t>
  </si>
  <si>
    <t>0006206</t>
  </si>
  <si>
    <t>Innova 2000, 120V 50/60 Hz</t>
  </si>
  <si>
    <t>M1190-0000</t>
  </si>
  <si>
    <t>0006205</t>
  </si>
  <si>
    <t>Innova 42R with 1" orbit, 120V/60Hz</t>
  </si>
  <si>
    <t>M1335-0014</t>
  </si>
  <si>
    <t>0006344</t>
  </si>
  <si>
    <t>140</t>
  </si>
  <si>
    <t>Innova 42 with 1" orbit, 120V/60Hz</t>
  </si>
  <si>
    <t>M1335-0010</t>
  </si>
  <si>
    <t>0006202</t>
  </si>
  <si>
    <t>Innova 42R with 3/4" orbit, 120V/60Hz</t>
  </si>
  <si>
    <t>M1335-0004</t>
  </si>
  <si>
    <t>Innova 42 with 3/4" orbit, 120V/60Hz</t>
  </si>
  <si>
    <t>M1335-0000</t>
  </si>
  <si>
    <t>Innova 43R with 2" orbit, 120V 60Hz</t>
  </si>
  <si>
    <t>M1320-0014</t>
  </si>
  <si>
    <t>0006345</t>
  </si>
  <si>
    <t>Innova 43 with 2" orbit, 120V 60Hz</t>
  </si>
  <si>
    <t>M1320-0010</t>
  </si>
  <si>
    <t>0006203</t>
  </si>
  <si>
    <t>Innova 43R with 1" orbit, 120V 60Hz</t>
  </si>
  <si>
    <t>M1320-0004</t>
  </si>
  <si>
    <t>Innova 43 with 1" orbit, 120V 60Hz</t>
  </si>
  <si>
    <t>M1320-0000</t>
  </si>
  <si>
    <t>INNOVA 40R with 1" orbit, 120V/60HZ</t>
  </si>
  <si>
    <t>M1299-0094</t>
  </si>
  <si>
    <t>0006343</t>
  </si>
  <si>
    <t>INNOVA 40 with 1" orbit, 120V 60HZ</t>
  </si>
  <si>
    <t>M1299-0090</t>
  </si>
  <si>
    <t>0006200</t>
  </si>
  <si>
    <t>INNOVA 40R with 3/4" orbit, 120V 60HZ</t>
  </si>
  <si>
    <t>M1299-0084</t>
  </si>
  <si>
    <t>INNOVA 40 with 3/4" orbit, 120V 60HZ</t>
  </si>
  <si>
    <t>M1299-0080</t>
  </si>
  <si>
    <t>Innova 44R with 2" orbit, 120V 60Hz</t>
  </si>
  <si>
    <t>M1282-0014</t>
  </si>
  <si>
    <t>0006346</t>
  </si>
  <si>
    <t>Innova 44 with 2" orbit, 120V 60Hz</t>
  </si>
  <si>
    <t>M1282-0010</t>
  </si>
  <si>
    <t>0006204</t>
  </si>
  <si>
    <t>Innova 44R with 1" orbit, 120V 60Hz</t>
  </si>
  <si>
    <t>M1282-0004</t>
  </si>
  <si>
    <t>Innova 44 Shaker, 1" orbit, 120V 60Hz</t>
  </si>
  <si>
    <t>M1282-0000</t>
  </si>
  <si>
    <t>MagSep Viral DNA/RNA Kit</t>
  </si>
  <si>
    <t>0030452003</t>
  </si>
  <si>
    <t>epMotion Reagents</t>
  </si>
  <si>
    <t>0007533</t>
  </si>
  <si>
    <t>EpMotion Reagents</t>
  </si>
  <si>
    <t>057</t>
  </si>
  <si>
    <t>MagSep Blood gDNA Kit</t>
  </si>
  <si>
    <t>0030451007</t>
  </si>
  <si>
    <t>MagSep Tissue gDNA Kit</t>
  </si>
  <si>
    <t>0030450000</t>
  </si>
  <si>
    <t>Cell Imaging Slide 8 Chambers, TCT</t>
  </si>
  <si>
    <t>0030742079</t>
  </si>
  <si>
    <t>Glass bottom</t>
  </si>
  <si>
    <t>0001373</t>
  </si>
  <si>
    <t>CC-Consumables</t>
  </si>
  <si>
    <t>052</t>
  </si>
  <si>
    <t>Cell Imaging Slide 4 Chambers, TCT</t>
  </si>
  <si>
    <t>0030742060</t>
  </si>
  <si>
    <t>Cell Imaging Slide 2 Chambers, TCT</t>
  </si>
  <si>
    <t>0030742052</t>
  </si>
  <si>
    <t>Cell Imaging Slide 1 Chamber, TCT</t>
  </si>
  <si>
    <t>0030742044</t>
  </si>
  <si>
    <t>Cell Imaging Coverglass 8 Chambers, TCT</t>
  </si>
  <si>
    <t>0030742036</t>
  </si>
  <si>
    <t>Cell Imaging Coverglass 4 Chambers, TCT</t>
  </si>
  <si>
    <t>0030742028</t>
  </si>
  <si>
    <t>Cell Imaging Coverglass 2 Chambers, TCT</t>
  </si>
  <si>
    <t>0030742010</t>
  </si>
  <si>
    <t>Cell Imaging Coverglass 1 Chamber, TCT</t>
  </si>
  <si>
    <t>0030742001</t>
  </si>
  <si>
    <t>Cell Imaging Dish 35mm 170 µm,TCT</t>
  </si>
  <si>
    <t>0030740017</t>
  </si>
  <si>
    <t>Cell Imaging Dish 35mm 145 µm, TCT</t>
  </si>
  <si>
    <t>0030740009</t>
  </si>
  <si>
    <t>Cell Imaging Plate 96well blk/clr 20/pk</t>
  </si>
  <si>
    <t>0030741013</t>
  </si>
  <si>
    <t>Chamber Slides</t>
  </si>
  <si>
    <t>0001372</t>
  </si>
  <si>
    <t>Cell Imaging Plate 96well Glass Bottom</t>
  </si>
  <si>
    <t>0030741030</t>
  </si>
  <si>
    <t>Cell Imaging Plate 24well Glass Bottom</t>
  </si>
  <si>
    <t>0030741021</t>
  </si>
  <si>
    <t>Cell Imaging Plate 24well black/clear</t>
  </si>
  <si>
    <t>0030741005</t>
  </si>
  <si>
    <t>B2G1 CC Flask, T-175, FC, NT</t>
  </si>
  <si>
    <t>2231712021</t>
  </si>
  <si>
    <t>Cell cult flasks 2.G</t>
  </si>
  <si>
    <t>0001363</t>
  </si>
  <si>
    <t>B2G1 CC Flask, T-175, FC, TCT</t>
  </si>
  <si>
    <t>2231712129</t>
  </si>
  <si>
    <t>B2G1 CC Flask, T-75, FC, NT</t>
  </si>
  <si>
    <t>2231711025</t>
  </si>
  <si>
    <t>B2G1 CC Flask, T-75, FC, TCT</t>
  </si>
  <si>
    <t>2231711122</t>
  </si>
  <si>
    <t>B2G1 CC Flask, T-25, FC, NT</t>
  </si>
  <si>
    <t>2231710029</t>
  </si>
  <si>
    <t>B2G1 CC Flask, T-25, FC, TCT</t>
  </si>
  <si>
    <t>2231710126</t>
  </si>
  <si>
    <t>B2G1 CC Dish, 100 mm, NT</t>
  </si>
  <si>
    <t>2231702018</t>
  </si>
  <si>
    <t>Cell cult dishes 2.G</t>
  </si>
  <si>
    <t>0001365</t>
  </si>
  <si>
    <t>B2G1 CC Dish, 100 mm, TCT</t>
  </si>
  <si>
    <t>2231702115</t>
  </si>
  <si>
    <t>B2G1 CC Dish, 60 mm, NT</t>
  </si>
  <si>
    <t>2231701011</t>
  </si>
  <si>
    <t>B2G1 CC Dish, 60 mm, TCT</t>
  </si>
  <si>
    <t>2231701119</t>
  </si>
  <si>
    <t>B2G1 CC Dish, 35 mm, NT</t>
  </si>
  <si>
    <t>2231700015</t>
  </si>
  <si>
    <t>B2G1 CC Dish, 35 mm, TCT</t>
  </si>
  <si>
    <t>2231700112</t>
  </si>
  <si>
    <t>B2G1 CC Plate, 96-Well Bulk 200c</t>
  </si>
  <si>
    <t>2231730127</t>
  </si>
  <si>
    <t>Cell cult plates 2.G</t>
  </si>
  <si>
    <t>0001364</t>
  </si>
  <si>
    <t>B2G1 CC Plate, 96-Well Bulk 100ct, TC</t>
  </si>
  <si>
    <t>2231730135</t>
  </si>
  <si>
    <t>B2G1 CC Plate, 96-Well, NT</t>
  </si>
  <si>
    <t>2231730011</t>
  </si>
  <si>
    <t>B2G1 CC Plate, 96-Well, TCT</t>
  </si>
  <si>
    <t>2231730119</t>
  </si>
  <si>
    <t>B2G1 CC Plate, 48-Well, NT</t>
  </si>
  <si>
    <t>2231723015</t>
  </si>
  <si>
    <t>B2G1 CC Plate, 48-Well, TCT</t>
  </si>
  <si>
    <t>2231723112</t>
  </si>
  <si>
    <t>B2G1 CC Plate, 24-Well, NT</t>
  </si>
  <si>
    <t>2231722019</t>
  </si>
  <si>
    <t>B2G1 CC Plate, 24-Well, TCT</t>
  </si>
  <si>
    <t>2231722116</t>
  </si>
  <si>
    <t>B2G1 CC Plate, 12-Well, NT</t>
  </si>
  <si>
    <t>2231721012</t>
  </si>
  <si>
    <t>B2G1 CC Plate, 12-Well, TCT</t>
  </si>
  <si>
    <t>2231721110</t>
  </si>
  <si>
    <t>B2G1 CC Plate, 6-Well Bulk 100ct, TC</t>
  </si>
  <si>
    <t>2231720130</t>
  </si>
  <si>
    <t>B2G1 CC Plate, 6-Well, NT</t>
  </si>
  <si>
    <t>2231720016</t>
  </si>
  <si>
    <t>B2G1 CC Plate, 6-Well, TCT</t>
  </si>
  <si>
    <t>2231720113</t>
  </si>
  <si>
    <t>Cell Culture Dish, 100 mm, TCT, 300 pcs</t>
  </si>
  <si>
    <t>0030702115</t>
  </si>
  <si>
    <t>Cell Culture Dish, 100 mm, NT, 300 pcs</t>
  </si>
  <si>
    <t>0030702018</t>
  </si>
  <si>
    <t>Cell Culture Dish, 60 mm, TCT, 300 pcs</t>
  </si>
  <si>
    <t>0030701119</t>
  </si>
  <si>
    <t>Cell Culture Dish, 60 mm, NT, 300 pcs</t>
  </si>
  <si>
    <t>0030701011</t>
  </si>
  <si>
    <t>Cell Culture Dish, 35 mm, TCT, 300 pcs</t>
  </si>
  <si>
    <t>0030700112</t>
  </si>
  <si>
    <t>Cell Culture Dish, 35 mm, NT, 300 psc</t>
  </si>
  <si>
    <t>0030700015</t>
  </si>
  <si>
    <t>Cell Culture Plate, 96-Well, TCT,200 pcs</t>
  </si>
  <si>
    <t>0030730127</t>
  </si>
  <si>
    <t>Cell Culture Plate, 96-Well, TCT, 80 pcs</t>
  </si>
  <si>
    <t>0030730119</t>
  </si>
  <si>
    <t>Cell Culture Plate, 96-Well, NT, 80 pcs</t>
  </si>
  <si>
    <t>0030730011</t>
  </si>
  <si>
    <t>Cell Culture Plate, 48-Well, TCT, 60 pcs</t>
  </si>
  <si>
    <t>0030723112</t>
  </si>
  <si>
    <t>Cell Culture Plate, 48-Well, NT, 60 pcs</t>
  </si>
  <si>
    <t>0030723015</t>
  </si>
  <si>
    <t>Cell Culture Plate, 24-Well, TCT, 60 pcs</t>
  </si>
  <si>
    <t>0030722116</t>
  </si>
  <si>
    <t>Cell Culture Plate, 24-Well, NT, 60 pcs</t>
  </si>
  <si>
    <t>0030722019</t>
  </si>
  <si>
    <t>Cell Culture Plate, 12-Well, TCT, 60 pcs</t>
  </si>
  <si>
    <t>0030721110</t>
  </si>
  <si>
    <t>Cell Culture Plate, 12-well, NT, 60 pcs</t>
  </si>
  <si>
    <t>0030721012</t>
  </si>
  <si>
    <t>Cell Culture Plate, 6-Well, TCT, 200 pcs</t>
  </si>
  <si>
    <t>0030720121</t>
  </si>
  <si>
    <t>Cell Culture Plate, 6-Well, TCT, 60 pcs</t>
  </si>
  <si>
    <t>0030720113</t>
  </si>
  <si>
    <t>Cell Culture Plate, 6-Well, NT, 60 pcs</t>
  </si>
  <si>
    <t>0030720016</t>
  </si>
  <si>
    <t>Cell Culture Flask, T-175, FC, TCT,48pcs</t>
  </si>
  <si>
    <t>0030712129</t>
  </si>
  <si>
    <t>Cell Culture Flask, T-175, FC, NT, 48pcs</t>
  </si>
  <si>
    <t>0030712021</t>
  </si>
  <si>
    <t>Cell Culture Flask, T-75, FC, TCT, 80pcs</t>
  </si>
  <si>
    <t>0030711122</t>
  </si>
  <si>
    <t>Cell Culture Flask, T-75, FC, NT, 80pcs</t>
  </si>
  <si>
    <t>0030711025</t>
  </si>
  <si>
    <t>Cell Culture Flask, T-25, FC, TCT,192pcs</t>
  </si>
  <si>
    <t>0030710126</t>
  </si>
  <si>
    <t>Cell Culture Flask, T-25, FC, NT,192pcs</t>
  </si>
  <si>
    <t>0030710029</t>
  </si>
  <si>
    <t>EPMOTION RSVOIR, 100 ML, 250</t>
  </si>
  <si>
    <t>960051511</t>
  </si>
  <si>
    <t>Other cons. epMotion</t>
  </si>
  <si>
    <t>0005290</t>
  </si>
  <si>
    <t>EpMotion Tips</t>
  </si>
  <si>
    <t>032</t>
  </si>
  <si>
    <t>EPMOTION RSVOIR, 30 ML, 250</t>
  </si>
  <si>
    <t>960051500</t>
  </si>
  <si>
    <t>epMOTION REAGENT RESERVOIR 100ML, PK/50</t>
  </si>
  <si>
    <t>960051017</t>
  </si>
  <si>
    <t>epMOTION REAGENT RESERVOIR 30ML, PK/50</t>
  </si>
  <si>
    <t>960051009</t>
  </si>
  <si>
    <t>CYCLELOCK-MATS</t>
  </si>
  <si>
    <t>960002296</t>
  </si>
  <si>
    <t>CYCLELOCK-STARTED SET</t>
  </si>
  <si>
    <t>960002288</t>
  </si>
  <si>
    <t>epTIPS Motion bulk 40-1000</t>
  </si>
  <si>
    <t>960050650</t>
  </si>
  <si>
    <t>epTIPS Motion,Filter</t>
  </si>
  <si>
    <t>0005283</t>
  </si>
  <si>
    <t>epTIPS Motion bulk 20-300µ</t>
  </si>
  <si>
    <t>960050630</t>
  </si>
  <si>
    <t>epTIPS Motion bulk 1-50µl</t>
  </si>
  <si>
    <t>960050610</t>
  </si>
  <si>
    <t>epTIPS Motion 1000µl Box Filt.sterile960</t>
  </si>
  <si>
    <t>0030015258</t>
  </si>
  <si>
    <t>epTIPS Motion 300µl Box Filt.,sterile960</t>
  </si>
  <si>
    <t>0030015231</t>
  </si>
  <si>
    <t>epTIPSMotion 50µl Box Filter,sterile 960</t>
  </si>
  <si>
    <t>0030015215</t>
  </si>
  <si>
    <t>epMoti.SafeRacks 1000µl Filt.</t>
  </si>
  <si>
    <t>0030014650</t>
  </si>
  <si>
    <t>epMotion SafeRacks 50µl Filt.</t>
  </si>
  <si>
    <t>0030014618</t>
  </si>
  <si>
    <t>epTIPS Motion 1000µl Reload Filter, 2304</t>
  </si>
  <si>
    <t>0030014510</t>
  </si>
  <si>
    <t>epTIPS Motion 1000µl Box Filter, 960 pcs</t>
  </si>
  <si>
    <t>0030014499</t>
  </si>
  <si>
    <t>epTIPS Motion 300µl Reload Filter, 2304</t>
  </si>
  <si>
    <t>0030014472</t>
  </si>
  <si>
    <t>epTIPS Motion 300µl Box Filter, 960 pcs.</t>
  </si>
  <si>
    <t>0030014456</t>
  </si>
  <si>
    <t>epTIPS Motion 50µl Reload Filter, 2304</t>
  </si>
  <si>
    <t>0030014430</t>
  </si>
  <si>
    <t>epTIPS Motion 50µl Box Filter, 960 pcs.</t>
  </si>
  <si>
    <t>0030014413</t>
  </si>
  <si>
    <t>960050640</t>
  </si>
  <si>
    <t>epTIPS Motion</t>
  </si>
  <si>
    <t>0005280</t>
  </si>
  <si>
    <t>960050620</t>
  </si>
  <si>
    <t>960050600</t>
  </si>
  <si>
    <t>epTIPS Motion 1000µl Box,sterile,960pcs</t>
  </si>
  <si>
    <t>0030015240</t>
  </si>
  <si>
    <t>epTIPS Motion 300µl Box,sterile, 960 pcs</t>
  </si>
  <si>
    <t>0030015223</t>
  </si>
  <si>
    <t>epTIPS Motion 50µl Box, sterile, 960 pcs</t>
  </si>
  <si>
    <t>0030015207</t>
  </si>
  <si>
    <t>epMotion SafeRacks 1000µL</t>
  </si>
  <si>
    <t>0030014642</t>
  </si>
  <si>
    <t>epTIPS Motion 1000µl Reload, 2304 pcs.</t>
  </si>
  <si>
    <t>0030014502</t>
  </si>
  <si>
    <t>epTIPS Motion 1000µl Box, 960 pcs.</t>
  </si>
  <si>
    <t>0030014480</t>
  </si>
  <si>
    <t>epTIPS Motion 300µl Reload, 2304 pcs.</t>
  </si>
  <si>
    <t>0030014464</t>
  </si>
  <si>
    <t>epTIPS Motion 300µl Box,  960 pcs.</t>
  </si>
  <si>
    <t>0030014448</t>
  </si>
  <si>
    <t>epTIPS Motion 50µl Reload, 2304 pcs.</t>
  </si>
  <si>
    <t>0030014421</t>
  </si>
  <si>
    <t>epTIPS Motion 50µl Box, 960 pcs.</t>
  </si>
  <si>
    <t>0030014405</t>
  </si>
  <si>
    <t>Upgrade set 2-position slider epMotion96</t>
  </si>
  <si>
    <t>5069074008</t>
  </si>
  <si>
    <t>Acc+Spare epMotion96                    </t>
  </si>
  <si>
    <t>0005068</t>
  </si>
  <si>
    <t>EpMotion</t>
  </si>
  <si>
    <t>031</t>
  </si>
  <si>
    <t>epMotion 96 with 2-position slider, US</t>
  </si>
  <si>
    <t>5069000101</t>
  </si>
  <si>
    <t>epMotion 96                             </t>
  </si>
  <si>
    <t>0005069</t>
  </si>
  <si>
    <t>Elevator spring upgrade single plate</t>
  </si>
  <si>
    <t>5069888005</t>
  </si>
  <si>
    <t>400 ml reservoir, set of 10</t>
  </si>
  <si>
    <t>5075751364</t>
  </si>
  <si>
    <t>0005098</t>
  </si>
  <si>
    <t>Thermoblock PCR 96 OC</t>
  </si>
  <si>
    <t>5075751666</t>
  </si>
  <si>
    <t>Acc. Workstation</t>
  </si>
  <si>
    <t>Thermoadapter Microplate 96/V/U</t>
  </si>
  <si>
    <t>5075751577</t>
  </si>
  <si>
    <t>Thermorack Rotor/Tubes</t>
  </si>
  <si>
    <t>5075751526</t>
  </si>
  <si>
    <t>TMX upgrade kit with Gripper</t>
  </si>
  <si>
    <t>960021077</t>
  </si>
  <si>
    <t>TMX extension plate VAC</t>
  </si>
  <si>
    <t>960021066</t>
  </si>
  <si>
    <t>Upgrade kit LH to TMX,</t>
  </si>
  <si>
    <t>960021055</t>
  </si>
  <si>
    <t>CONVERSION KIT VAC (LH-VAC)</t>
  </si>
  <si>
    <t>960021011</t>
  </si>
  <si>
    <t>RR Module TC Reservoir 100 mL</t>
  </si>
  <si>
    <t>960002680</t>
  </si>
  <si>
    <t>RR Module TC Reservoir 30 mL</t>
  </si>
  <si>
    <t>960002670</t>
  </si>
  <si>
    <t>RR Module TC 2 x 50mL concial (Ø29 mm)</t>
  </si>
  <si>
    <t>960002660</t>
  </si>
  <si>
    <t>RR Module TC 4 x 15mL concial (Ø17 mm)</t>
  </si>
  <si>
    <t>960002650</t>
  </si>
  <si>
    <t>RR Module TC Ø16 mm</t>
  </si>
  <si>
    <t>960002640</t>
  </si>
  <si>
    <t>RR Module TC Ø12 mm</t>
  </si>
  <si>
    <t>960002630</t>
  </si>
  <si>
    <t>RR Module TC 1.5/2 mL incl 0.5ML SLEEVES</t>
  </si>
  <si>
    <t>960002620</t>
  </si>
  <si>
    <t>RR Module TC PCR 0.5 mL</t>
  </si>
  <si>
    <t>960002611</t>
  </si>
  <si>
    <t>RR Module TC PCR 0.2 mL</t>
  </si>
  <si>
    <t>960002601</t>
  </si>
  <si>
    <t>epMotion 5070CB assembly plate</t>
  </si>
  <si>
    <t>960002570</t>
  </si>
  <si>
    <t>VAC THERMO LID</t>
  </si>
  <si>
    <t>960002551</t>
  </si>
  <si>
    <t>CHANNELING PLATE</t>
  </si>
  <si>
    <t>960002540</t>
  </si>
  <si>
    <t>COLLECTION PLATE ADAPTER</t>
  </si>
  <si>
    <t>960002531</t>
  </si>
  <si>
    <t>RACK SMART</t>
  </si>
  <si>
    <t>960002520</t>
  </si>
  <si>
    <t>RACK FOR 96 x LightCycler 20/100uL capil</t>
  </si>
  <si>
    <t>960002511</t>
  </si>
  <si>
    <t>THERMORACK FOR 384 x Corbett 0.1mL tubes</t>
  </si>
  <si>
    <t>960002500</t>
  </si>
  <si>
    <t>Cryo Tube Thermo Rack</t>
  </si>
  <si>
    <t>960002491</t>
  </si>
  <si>
    <t>VAC LID-MATS</t>
  </si>
  <si>
    <t>960002407</t>
  </si>
  <si>
    <t>Thermoadapter DWP 96 / 1</t>
  </si>
  <si>
    <t>960002391</t>
  </si>
  <si>
    <t>RACK FOR 24XHPLC TUBES 12X40</t>
  </si>
  <si>
    <t>960002380</t>
  </si>
  <si>
    <t>RACK FOR 24X TEST TUBES 15X100</t>
  </si>
  <si>
    <t>960002377</t>
  </si>
  <si>
    <t>RACK FOR 24X TEST TUBES 14X100</t>
  </si>
  <si>
    <t>960002369</t>
  </si>
  <si>
    <t>RACK FOR 24X TEST TUBES 12X60</t>
  </si>
  <si>
    <t>960002351</t>
  </si>
  <si>
    <t>RACK FOR 24X TEST TUBES 13X60</t>
  </si>
  <si>
    <t>960002342</t>
  </si>
  <si>
    <t>RACK FOR 24X TEST TUBES 14X60</t>
  </si>
  <si>
    <t>960002334</t>
  </si>
  <si>
    <t>RACK FOR 24X TEST TUBES 15X60</t>
  </si>
  <si>
    <t>960002326</t>
  </si>
  <si>
    <t>RACK FOR 96X 1.5/2.0 ML</t>
  </si>
  <si>
    <t>960002318</t>
  </si>
  <si>
    <t>THERMOADAPTER FROSTY</t>
  </si>
  <si>
    <t>960002300</t>
  </si>
  <si>
    <t>GRIPPER</t>
  </si>
  <si>
    <t>960002270</t>
  </si>
  <si>
    <t>VAC FRAME 2</t>
  </si>
  <si>
    <t>960002261</t>
  </si>
  <si>
    <t>Vac Frame 1</t>
  </si>
  <si>
    <t>960002253</t>
  </si>
  <si>
    <t>VAC LID</t>
  </si>
  <si>
    <t>960002245</t>
  </si>
  <si>
    <t>VAC HOLDER-BASE FOR FRAME</t>
  </si>
  <si>
    <t>960002237</t>
  </si>
  <si>
    <t>Gripper holder</t>
  </si>
  <si>
    <t>960002211</t>
  </si>
  <si>
    <t>THERMOADAPTER FOR PCR 384-WELL PLATE</t>
  </si>
  <si>
    <t>960002202</t>
  </si>
  <si>
    <t>THERMOADAPTER FOR PCR 96-WELL PLATE</t>
  </si>
  <si>
    <t>960002199</t>
  </si>
  <si>
    <t>THERMAL MODULE, 5075</t>
  </si>
  <si>
    <t>960002181</t>
  </si>
  <si>
    <t>ADAPTER SLEEVES 0.5mL for 1.5/2ML, PK/25</t>
  </si>
  <si>
    <t>960002172</t>
  </si>
  <si>
    <t>RACK FOR 24X TEST TUBES 16X60</t>
  </si>
  <si>
    <t>960002164</t>
  </si>
  <si>
    <t>RACK FOR 24X TEST TUBES 17X60</t>
  </si>
  <si>
    <t>960002156</t>
  </si>
  <si>
    <t>EPMOTION RESERVOIR RACK</t>
  </si>
  <si>
    <t>960002148</t>
  </si>
  <si>
    <t>HEIGHT ADAPTER 40MM FOR TIPS</t>
  </si>
  <si>
    <t>960002121</t>
  </si>
  <si>
    <t>HEIGHT ADAPTER 55 MM</t>
  </si>
  <si>
    <t>960002113</t>
  </si>
  <si>
    <t>HEIGHT ADAPTER 85 MM</t>
  </si>
  <si>
    <t>960002105</t>
  </si>
  <si>
    <t>THERMOBLOCK FOR PCR 384-WELL PLATE</t>
  </si>
  <si>
    <t>960002091</t>
  </si>
  <si>
    <t>THERMOBLOCK FOR PCR 96-WELL PLATE</t>
  </si>
  <si>
    <t>960002083</t>
  </si>
  <si>
    <t>THERMORACK TMX 24X1.5/2ML</t>
  </si>
  <si>
    <t>960002080</t>
  </si>
  <si>
    <t>THERMORACK 24X1.5/2ML</t>
  </si>
  <si>
    <t>960002075</t>
  </si>
  <si>
    <t>THERMORACK TMX 24X1.5/2ML incl 0.5 SLEEV</t>
  </si>
  <si>
    <t>960002070</t>
  </si>
  <si>
    <t>THERMORACK 24X1.5/2ML incl 0.5ML SLEEVES</t>
  </si>
  <si>
    <t>960002067</t>
  </si>
  <si>
    <t>RACK FOR 24X TEST TUBES 12 MM</t>
  </si>
  <si>
    <t>960002059</t>
  </si>
  <si>
    <t>RACK FOR 24X TEST TUBES 13 MM</t>
  </si>
  <si>
    <t>960002041</t>
  </si>
  <si>
    <t>RACK FOR 24X TEST TUBES 16 MM</t>
  </si>
  <si>
    <t>960002032</t>
  </si>
  <si>
    <t>RACK FOR 24X TEST TUBES 17 MM</t>
  </si>
  <si>
    <t>960002024</t>
  </si>
  <si>
    <t>WASTE BOX WITH LID</t>
  </si>
  <si>
    <t>960002016</t>
  </si>
  <si>
    <t>MultiMediaCard 16 MB empty</t>
  </si>
  <si>
    <t>960002008</t>
  </si>
  <si>
    <t>HOLDER FOR 6 DISPENSING TOOLS</t>
  </si>
  <si>
    <t>960001109</t>
  </si>
  <si>
    <t>DISP. TOOL TM 1000-8, 40-1000UL</t>
  </si>
  <si>
    <t>960001061</t>
  </si>
  <si>
    <t>DISP. TOOL TM 300-8, 20-300UL</t>
  </si>
  <si>
    <t>960001052</t>
  </si>
  <si>
    <t>DISP. TOOL TM 50-8, 1-50UL</t>
  </si>
  <si>
    <t>960001044</t>
  </si>
  <si>
    <t>DISP. TOOL TS 1000, ,40-1000UL</t>
  </si>
  <si>
    <t>960001036</t>
  </si>
  <si>
    <t>DISP. TOOL TS 300,20-300 UL</t>
  </si>
  <si>
    <t>960001028</t>
  </si>
  <si>
    <t>DISPENSING TOOL  TS 50, 1-50UL</t>
  </si>
  <si>
    <t>960001010</t>
  </si>
  <si>
    <t>epMotion Editor License (USB Key</t>
  </si>
  <si>
    <t>960000300</t>
  </si>
  <si>
    <t>epMotion Editor, complete</t>
  </si>
  <si>
    <t>960000269</t>
  </si>
  <si>
    <t>RR Module TC Eppendorf Tubes 5 mL</t>
  </si>
  <si>
    <t>5075799340</t>
  </si>
  <si>
    <t>Liquid Waste Tub, incl. lid</t>
  </si>
  <si>
    <t>5075751500</t>
  </si>
  <si>
    <t>Rack for 24 Safe-Lock 0.5/1.5/2.0mL</t>
  </si>
  <si>
    <t>5075751453</t>
  </si>
  <si>
    <t>ReagentRack to hold the reagent tray</t>
  </si>
  <si>
    <t>5075751429</t>
  </si>
  <si>
    <t>Tip Holder for epT.I.P.S. Motion Reloads</t>
  </si>
  <si>
    <t>5075751399</t>
  </si>
  <si>
    <t>Thermoadapter LC (MagNA Pure system)</t>
  </si>
  <si>
    <t>5075751305</t>
  </si>
  <si>
    <t>Rack for 24 Safe-Lock 1.5/2.0mL</t>
  </si>
  <si>
    <t>5075751275</t>
  </si>
  <si>
    <t>PrepRack for 24 Safe-Lock 2mL</t>
  </si>
  <si>
    <t>5073751006</t>
  </si>
  <si>
    <t>epMo5075TMXPCcompW/gripper</t>
  </si>
  <si>
    <t>960020555</t>
  </si>
  <si>
    <t>epMotion 5075 PC</t>
  </si>
  <si>
    <t>0005083</t>
  </si>
  <si>
    <t>epMotion 5075 TMX PC-Complete</t>
  </si>
  <si>
    <t>960020444</t>
  </si>
  <si>
    <t>5075 TMX with integrated PC,</t>
  </si>
  <si>
    <t>960020404</t>
  </si>
  <si>
    <t>epMotion 5075 VAC PC-Control Com</t>
  </si>
  <si>
    <t>960020222</t>
  </si>
  <si>
    <t>epMotion 5075 VAC PC-Control</t>
  </si>
  <si>
    <t>960020202</t>
  </si>
  <si>
    <t>epMotion 5075 LH PC-Control Comp</t>
  </si>
  <si>
    <t>960020111</t>
  </si>
  <si>
    <t>epMotion 5075 LH PC-Control</t>
  </si>
  <si>
    <t>960020101</t>
  </si>
  <si>
    <t>epMotion 5070 CB PC-Control Complete</t>
  </si>
  <si>
    <t>960000222</t>
  </si>
  <si>
    <t>epMotion 5070 PC</t>
  </si>
  <si>
    <t>0005082</t>
  </si>
  <si>
    <t>epMotion 5070 CB with Integrated</t>
  </si>
  <si>
    <t>960000200</t>
  </si>
  <si>
    <t>epMotion 5070 PC-Control Complet</t>
  </si>
  <si>
    <t>960000111</t>
  </si>
  <si>
    <t>epMotion 5070 PC-Control</t>
  </si>
  <si>
    <t>960000100</t>
  </si>
  <si>
    <t>epMotion 5075 TMX w/Gripper</t>
  </si>
  <si>
    <t>960020034</t>
  </si>
  <si>
    <t>epMotion 5075 CP</t>
  </si>
  <si>
    <t>0005075</t>
  </si>
  <si>
    <t>5075 TMX, with Control Panel</t>
  </si>
  <si>
    <t>960020033</t>
  </si>
  <si>
    <t>EPMOTION 5075 VAC, 100-240V</t>
  </si>
  <si>
    <t>960020014</t>
  </si>
  <si>
    <t>EPMOTION 5075 LH, 100-240V</t>
  </si>
  <si>
    <t>960020006</t>
  </si>
  <si>
    <t>epMotion M5073c with UV/HEPA</t>
  </si>
  <si>
    <t>5073000400</t>
  </si>
  <si>
    <t>epMotion 5073</t>
  </si>
  <si>
    <t>0005073</t>
  </si>
  <si>
    <t>epMotion P5073c with UV/HEPA</t>
  </si>
  <si>
    <t>5073000302</t>
  </si>
  <si>
    <t>epMotion M5073 PREP</t>
  </si>
  <si>
    <t>5073000205</t>
  </si>
  <si>
    <t>epMotion P5073</t>
  </si>
  <si>
    <t>5073000000</t>
  </si>
  <si>
    <t>epMotion 5070 CB with Control Pan</t>
  </si>
  <si>
    <t>960000021</t>
  </si>
  <si>
    <t>epMotion 5070 CP</t>
  </si>
  <si>
    <t>0005070</t>
  </si>
  <si>
    <t>EPMOTION 5070 WORKSTATION</t>
  </si>
  <si>
    <t>960000005</t>
  </si>
  <si>
    <t>Semi-micro VIS Cuvettes (PMMA) 10x100</t>
  </si>
  <si>
    <t>0030079353</t>
  </si>
  <si>
    <t>Vis cuvettes</t>
  </si>
  <si>
    <t>0003112</t>
  </si>
  <si>
    <t>Consumables-DT</t>
  </si>
  <si>
    <t>026</t>
  </si>
  <si>
    <t>Macro Vis Cuvettes (PMMA) 10x100</t>
  </si>
  <si>
    <t>0030079345</t>
  </si>
  <si>
    <t>UVETTE STARTER SET</t>
  </si>
  <si>
    <t>952010077</t>
  </si>
  <si>
    <t>Uvette</t>
  </si>
  <si>
    <t>0003103</t>
  </si>
  <si>
    <t>Uvette Routine Pack</t>
  </si>
  <si>
    <t>952010069</t>
  </si>
  <si>
    <t>EPPENDORF UVETTE, 80</t>
  </si>
  <si>
    <t>952010051</t>
  </si>
  <si>
    <t>PAPER F/DPU-414, BOX OF 5 ROLLS</t>
  </si>
  <si>
    <t>952010409</t>
  </si>
  <si>
    <t>Acc. Detection</t>
  </si>
  <si>
    <t>0003198</t>
  </si>
  <si>
    <t>Detection</t>
  </si>
  <si>
    <t>025</t>
  </si>
  <si>
    <t>UVETTE ADAPTER, GENEQUANT 1,11</t>
  </si>
  <si>
    <t>952010131</t>
  </si>
  <si>
    <t>UVETTE ADAPTER,10MM LIGHT HT.</t>
  </si>
  <si>
    <t>952010123</t>
  </si>
  <si>
    <t>UVETTE ADAPTER, 15MM LIGHT HT.</t>
  </si>
  <si>
    <t>952010115</t>
  </si>
  <si>
    <t>UVETTE ADAPTER, 8.5MM LIGHT HT</t>
  </si>
  <si>
    <t>952010107</t>
  </si>
  <si>
    <t>Thermal printer DPU-S445 US/JP</t>
  </si>
  <si>
    <t>6135010004</t>
  </si>
  <si>
    <t>Photometers</t>
  </si>
  <si>
    <t>UVETTE ADPTR,20MM HT</t>
  </si>
  <si>
    <t>4099005004</t>
  </si>
  <si>
    <t>µCuvette G1.0</t>
  </si>
  <si>
    <t>6138000018</t>
  </si>
  <si>
    <t>uCuvette G1,0</t>
  </si>
  <si>
    <t>0003117</t>
  </si>
  <si>
    <t>BioPhotometer D30/uCuvette Bundle, 120V</t>
  </si>
  <si>
    <t>6133000940</t>
  </si>
  <si>
    <t>Biophotometer D30</t>
  </si>
  <si>
    <t>0003109</t>
  </si>
  <si>
    <t>BioPhotometer D30 100-120V/50-60Hz</t>
  </si>
  <si>
    <t>6133000010</t>
  </si>
  <si>
    <t>BioSpectrometer Fluorescence120V/50-60Hz</t>
  </si>
  <si>
    <t>6137000014</t>
  </si>
  <si>
    <t>BioSpectrom Fluoresz</t>
  </si>
  <si>
    <t>0003108</t>
  </si>
  <si>
    <t>BioSpec Fluorescence &amp; mCuvette</t>
  </si>
  <si>
    <t>6137000015</t>
  </si>
  <si>
    <t>BioSpectrom Kinetic</t>
  </si>
  <si>
    <t>0003107</t>
  </si>
  <si>
    <t>BioSpec Kinetic &amp; mCuvette</t>
  </si>
  <si>
    <t>6136000015</t>
  </si>
  <si>
    <t>BioSpectrometer kinetic</t>
  </si>
  <si>
    <t>6136000010</t>
  </si>
  <si>
    <t>BioSpectrometer basic &amp; µCuvette</t>
  </si>
  <si>
    <t>6135000923</t>
  </si>
  <si>
    <t>BioSpectrom Basic</t>
  </si>
  <si>
    <t>0003106</t>
  </si>
  <si>
    <t>BioSpectrometer basic</t>
  </si>
  <si>
    <t>6135000017</t>
  </si>
  <si>
    <t>twin.tec 96 skirted red bulk 300</t>
  </si>
  <si>
    <t>951020653</t>
  </si>
  <si>
    <t>twin.tec</t>
  </si>
  <si>
    <t>0007429</t>
  </si>
  <si>
    <t>Consumables-PCR</t>
  </si>
  <si>
    <t>023</t>
  </si>
  <si>
    <t>twin.tec 96 skirted blue bulk 300</t>
  </si>
  <si>
    <t>951020648</t>
  </si>
  <si>
    <t>twin.tec 96 skirted green bulk 3</t>
  </si>
  <si>
    <t>951020632</t>
  </si>
  <si>
    <t>twin.tec 96 skirted yellow bulk</t>
  </si>
  <si>
    <t>951020624</t>
  </si>
  <si>
    <t>twin.tec96 skirted clear bulk300</t>
  </si>
  <si>
    <t>951020619</t>
  </si>
  <si>
    <t>twin.tec 96 semi-skirt clear bulk</t>
  </si>
  <si>
    <t>951020600</t>
  </si>
  <si>
    <t>twin.tec 384 red bulk 300</t>
  </si>
  <si>
    <t>951020594</t>
  </si>
  <si>
    <t>twin.tec 384 green bulk 300</t>
  </si>
  <si>
    <t>951020552</t>
  </si>
  <si>
    <t>twin.tec 384 yellow bulk 300</t>
  </si>
  <si>
    <t>951020541</t>
  </si>
  <si>
    <t>twin.tec 384 clear bulk 300</t>
  </si>
  <si>
    <t>951020539</t>
  </si>
  <si>
    <t>Masterclear capstrips+realtimetubes10x12</t>
  </si>
  <si>
    <t>951022109</t>
  </si>
  <si>
    <t>Real time PCR cons.</t>
  </si>
  <si>
    <t>0008151</t>
  </si>
  <si>
    <t>real-time PCR tubestrips w/out caps10x12</t>
  </si>
  <si>
    <t>951022102</t>
  </si>
  <si>
    <t>Masterclear cap strips (10x12)</t>
  </si>
  <si>
    <t>951022089</t>
  </si>
  <si>
    <t>twin.tec real-time PCR plate 96 semi whi</t>
  </si>
  <si>
    <t>951022055</t>
  </si>
  <si>
    <t>twin.tec real-time PCR plate 96 semi blu</t>
  </si>
  <si>
    <t>951022043</t>
  </si>
  <si>
    <t>twin.tec real-time PCR plate 96 sk black</t>
  </si>
  <si>
    <t>951022027</t>
  </si>
  <si>
    <t>twin.tec real-time PCR plate 96 sk white</t>
  </si>
  <si>
    <t>951022015</t>
  </si>
  <si>
    <t>twin.tec real-time PCR plate 96 sk blue</t>
  </si>
  <si>
    <t>951022003</t>
  </si>
  <si>
    <t>Masterclear real-time PCR Film, 100 pcs</t>
  </si>
  <si>
    <t>0030132947</t>
  </si>
  <si>
    <t>twintec 384 realtime, black, 25 pcs</t>
  </si>
  <si>
    <t>0030132750</t>
  </si>
  <si>
    <t>twin.tec 384 realtime, blue, 25 pcs</t>
  </si>
  <si>
    <t>0030132742</t>
  </si>
  <si>
    <t>twin.tec 384 realtime, white, 25 pcs</t>
  </si>
  <si>
    <t>0030132734</t>
  </si>
  <si>
    <t>twin.tec realt. 96 unskirt. blue, 20 pc</t>
  </si>
  <si>
    <t>0030132718</t>
  </si>
  <si>
    <t>twin.tec realt. 96 unskirt. white, 20 pc</t>
  </si>
  <si>
    <t>0030132700</t>
  </si>
  <si>
    <t>CAPPING AID FOR PCR PLATES</t>
  </si>
  <si>
    <t>951023108</t>
  </si>
  <si>
    <t>Other PCR cons.</t>
  </si>
  <si>
    <t>0008104</t>
  </si>
  <si>
    <t>FRAME FOR WORK TRAY SET OF 5</t>
  </si>
  <si>
    <t>951010049</t>
  </si>
  <si>
    <t>96-WELL WORK TRAY, SET OF 10</t>
  </si>
  <si>
    <t>951010031</t>
  </si>
  <si>
    <t>Heatsealing Foil (Pierce and Peel), 100</t>
  </si>
  <si>
    <t>0030127854</t>
  </si>
  <si>
    <t>Heat Sealing film, 100 pcs.</t>
  </si>
  <si>
    <t>0030127838</t>
  </si>
  <si>
    <t>PCR Foil (self-adhesive), 100 pieces</t>
  </si>
  <si>
    <t>0030127790</t>
  </si>
  <si>
    <t>PCR Film (self-adhesive), 100 pieces</t>
  </si>
  <si>
    <t>0030127781</t>
  </si>
  <si>
    <t>PCR-rack, 10 pcs.</t>
  </si>
  <si>
    <t>0030124545</t>
  </si>
  <si>
    <t>PCR-tubes 0,5ml, 500 pcs.</t>
  </si>
  <si>
    <t>0030124537</t>
  </si>
  <si>
    <t>PCR Tubes 0.2mL, For. DNA Gr., 500pcs.</t>
  </si>
  <si>
    <t>0030124707</t>
  </si>
  <si>
    <t>PCR  0,2 mL</t>
  </si>
  <si>
    <t>0008102</t>
  </si>
  <si>
    <t>0.2ML 8-TUBE STRIPS SET OF 120</t>
  </si>
  <si>
    <t>951010022</t>
  </si>
  <si>
    <t>0.2ML SINGLE TUBES BULK 1,000</t>
  </si>
  <si>
    <t>951010006</t>
  </si>
  <si>
    <t>cap strips,flat,10x12 strips</t>
  </si>
  <si>
    <t>0030124847</t>
  </si>
  <si>
    <t>cap strips,domed,10x12 strips</t>
  </si>
  <si>
    <t>0030124839</t>
  </si>
  <si>
    <t>PCR tube strips+cap str.flat, 120 ea.</t>
  </si>
  <si>
    <t>0030124820</t>
  </si>
  <si>
    <t>PCR tube strips+cap str.domed, 120 ea</t>
  </si>
  <si>
    <t>0030124812</t>
  </si>
  <si>
    <t>PCR-Tube Strips 0,1mL, 120 pcs.</t>
  </si>
  <si>
    <t>0030124804</t>
  </si>
  <si>
    <t>twin.tec PCR 384,Forensic Gr.,10pcs.</t>
  </si>
  <si>
    <t>0030129628</t>
  </si>
  <si>
    <t>twin.tec PCR 96,skirt.,For.Gr.,10pcs.</t>
  </si>
  <si>
    <t>0030129601</t>
  </si>
  <si>
    <t>twin.tec PCR 96,semi-skirt.,For.Gr.10pcs</t>
  </si>
  <si>
    <t>0030129610</t>
  </si>
  <si>
    <t>twin.tec real-t.96,skirt.,For.Gr.,10pcs.</t>
  </si>
  <si>
    <t>0030129636</t>
  </si>
  <si>
    <t>twin.tec real-t. 96,semi,For.Gr.,10pcs.</t>
  </si>
  <si>
    <t>0030129644</t>
  </si>
  <si>
    <t>PLATE 384, TWINTEC, 25, RED</t>
  </si>
  <si>
    <t>951020745</t>
  </si>
  <si>
    <t>PLATE 384, TWINTEC, 25, BLUE</t>
  </si>
  <si>
    <t>951020737</t>
  </si>
  <si>
    <t>PLATE 384, TWINTEC, 25, GREEN</t>
  </si>
  <si>
    <t>951020729</t>
  </si>
  <si>
    <t>PLATE 384, TWINTEC,25,YELLOW</t>
  </si>
  <si>
    <t>951020711</t>
  </si>
  <si>
    <t>PLATE 384, TWINTEC,25,CLEAR</t>
  </si>
  <si>
    <t>951020702</t>
  </si>
  <si>
    <t>PLATE96,TWINTEC,25,SKIRT,RED</t>
  </si>
  <si>
    <t>951020486</t>
  </si>
  <si>
    <t>PLATE96,TWINTEC,25,SKIRT,BLUE</t>
  </si>
  <si>
    <t>951020460</t>
  </si>
  <si>
    <t>PLATE96,TWNTEC,25,SKIRT,GREEN</t>
  </si>
  <si>
    <t>951020443</t>
  </si>
  <si>
    <t>PLATE96,TWNTEC,25,SKIRT,YELLO</t>
  </si>
  <si>
    <t>951020427</t>
  </si>
  <si>
    <t>PLATE96,TWNTEC,25,SKIRT,CLEAR</t>
  </si>
  <si>
    <t>951020401</t>
  </si>
  <si>
    <t>PLATE96,TWINTC,25,SEMSKRT,RED</t>
  </si>
  <si>
    <t>951020389</t>
  </si>
  <si>
    <t>PLATE96,TWNTC,25,SEMSKRT,BLUE</t>
  </si>
  <si>
    <t>951020362</t>
  </si>
  <si>
    <t>PLATE96,TWNTC,25,SEMSKRT,GREEN</t>
  </si>
  <si>
    <t>951020346</t>
  </si>
  <si>
    <t>PLATE96,TWNTC,25,SEMSKRT,YELLO</t>
  </si>
  <si>
    <t>951020320</t>
  </si>
  <si>
    <t>PLATE96,TWNTC,25,SEMSKRT,CLEAR</t>
  </si>
  <si>
    <t>951020303</t>
  </si>
  <si>
    <t>twin.tec96,unskirt.blue250µL divis.20pc</t>
  </si>
  <si>
    <t>0030133404</t>
  </si>
  <si>
    <t>twin.tec 96, unskirt. blue 250µL, 20pc</t>
  </si>
  <si>
    <t>0030133390</t>
  </si>
  <si>
    <t>twin.tec 96,unskirt. blue divid, 20 pcs.</t>
  </si>
  <si>
    <t>0030133382</t>
  </si>
  <si>
    <t>twin.tec96,unskirt.clear250µL divis.20pc</t>
  </si>
  <si>
    <t>0030133374</t>
  </si>
  <si>
    <t>twin.tec 96, unskirt. clear 250µL, 20pc</t>
  </si>
  <si>
    <t>0030133366</t>
  </si>
  <si>
    <t>twin.tec 96,unskirt. clear divid,20 pcs.</t>
  </si>
  <si>
    <t>0030133358</t>
  </si>
  <si>
    <t>twin.tec 96, unskirt. red, 20 pcs.</t>
  </si>
  <si>
    <t>0030133340</t>
  </si>
  <si>
    <t>twin.tec 96, unskirt. blue, 20 pcs.</t>
  </si>
  <si>
    <t>0030133331</t>
  </si>
  <si>
    <t>twin.tec 96, unskirt. green, 20 pcs.</t>
  </si>
  <si>
    <t>0030133323</t>
  </si>
  <si>
    <t>twin.tec 96, unskirt. yellow, 20 pcs.</t>
  </si>
  <si>
    <t>0030133315</t>
  </si>
  <si>
    <t>twin.tec 96, unskirt. clear, 20 pcs.</t>
  </si>
  <si>
    <t>0030133307</t>
  </si>
  <si>
    <t>twintec PCRPlate 96LoBind skirted clear</t>
  </si>
  <si>
    <t>0030129512</t>
  </si>
  <si>
    <t>twintec PCRPlate 96LoBind semi-sk. clear</t>
  </si>
  <si>
    <t>0030129504</t>
  </si>
  <si>
    <t>twin.tec 384, microbio. blau 10 pcs</t>
  </si>
  <si>
    <t>0030129350</t>
  </si>
  <si>
    <t>twin.tec 384, microbio. clear 10 pcs</t>
  </si>
  <si>
    <t>0030129342</t>
  </si>
  <si>
    <t>twin.tec 96,semi-skirt.microb.blue 10pc</t>
  </si>
  <si>
    <t>0030129334</t>
  </si>
  <si>
    <t>twin.tec 96,semi-skirt.microb.clear 10pc</t>
  </si>
  <si>
    <t>0030129326</t>
  </si>
  <si>
    <t>twin.tec 96, skirt. microb. blau 10 pcs</t>
  </si>
  <si>
    <t>0030129318</t>
  </si>
  <si>
    <t>twin.tec 96, skirt. microb. clear 10 pcs</t>
  </si>
  <si>
    <t>0030129300</t>
  </si>
  <si>
    <t>6311000010</t>
  </si>
  <si>
    <t>MC X50 Research 96S                     </t>
  </si>
  <si>
    <t>0007543</t>
  </si>
  <si>
    <t>Cycler Family</t>
  </si>
  <si>
    <t>022</t>
  </si>
  <si>
    <t>Mastercycler X50p, 110-230V EU/US/JP/TW</t>
  </si>
  <si>
    <t>6315000015</t>
  </si>
  <si>
    <t>MC X50 Research 96HP                    </t>
  </si>
  <si>
    <t>0007541</t>
  </si>
  <si>
    <t>6316000019</t>
  </si>
  <si>
    <t>MC X50 Research384HP                    </t>
  </si>
  <si>
    <t>0007542</t>
  </si>
  <si>
    <t>6313000018</t>
  </si>
  <si>
    <t>MC X50 Research 96                      </t>
  </si>
  <si>
    <t>0007540</t>
  </si>
  <si>
    <t>MC Pro Control Panel</t>
  </si>
  <si>
    <t>950030050</t>
  </si>
  <si>
    <t>Acc. Cycler</t>
  </si>
  <si>
    <t>0007597</t>
  </si>
  <si>
    <t>Selftest USB-Key MC Pro</t>
  </si>
  <si>
    <t>950030040</t>
  </si>
  <si>
    <t>CycleManager pro CD Only</t>
  </si>
  <si>
    <t>950017202</t>
  </si>
  <si>
    <t>MASTERCYCLER CYCLEMANAGER PRO</t>
  </si>
  <si>
    <t>950017007</t>
  </si>
  <si>
    <t>CAN-BUS LONG CABLE EP CYCLER</t>
  </si>
  <si>
    <t>950014016</t>
  </si>
  <si>
    <t>CAN-BUS SHORT CABLE EP CYCLER</t>
  </si>
  <si>
    <t>950014008</t>
  </si>
  <si>
    <t>96-well Adapter, HeatSealer S200</t>
  </si>
  <si>
    <t>5392070038</t>
  </si>
  <si>
    <t>Adapter, low profile, HeatSealer S200</t>
  </si>
  <si>
    <t>5392070020</t>
  </si>
  <si>
    <t>Adapter, high profile, HeatSealer S200</t>
  </si>
  <si>
    <t>5392070011</t>
  </si>
  <si>
    <t>Adapter, high profile, HeatSealer S100</t>
  </si>
  <si>
    <t>5391070034</t>
  </si>
  <si>
    <t>96-well Adapter, HeatSealer S100</t>
  </si>
  <si>
    <t>5391070026</t>
  </si>
  <si>
    <t>Adapter, low profile, HeatSealer S100</t>
  </si>
  <si>
    <t>5391070018</t>
  </si>
  <si>
    <t>Mastercycler nexus SX1 110V US/JP/TW/ROW</t>
  </si>
  <si>
    <t>6346000021</t>
  </si>
  <si>
    <t>MC nexus S</t>
  </si>
  <si>
    <t>0007485</t>
  </si>
  <si>
    <t>M-cycler nexus GSX1 110V US/JP/TW/ROW</t>
  </si>
  <si>
    <t>6345000028</t>
  </si>
  <si>
    <t>MC nexus S gradient</t>
  </si>
  <si>
    <t>0007484</t>
  </si>
  <si>
    <t>Mastercycler nexus X2e 100-110V US/ROW</t>
  </si>
  <si>
    <t>6339000024</t>
  </si>
  <si>
    <t>MC nexus Gemini eco</t>
  </si>
  <si>
    <t>0007483</t>
  </si>
  <si>
    <t>Mastercycler nexus GX2e</t>
  </si>
  <si>
    <t>6338000020</t>
  </si>
  <si>
    <t>Mastercycler nexus GX2 100-110V US/ROW</t>
  </si>
  <si>
    <t>6336000023</t>
  </si>
  <si>
    <t>MC nexus Gemini grad</t>
  </si>
  <si>
    <t>0007482</t>
  </si>
  <si>
    <t>Mastercycler nexus X2 100-110V US/JP/TW</t>
  </si>
  <si>
    <t>6337000027</t>
  </si>
  <si>
    <t>MC nexus Gemini</t>
  </si>
  <si>
    <t>0007481</t>
  </si>
  <si>
    <t>Mastercycler Nexus flat 110V/50-60Hz US</t>
  </si>
  <si>
    <t>6335000020</t>
  </si>
  <si>
    <t>MC nexus flat</t>
  </si>
  <si>
    <t>0007480</t>
  </si>
  <si>
    <t>M-cycler nexus flat eco110V US/JP/TW/ROW</t>
  </si>
  <si>
    <t>6330000021</t>
  </si>
  <si>
    <t>M-cycler nexus SX1e 110V US/JP/TW/ROW</t>
  </si>
  <si>
    <t>6348000029</t>
  </si>
  <si>
    <t>MC nexus eco</t>
  </si>
  <si>
    <t>0007479</t>
  </si>
  <si>
    <t>M-cycler nexus GSX1e 110V US/JP/TW/ROW</t>
  </si>
  <si>
    <t>6347000025</t>
  </si>
  <si>
    <t>M-cycler nexus grad.eco110V US/JP/TW/ROW</t>
  </si>
  <si>
    <t>6334000026</t>
  </si>
  <si>
    <t>Mastercycler Nexus eco 110V/50-60Hz US</t>
  </si>
  <si>
    <t>6332000029</t>
  </si>
  <si>
    <t>Mastercycler Nexus 110V/50-60Hz US</t>
  </si>
  <si>
    <t>6333000022</t>
  </si>
  <si>
    <t>MC nexus</t>
  </si>
  <si>
    <t>0007478</t>
  </si>
  <si>
    <t>Masterc. Nexus gradient 110V/50-60Hz US</t>
  </si>
  <si>
    <t>6331000025</t>
  </si>
  <si>
    <t>MC nexus gradient</t>
  </si>
  <si>
    <t>0007477</t>
  </si>
  <si>
    <t>HeatSealer S200 US/ROW</t>
  </si>
  <si>
    <t>5392000013</t>
  </si>
  <si>
    <t>Heatsealer 2014</t>
  </si>
  <si>
    <t>0007460</t>
  </si>
  <si>
    <t>HeatSealer S100 US/ROW</t>
  </si>
  <si>
    <t>5391000010</t>
  </si>
  <si>
    <t>Mastercycler PRO 384 &amp; Cntrl Pnl</t>
  </si>
  <si>
    <t>950040035</t>
  </si>
  <si>
    <t>MC pro 384</t>
  </si>
  <si>
    <t>0007458</t>
  </si>
  <si>
    <t>Mastercycler Pro gradient 384</t>
  </si>
  <si>
    <t>950030030</t>
  </si>
  <si>
    <t>Mastercycler PRO S &amp; Cntrl Pnl b</t>
  </si>
  <si>
    <t>950040025</t>
  </si>
  <si>
    <t>MC pro S</t>
  </si>
  <si>
    <t>0007457</t>
  </si>
  <si>
    <t>Mastercycler Pro gradient S</t>
  </si>
  <si>
    <t>950030020</t>
  </si>
  <si>
    <t>Mastercycler PRO &amp; Cntrl Pnl bun</t>
  </si>
  <si>
    <t>950040015</t>
  </si>
  <si>
    <t>MC pro</t>
  </si>
  <si>
    <t>0007456</t>
  </si>
  <si>
    <t>Mastercycler Pro gradient</t>
  </si>
  <si>
    <t>950030010</t>
  </si>
  <si>
    <t>Piezo Drill Tip 15 ID, 25 DEG</t>
  </si>
  <si>
    <t>930001104</t>
  </si>
  <si>
    <t>Transfertips</t>
  </si>
  <si>
    <t>0004745</t>
  </si>
  <si>
    <t>Microcapillaries</t>
  </si>
  <si>
    <t>019</t>
  </si>
  <si>
    <t>PIEZO DRILL TIP 6 ID, 25 DEG</t>
  </si>
  <si>
    <t>930001091</t>
  </si>
  <si>
    <t>TRANSFERTIP-RP SET OF 25</t>
  </si>
  <si>
    <t>930001074</t>
  </si>
  <si>
    <t>TRANSFERTIP-R (ICSI)</t>
  </si>
  <si>
    <t>930001066</t>
  </si>
  <si>
    <t>TRANSFER TIPS-ES SET OF 25</t>
  </si>
  <si>
    <t>930001040</t>
  </si>
  <si>
    <t>TRANSFER TIPS-F SET OF 25</t>
  </si>
  <si>
    <t>930001031</t>
  </si>
  <si>
    <t>1x25 Polar Body Biopsy-Tip FCH</t>
  </si>
  <si>
    <t>5175230000</t>
  </si>
  <si>
    <t>MM-Consumables</t>
  </si>
  <si>
    <t>1x25 Polar Body Biopsy Tip MML</t>
  </si>
  <si>
    <t>5175210000</t>
  </si>
  <si>
    <t>1x25 Transfertip IMSI / TESE</t>
  </si>
  <si>
    <t>5175117000</t>
  </si>
  <si>
    <t>VACUTIPS SET OF 25</t>
  </si>
  <si>
    <t>930001015</t>
  </si>
  <si>
    <t>Vacutips</t>
  </si>
  <si>
    <t>0004744</t>
  </si>
  <si>
    <t>1x25 Vacu-Tip FCH</t>
  </si>
  <si>
    <t>5175240006</t>
  </si>
  <si>
    <t>FILTERTIPS MDS</t>
  </si>
  <si>
    <t>930002518</t>
  </si>
  <si>
    <t>Other MM-cons.</t>
  </si>
  <si>
    <t>0004743</t>
  </si>
  <si>
    <t>MICROCHISEL</t>
  </si>
  <si>
    <t>930002500</t>
  </si>
  <si>
    <t>MICROLOADERS,RACKED 2 X 96 PER BOX</t>
  </si>
  <si>
    <t>930001007</t>
  </si>
  <si>
    <t>FEMTOTIPS/NARROW BOX 20</t>
  </si>
  <si>
    <t>930000043</t>
  </si>
  <si>
    <t>Femtotips</t>
  </si>
  <si>
    <t>0004741</t>
  </si>
  <si>
    <t>FEMTOTIPS PKG OF 20</t>
  </si>
  <si>
    <t>930000035</t>
  </si>
  <si>
    <t>FemtoJet 4x Microinjector US/JP/ROW</t>
  </si>
  <si>
    <t>5253000025</t>
  </si>
  <si>
    <t>FemtoJet 4x</t>
  </si>
  <si>
    <t>0004730</t>
  </si>
  <si>
    <t>Microinjectors</t>
  </si>
  <si>
    <t>017</t>
  </si>
  <si>
    <t>FemtoJet 4i Microinjector US/JP/ROW</t>
  </si>
  <si>
    <t>5252000021</t>
  </si>
  <si>
    <t>FemtoJet 4i</t>
  </si>
  <si>
    <t>0004729</t>
  </si>
  <si>
    <t>CellTram vario (US, research use only)</t>
  </si>
  <si>
    <t>5176000084</t>
  </si>
  <si>
    <t>Celltram Vario</t>
  </si>
  <si>
    <t>0004721</t>
  </si>
  <si>
    <t>CellTram Oil (US, for research use only)</t>
  </si>
  <si>
    <t>5176000076</t>
  </si>
  <si>
    <t>Celltram Oil</t>
  </si>
  <si>
    <t>0004716</t>
  </si>
  <si>
    <t>CellTram Air (US, for research use only)</t>
  </si>
  <si>
    <t>5176000068</t>
  </si>
  <si>
    <t>Celltram Air</t>
  </si>
  <si>
    <t>0004711</t>
  </si>
  <si>
    <t>PLATE ADAPTER NMG'S</t>
  </si>
  <si>
    <t>920000371</t>
  </si>
  <si>
    <t>ECET non EAG (OB)</t>
  </si>
  <si>
    <t>0004798</t>
  </si>
  <si>
    <t>Micromanipulators</t>
  </si>
  <si>
    <t>016</t>
  </si>
  <si>
    <t>Spacer for universal stand NMG</t>
  </si>
  <si>
    <t>920008666</t>
  </si>
  <si>
    <t>Acc. Cell Technology</t>
  </si>
  <si>
    <t>0004797</t>
  </si>
  <si>
    <t>UNIVERSAL STAND</t>
  </si>
  <si>
    <t>920008631</t>
  </si>
  <si>
    <t>ZEISS AXIO 25/25C/40C/40CFL</t>
  </si>
  <si>
    <t>920008623</t>
  </si>
  <si>
    <t>ZEISS AXIOVERT 200</t>
  </si>
  <si>
    <t>920008615</t>
  </si>
  <si>
    <t>ZEISS AXIOVERT 100/135 ADAPTER</t>
  </si>
  <si>
    <t>920008607</t>
  </si>
  <si>
    <t>ZEISS AXIOVERT 10/35 ADAPTER</t>
  </si>
  <si>
    <t>920008593</t>
  </si>
  <si>
    <t>OLYMPUS IX50/70 ADAPTER</t>
  </si>
  <si>
    <t>920008585</t>
  </si>
  <si>
    <t>OLYMPUS IMT-2 ADAPTER</t>
  </si>
  <si>
    <t>920008577</t>
  </si>
  <si>
    <t>OLYMPUS CK-2/-30/-40 ADAPTER</t>
  </si>
  <si>
    <t>920008569</t>
  </si>
  <si>
    <t>NIKON ECLIPSE TS100 ADAPTER</t>
  </si>
  <si>
    <t>920008551</t>
  </si>
  <si>
    <t>NIKON ECLIPSE TE200/300 ADAPTR</t>
  </si>
  <si>
    <t>920008542</t>
  </si>
  <si>
    <t>NIKON DIAPHOT/TMD ADAPTER</t>
  </si>
  <si>
    <t>920008534</t>
  </si>
  <si>
    <t>LEICA DMIRE2 ADAPTER</t>
  </si>
  <si>
    <t>920008526</t>
  </si>
  <si>
    <t>LEICA DMIL/HC ADAPTER</t>
  </si>
  <si>
    <t>920008500</t>
  </si>
  <si>
    <t>LEICA DMI 3000/4000/6000</t>
  </si>
  <si>
    <t>920008486</t>
  </si>
  <si>
    <t>TWIN-TIP HOLDER FOR NMG</t>
  </si>
  <si>
    <t>920007767</t>
  </si>
  <si>
    <t>CAPILLARY GRIP 2 (PLASTIC)</t>
  </si>
  <si>
    <t>920007716</t>
  </si>
  <si>
    <t>CAPILLARY GRIP 1 (PLASTIC)</t>
  </si>
  <si>
    <t>920007708</t>
  </si>
  <si>
    <t>INJECT TUBE 2M BAYONET/KNURL</t>
  </si>
  <si>
    <t>920007431</t>
  </si>
  <si>
    <t>CAPILLARY GRIP 0 (PLASTIC)</t>
  </si>
  <si>
    <t>920007414</t>
  </si>
  <si>
    <t>UNIVERSAL CAPILLARY HOLDER</t>
  </si>
  <si>
    <t>920007392</t>
  </si>
  <si>
    <t>NMG CAP. HOLDER PLATE</t>
  </si>
  <si>
    <t>920005900</t>
  </si>
  <si>
    <t>CABLE INTERFACE 5246/2,PACKED</t>
  </si>
  <si>
    <t>920005853</t>
  </si>
  <si>
    <t>CABLE INTERFACE 5247,PACKED</t>
  </si>
  <si>
    <t>920005845</t>
  </si>
  <si>
    <t>PC CABLE FOR UPDATES,PACKED</t>
  </si>
  <si>
    <t>920005837</t>
  </si>
  <si>
    <t>POSITIONING HELP (2PCS)</t>
  </si>
  <si>
    <t>920005829</t>
  </si>
  <si>
    <t>FOOT CONTROL,PACKED</t>
  </si>
  <si>
    <t>920005799</t>
  </si>
  <si>
    <t>A-HEAD,PACKED</t>
  </si>
  <si>
    <t>920005748</t>
  </si>
  <si>
    <t>PRESSURE TUBING 1M</t>
  </si>
  <si>
    <t>920002081</t>
  </si>
  <si>
    <t>Spare Parts Cell Tec</t>
  </si>
  <si>
    <t>0004799</t>
  </si>
  <si>
    <t>Connecting cable NI 2 FemtoJet 4</t>
  </si>
  <si>
    <t>5252070038</t>
  </si>
  <si>
    <t>Foot control for FemtoJet 4i/x</t>
  </si>
  <si>
    <t>5252070020</t>
  </si>
  <si>
    <t>Hand control for FemtoJet 4i/4x</t>
  </si>
  <si>
    <t>5252070011</t>
  </si>
  <si>
    <t>T4m/r, I4, Universal stand NK4/NI4</t>
  </si>
  <si>
    <t>5192325007</t>
  </si>
  <si>
    <t>Adapter bridge-NK4/NI4 old adapts</t>
  </si>
  <si>
    <t>5192321001</t>
  </si>
  <si>
    <t>T4m/r, I4 adapt Nikon 1 Dia/Eclip/Ti/TE</t>
  </si>
  <si>
    <t>5192316008</t>
  </si>
  <si>
    <t>T4m/r, I4 adapt Zeiss 2 AxioVert.A1</t>
  </si>
  <si>
    <t>5192312002</t>
  </si>
  <si>
    <t>T4m/r, I4 adapt Zeiss 1 AxioVert/Obs</t>
  </si>
  <si>
    <t>5192311006</t>
  </si>
  <si>
    <t>T4m/r, I4 adapter for Olympus 3</t>
  </si>
  <si>
    <t>5192308005</t>
  </si>
  <si>
    <t>T4m/r, I4 adapter for Olympus 2</t>
  </si>
  <si>
    <t>5192307009</t>
  </si>
  <si>
    <t>T4m/r, I4 adapt Olym 1 IX50/51/70/80/81</t>
  </si>
  <si>
    <t>5192306002</t>
  </si>
  <si>
    <t>T4m/r, I4 adapt Leica 2 DM IL/HC</t>
  </si>
  <si>
    <t>5192302007</t>
  </si>
  <si>
    <t>T4m/r, I4 adapt Leica 1 DMI DM IRB/E</t>
  </si>
  <si>
    <t>5192301000</t>
  </si>
  <si>
    <t>TransferMan 4r 120V/60Hz</t>
  </si>
  <si>
    <t>5193000020</t>
  </si>
  <si>
    <t>TransferMan 4r</t>
  </si>
  <si>
    <t>0004727</t>
  </si>
  <si>
    <t>PiezoXpert</t>
  </si>
  <si>
    <t>5194000024</t>
  </si>
  <si>
    <t>0004726</t>
  </si>
  <si>
    <t>InjectMan 4 US/JP/TW</t>
  </si>
  <si>
    <t>5192000027</t>
  </si>
  <si>
    <t>InjectMan 4</t>
  </si>
  <si>
    <t>0004709</t>
  </si>
  <si>
    <t>Eporator</t>
  </si>
  <si>
    <t>4309000027</t>
  </si>
  <si>
    <t>Electroporator</t>
  </si>
  <si>
    <t>0004713</t>
  </si>
  <si>
    <t>Electroporators</t>
  </si>
  <si>
    <t>015</t>
  </si>
  <si>
    <t>Adapter 5mL FACS S-4x1000, 2 pcs</t>
  </si>
  <si>
    <t>5920724002</t>
  </si>
  <si>
    <t>Acc. 59xx family                        </t>
  </si>
  <si>
    <t>0007135</t>
  </si>
  <si>
    <t>Rotors &amp; Accessories</t>
  </si>
  <si>
    <t>014</t>
  </si>
  <si>
    <t>Plate removal tool, for rotor S-4-Universal-Large</t>
  </si>
  <si>
    <t>5920737007</t>
  </si>
  <si>
    <t>Acc. Centrifugation</t>
  </si>
  <si>
    <t>Adapter, 1 x 750 mL bottle, 104 x 166 mm, for rotor S-4-Universal-Large</t>
  </si>
  <si>
    <t>5920741004</t>
  </si>
  <si>
    <r>
      <t>Adapter, 1 x 500 mL Nalgene</t>
    </r>
    <r>
      <rPr>
        <sz val="10"/>
        <rFont val="Calibri"/>
        <family val="2"/>
      </rPr>
      <t>® bottle</t>
    </r>
    <r>
      <rPr>
        <sz val="10"/>
        <rFont val="Arial"/>
        <family val="2"/>
      </rPr>
      <t>, 70 x 168 mm, for rotor S-4-Universal-Large</t>
    </r>
  </si>
  <si>
    <t>5920745000</t>
  </si>
  <si>
    <r>
      <t>Adapter, 1 x 500 mL Corning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conical bottle, 98 x 160 mm, for rotor S-4-Universal-Large</t>
    </r>
  </si>
  <si>
    <t>5920744003</t>
  </si>
  <si>
    <t>Adapter, 2 x 250 mL wide-neck bottles, 62 x 133 mm, for rotor S-4-Universal-Large</t>
  </si>
  <si>
    <t>5920740008</t>
  </si>
  <si>
    <t>Adapter, 10 x 50 mL conical tubes, 31 x 131 mm, for rotor S-4-Universal-Large</t>
  </si>
  <si>
    <t>5920735004</t>
  </si>
  <si>
    <t>Adapter, 24 x 15 mL conical tubes, 17 x 131 mm, for rotor S-4-Universal-Large</t>
  </si>
  <si>
    <t>5920736000</t>
  </si>
  <si>
    <t>Adapter, 37 x round-bottom tubes, 13 x 110 mm, for rotor S-4-Universal-Large</t>
  </si>
  <si>
    <t>5920738003</t>
  </si>
  <si>
    <t>Adapter, 51 x 5 mL FACS tubes, 12 x 113 mm, for rotor S-4-Universal-Large</t>
  </si>
  <si>
    <t>5920742000</t>
  </si>
  <si>
    <t>Aerosol-tight cap, for rotor S-4-Universal-Large</t>
  </si>
  <si>
    <t>5920752006</t>
  </si>
  <si>
    <t>Removal tool, S-4x1000/HC</t>
  </si>
  <si>
    <t>5920729004</t>
  </si>
  <si>
    <t>Adapter 17.5x100mm round-bo tube/HC buck</t>
  </si>
  <si>
    <t>5920722000</t>
  </si>
  <si>
    <t>Adapter 16x75-100mm round-bo tub/HC buck</t>
  </si>
  <si>
    <t>5920720007</t>
  </si>
  <si>
    <t>Adapter 13x75-100mm round-bo tub/HC buck</t>
  </si>
  <si>
    <t>5920718002</t>
  </si>
  <si>
    <t>Adapter 250 mL bottles/HC buckets</t>
  </si>
  <si>
    <t>5920717006</t>
  </si>
  <si>
    <t>Adapter 15mL conical /HC buckets</t>
  </si>
  <si>
    <t>5920716000</t>
  </si>
  <si>
    <t>Adapter 50mL conical /HC buckets</t>
  </si>
  <si>
    <t>5920715003</t>
  </si>
  <si>
    <t>Adapter 15 mL conical tubes, PL/TB</t>
  </si>
  <si>
    <t>5920712004</t>
  </si>
  <si>
    <t>Adapter 50 mL conical tubes, PL/TB</t>
  </si>
  <si>
    <t>5920711008</t>
  </si>
  <si>
    <t>5920710001</t>
  </si>
  <si>
    <t>5920709003</t>
  </si>
  <si>
    <t>Adapter 17.5x100mm round bottom/PL/TB</t>
  </si>
  <si>
    <t>5920708007</t>
  </si>
  <si>
    <t>Adapter 13x75-100mm round bottom/PL/TB</t>
  </si>
  <si>
    <t>5920706004</t>
  </si>
  <si>
    <t>Removal tool, S-4x1000/PL/TB</t>
  </si>
  <si>
    <t>5920705008</t>
  </si>
  <si>
    <t>Adapter 1 L wide-neck bottles/RB</t>
  </si>
  <si>
    <t>5920700006</t>
  </si>
  <si>
    <t>Adapter 16x75-100mm round bottom/PL/TB</t>
  </si>
  <si>
    <t>5920707000</t>
  </si>
  <si>
    <t>Adapter 500 mL wide-neck bottles/RB (2x)</t>
  </si>
  <si>
    <t>5920703005</t>
  </si>
  <si>
    <t>Adapter 600 mL w. conical tubes/RB (2x)</t>
  </si>
  <si>
    <t>5920701002</t>
  </si>
  <si>
    <t>Rotor FA-6x50</t>
  </si>
  <si>
    <t>5895150004</t>
  </si>
  <si>
    <t>0007134</t>
  </si>
  <si>
    <t>Rotor FA-48x2</t>
  </si>
  <si>
    <t>5895135005</t>
  </si>
  <si>
    <t>Rotor FA-20x5</t>
  </si>
  <si>
    <t>5895130003</t>
  </si>
  <si>
    <t>Plate bucket S-4x750 2-piece set</t>
  </si>
  <si>
    <t>5895125000</t>
  </si>
  <si>
    <t>Plate bucket S-4x750 4-piece set</t>
  </si>
  <si>
    <t>5895124003</t>
  </si>
  <si>
    <t>Round bucket S-4x750 2-piece set</t>
  </si>
  <si>
    <t>5895123007</t>
  </si>
  <si>
    <t>Round bucket S-4x750 4-piece set</t>
  </si>
  <si>
    <t>5895122000</t>
  </si>
  <si>
    <t>Rotor S-4x750 without buckets</t>
  </si>
  <si>
    <t>5895121004</t>
  </si>
  <si>
    <t>Cap PL/TB S-4x1000, S-4x750</t>
  </si>
  <si>
    <t>5895111009</t>
  </si>
  <si>
    <t>Universal Bucket for rotor S-4xUniversal-Large</t>
  </si>
  <si>
    <t>5895192009</t>
  </si>
  <si>
    <t>0007133</t>
  </si>
  <si>
    <t>Rotor S-4xUniversal-Large including buckets for Eppendorf Centrifuge 5920R</t>
  </si>
  <si>
    <t>5895190006</t>
  </si>
  <si>
    <t>High-capacity bucket S-4x1000 2-pieces</t>
  </si>
  <si>
    <t>5895107001</t>
  </si>
  <si>
    <t>High-capacity bucket S-4x1000 4piece set</t>
  </si>
  <si>
    <t>5895106005</t>
  </si>
  <si>
    <t>Rotor S-4x750 incl. round buckets</t>
  </si>
  <si>
    <t>5895120008</t>
  </si>
  <si>
    <t>Rotor S-4x1000 incl. high-capac. buckets</t>
  </si>
  <si>
    <t>5895118003</t>
  </si>
  <si>
    <t>Rotor S-4x1000 incl. plate/tube buckets</t>
  </si>
  <si>
    <t>5895117007</t>
  </si>
  <si>
    <t>Plate/tube bucket S-4x1000 2-piece set</t>
  </si>
  <si>
    <t>5895105009</t>
  </si>
  <si>
    <t>Plate/tube bucket S-4x1000 4-piece set</t>
  </si>
  <si>
    <t>5895104002</t>
  </si>
  <si>
    <t>Round bucket S-4x1000 2-piece set</t>
  </si>
  <si>
    <t>5895103006</t>
  </si>
  <si>
    <t>Round bucket S-4x1000 4-piece set</t>
  </si>
  <si>
    <t>5895102000</t>
  </si>
  <si>
    <t>Rotor S-4x1000 without buckets</t>
  </si>
  <si>
    <t>5895101003</t>
  </si>
  <si>
    <t>Rotor S-4x1000 incl. round buckets</t>
  </si>
  <si>
    <t>5895100007</t>
  </si>
  <si>
    <t>Adapter 25x93 mm conical tubes / RB</t>
  </si>
  <si>
    <t>5825755006</t>
  </si>
  <si>
    <t>0007298</t>
  </si>
  <si>
    <t>Adapter 14x14mL, 17.5x100mm, S-4-104, RB</t>
  </si>
  <si>
    <t>5825748000</t>
  </si>
  <si>
    <t>Adapter 27x RBT 12x75 mm, S-4-104, RB</t>
  </si>
  <si>
    <t>5825747003</t>
  </si>
  <si>
    <t>Adapter 500ml Corning (2x)</t>
  </si>
  <si>
    <t>5825745000</t>
  </si>
  <si>
    <t>Adapter for 750 mL bottle (2x)</t>
  </si>
  <si>
    <t>5825744004</t>
  </si>
  <si>
    <t>Adapter for 20 x round bottom tubes (2x)</t>
  </si>
  <si>
    <t>5825743008</t>
  </si>
  <si>
    <t>Adapter for 250 mL bottles (2x)</t>
  </si>
  <si>
    <t>5825741005</t>
  </si>
  <si>
    <t>Adapter for 62 x 1.5 mL/2 mL tubes (2x)</t>
  </si>
  <si>
    <t>5825740009</t>
  </si>
  <si>
    <t>ADAPTER 14x5ML CON F/4X750 PK/2 (5810/R</t>
  </si>
  <si>
    <t>5825739000</t>
  </si>
  <si>
    <t>Adapter for 23 x round bottom tubes (2x)</t>
  </si>
  <si>
    <t>5825738004</t>
  </si>
  <si>
    <t>5825736001</t>
  </si>
  <si>
    <t>Adapter for 14 x 15 mL conical tubes (2x</t>
  </si>
  <si>
    <t>5825734009</t>
  </si>
  <si>
    <t>ADAPTER 7x50ML CON F/4X750 PK/2 (5810/R)</t>
  </si>
  <si>
    <t>5825733002</t>
  </si>
  <si>
    <t>Adapter for 5 x 50 mL conical tubes (2x)</t>
  </si>
  <si>
    <t>5825732006</t>
  </si>
  <si>
    <t>Adapter for cell culture flasks, 2 pcs.</t>
  </si>
  <si>
    <t>5825719000</t>
  </si>
  <si>
    <t>Adapter, Frame for SBS-size plates. PK/2</t>
  </si>
  <si>
    <t>5825718003</t>
  </si>
  <si>
    <t>Rolling cabinet centrif. 58xx standard</t>
  </si>
  <si>
    <t>5821020010</t>
  </si>
  <si>
    <t>Adapter HPLC, F/5.0mL rotor PK/4</t>
  </si>
  <si>
    <t>5820770007</t>
  </si>
  <si>
    <t>Adapter Cryo, F/5.0mL rotor PK/4</t>
  </si>
  <si>
    <t>5820769009</t>
  </si>
  <si>
    <t>Adapter 1,5-2ml Eppi, F/5.0mL rotor PK/4</t>
  </si>
  <si>
    <t>5820768002</t>
  </si>
  <si>
    <t>Spare sealing for rotor lid (5x)</t>
  </si>
  <si>
    <t>5820767006</t>
  </si>
  <si>
    <t>5820762004</t>
  </si>
  <si>
    <t>Spare sealing 750ml (5x)</t>
  </si>
  <si>
    <t>5820749008</t>
  </si>
  <si>
    <t>A-T CAPS F/750ML BUCKETS PK/2 (5810/R)</t>
  </si>
  <si>
    <t>5820747005</t>
  </si>
  <si>
    <t>BUCKET 750ML RND F/S-4-104 PK/2 (5810/R)</t>
  </si>
  <si>
    <t>5820742003</t>
  </si>
  <si>
    <t>BUCKET 750ML RND F/S-4-104 PK/4 (5810/R)</t>
  </si>
  <si>
    <t>5820741007</t>
  </si>
  <si>
    <t>Adapter 5ml Eppi universal (8x)</t>
  </si>
  <si>
    <t>5820732008</t>
  </si>
  <si>
    <t>Adapter 5ml Eppi for F-45-6-30 (2x)</t>
  </si>
  <si>
    <t>5820730005</t>
  </si>
  <si>
    <t>ADAP 1X 17.5x100MM F/50ML CON BORE PK/2</t>
  </si>
  <si>
    <t>5820729007</t>
  </si>
  <si>
    <t>ADAP 1X 16x75MM F/50ML CON BORE PK/2</t>
  </si>
  <si>
    <t>5820728000</t>
  </si>
  <si>
    <t>ADAP 1X 16x100MM F/50ML CON BORE PK/2</t>
  </si>
  <si>
    <t>5820727004</t>
  </si>
  <si>
    <t>ADAP 1X 13x75MM F/50ML CON BORE PK/2</t>
  </si>
  <si>
    <t>5820726008</t>
  </si>
  <si>
    <t>ADAP 1X 13x100MM F/50ML CON BORE PK/2</t>
  </si>
  <si>
    <t>5820725001</t>
  </si>
  <si>
    <t>ADAP 29mm CON F/50ML CONICAL BORE PK/2</t>
  </si>
  <si>
    <t>5820722002</t>
  </si>
  <si>
    <t>ADAP 26mm ROUND F/50ML CONICAL BORE PK/2</t>
  </si>
  <si>
    <t>5820721006</t>
  </si>
  <si>
    <t>ADAP 18mm ROUND F/50ML CONICAL BORE PK/2</t>
  </si>
  <si>
    <t>5820720000</t>
  </si>
  <si>
    <t>ADAP 16mm ROUND F/50ML CONICAL BORE PK/2</t>
  </si>
  <si>
    <t>5820719001</t>
  </si>
  <si>
    <t>ADAP 15ML CON F/50ML CON BOREHOLES PK/7</t>
  </si>
  <si>
    <t>5820718005</t>
  </si>
  <si>
    <t>ADAP 15ML CON F/50ML CON BOREHOLES PK/2</t>
  </si>
  <si>
    <t>5820717009</t>
  </si>
  <si>
    <t>Replacement lid for Rotor FA-45-6-30</t>
  </si>
  <si>
    <t>5820716002</t>
  </si>
  <si>
    <t>Spare lids Rotor A-2-DWP-AT (2x)</t>
  </si>
  <si>
    <t>5820713003</t>
  </si>
  <si>
    <t>PLATE CARRIER F/A-2-DWP-AT PK/2</t>
  </si>
  <si>
    <t>5820712007</t>
  </si>
  <si>
    <t>Spare buckets Rotor A-2-DWP-AT, (2x)</t>
  </si>
  <si>
    <t>5820711000</t>
  </si>
  <si>
    <t>BOTTLE 750ML WIDE-MOUTH, PK/2</t>
  </si>
  <si>
    <t>5820708000</t>
  </si>
  <si>
    <t>Spare seals f. lids rotor  A-2-DWP-AT</t>
  </si>
  <si>
    <t>5820705000</t>
  </si>
  <si>
    <t>ADAP 26x1.5/2ML F/S-4-72 PK/2 (5804/10)</t>
  </si>
  <si>
    <t>5804794001</t>
  </si>
  <si>
    <t>ADAPTER 8x5ML CON F/S-4-72 PK/2 (5804/10</t>
  </si>
  <si>
    <t>5804793005</t>
  </si>
  <si>
    <t>ADAPTER 12x7-17ML F/S-4-72 PK/2 (5804/10</t>
  </si>
  <si>
    <t>5804792009</t>
  </si>
  <si>
    <t>ADAP 13x5.5-12ML F/S-4-72 PK/2 (5804/10)</t>
  </si>
  <si>
    <t>5804791002</t>
  </si>
  <si>
    <t>ADAP 14x2.6-8ML F/S-4-72 PK/2 (5804/10)</t>
  </si>
  <si>
    <t>5804789008</t>
  </si>
  <si>
    <t>5804787005</t>
  </si>
  <si>
    <t>ADAP 2x50ML CON-SK F/S-4-72 PK/2 5804/10</t>
  </si>
  <si>
    <t>5804785002</t>
  </si>
  <si>
    <t>ADAP 4x50ML CON F/S-4-72 PK/2 (5804/10)</t>
  </si>
  <si>
    <t>5804784006</t>
  </si>
  <si>
    <t>ADAP 8x15ML CON F/S-4-72 PK/2 (5804/10)</t>
  </si>
  <si>
    <t>5804783000</t>
  </si>
  <si>
    <t>Adapter 1x5ml Eppi for F-34-6-38 (2x)</t>
  </si>
  <si>
    <t>5804777000</t>
  </si>
  <si>
    <t>BUCKET 250ML RND F/S-4-72 PK/4 (5804/10)</t>
  </si>
  <si>
    <t>5804747003</t>
  </si>
  <si>
    <t>Adapter 9xD12 for A-4-38 (2x)</t>
  </si>
  <si>
    <t>5702763004</t>
  </si>
  <si>
    <t>Adapter 5ml Eppi for A-4-38 (2x)</t>
  </si>
  <si>
    <t>5702733008</t>
  </si>
  <si>
    <t>LID F/48x2ML A-T QL ROTOR (5430)</t>
  </si>
  <si>
    <t>5427762000</t>
  </si>
  <si>
    <t>LID F/30x2ML A-T QL ROTOR (5430)</t>
  </si>
  <si>
    <t>5427761004</t>
  </si>
  <si>
    <t>LID F/24x2ML SPIN COL A-T QL ROTOR(5430)</t>
  </si>
  <si>
    <t>5427760008</t>
  </si>
  <si>
    <t>LID F/24x2ML SWINGOUT A-T QL ROTOR(5430)</t>
  </si>
  <si>
    <t>5427758003</t>
  </si>
  <si>
    <t>LID FOR 48x2ML ROTOR, PLASTIC (5430)</t>
  </si>
  <si>
    <t>5427756000</t>
  </si>
  <si>
    <t>LID FOR 16x5ML TUBE ROTOR (5430)</t>
  </si>
  <si>
    <t>5427751009</t>
  </si>
  <si>
    <t>Adapter 1x5ml Eppi D33, F-35-6-30 (2x)</t>
  </si>
  <si>
    <t>5427747001</t>
  </si>
  <si>
    <t>Adapter 1x5ml Eppi D22, F-35-6-30 (2x)</t>
  </si>
  <si>
    <t>5427746005</t>
  </si>
  <si>
    <t>ADAP BLOODTUBE LONG F/LARGE BORE (5430)</t>
  </si>
  <si>
    <t>5427743006</t>
  </si>
  <si>
    <t>ADAP BLOODTUBE SHORT F/LARGE BORE (5430)</t>
  </si>
  <si>
    <t>5427742000</t>
  </si>
  <si>
    <t>ADAP BLOODTUBE LONG F/SMALL BORE (5430)</t>
  </si>
  <si>
    <t>5427741003</t>
  </si>
  <si>
    <t>ADAP BLOODTUBE SHORT F/SMALL BORE (5430)</t>
  </si>
  <si>
    <t>5427740007</t>
  </si>
  <si>
    <t>Torque wrench FA-45-24-11-HS E.T., 5430</t>
  </si>
  <si>
    <t>5427730001</t>
  </si>
  <si>
    <t>ADAP HPLC F/18xCRYO ROTOR (5430) PK/18</t>
  </si>
  <si>
    <t>5427708006</t>
  </si>
  <si>
    <t>BUCKET F/24x2ML SWINGOUT, 2 PCS (5427R)</t>
  </si>
  <si>
    <t>5409721003</t>
  </si>
  <si>
    <t>Rotor lid for S-24-11-AT, aerosol-tight</t>
  </si>
  <si>
    <t>5409720007</t>
  </si>
  <si>
    <t>Spare sealing f. lid S-24-11-AT, 5 pcs</t>
  </si>
  <si>
    <t>5409719009</t>
  </si>
  <si>
    <t>Spare sealing FA-45-48-11 (54XX), 5 pcs</t>
  </si>
  <si>
    <t>5409718002</t>
  </si>
  <si>
    <t>Spare sealing f. 5427R+5430/R, 5 pcs</t>
  </si>
  <si>
    <t>5409717006</t>
  </si>
  <si>
    <t>Spare sealing f. lid FA-45-12-17, 5 pcs</t>
  </si>
  <si>
    <t>5409716000</t>
  </si>
  <si>
    <t>Rotor lid for F-45-48-11    </t>
  </si>
  <si>
    <t>5409713000</t>
  </si>
  <si>
    <t>Rotor lid for FA-45-48-11, aerosol-tight</t>
  </si>
  <si>
    <t>5409711008</t>
  </si>
  <si>
    <t>Rotor lid for F-45-30-11</t>
  </si>
  <si>
    <t>5409709003</t>
  </si>
  <si>
    <t>Rotor lid for FA-45-30-11, aerosol-tight</t>
  </si>
  <si>
    <t>5409707000</t>
  </si>
  <si>
    <t>Rotor lid for FA-45-24-11-Kit,aerosol-t.</t>
  </si>
  <si>
    <t>5409705008</t>
  </si>
  <si>
    <t>Rotor lid for FA-45-24-11, aerosol-tight</t>
  </si>
  <si>
    <t>5409703005</t>
  </si>
  <si>
    <t>Rotor lid for FA-45-12-17, aerosol-tight</t>
  </si>
  <si>
    <t>5409701002</t>
  </si>
  <si>
    <t>ROTOR SPACER F/STACKING VACUFUGE RTRS</t>
  </si>
  <si>
    <t>022822101</t>
  </si>
  <si>
    <t>LID FOR 30x2ML A-T ROTOR (5417C/R)</t>
  </si>
  <si>
    <t>022669133</t>
  </si>
  <si>
    <t>LID FOR 12x2ML ROTOR, METAL (MiniSpin)</t>
  </si>
  <si>
    <t>022668510</t>
  </si>
  <si>
    <t>LID FOR 36x0.5ML ROTOR, PLASTIC (5415D/R</t>
  </si>
  <si>
    <t>022667297</t>
  </si>
  <si>
    <t>LID FOR 24X2ML RTR, PLAST (5415D/R)</t>
  </si>
  <si>
    <t>022667289</t>
  </si>
  <si>
    <t>ROTOR KEY 5415D</t>
  </si>
  <si>
    <t>022667181</t>
  </si>
  <si>
    <t>RUBBER MAT 16mm F/A-4-38, PK/20 (5702)</t>
  </si>
  <si>
    <t>022666967</t>
  </si>
  <si>
    <t>RUBBER MAT 17mm F/A-4-38, PK/16 (5702)</t>
  </si>
  <si>
    <t>022666959</t>
  </si>
  <si>
    <t>RUBBER MAT 12.5mm F/A-4-38, PK/20 (5702)</t>
  </si>
  <si>
    <t>022666941</t>
  </si>
  <si>
    <t>LID FOR 2x8-TUBE PCR-STRIP ROTOR (Mini)</t>
  </si>
  <si>
    <t>022665847</t>
  </si>
  <si>
    <t>RUBBER CUSHION F/A-4-81 ADAPTER, PK/4</t>
  </si>
  <si>
    <t>022665201</t>
  </si>
  <si>
    <t>ROTOR KEY F/A-4-81 (5810/R)</t>
  </si>
  <si>
    <t>022664174</t>
  </si>
  <si>
    <t>ROTOR KEY F/ALL 58XX ROTORS</t>
  </si>
  <si>
    <t>022664166</t>
  </si>
  <si>
    <t>LID FOR 30x2ML BASIC ROTOR (5804/10)</t>
  </si>
  <si>
    <t>022662970</t>
  </si>
  <si>
    <t>CLAMP F/A-4-44 ADAPTER (5804/10), PK/2</t>
  </si>
  <si>
    <t>022662511</t>
  </si>
  <si>
    <t>RUBBER CUSHION F/A-4-44 ADAPTER, PK/4</t>
  </si>
  <si>
    <t>022662503</t>
  </si>
  <si>
    <t>ADAP 50ml RND, F/LARGE BORE, PK/2 (5430)</t>
  </si>
  <si>
    <t>022654567</t>
  </si>
  <si>
    <t>ADAP 30ml RND, F/LARGE BORE, PK/2 (5430)</t>
  </si>
  <si>
    <t>022654556</t>
  </si>
  <si>
    <t>ADAP 17MM RND, F/LARGE BORE, PK/2 (5430)</t>
  </si>
  <si>
    <t>022654545</t>
  </si>
  <si>
    <t>ADAP 17MM RND, F/SMALL BORE, PK/2 (5430)</t>
  </si>
  <si>
    <t>022654538</t>
  </si>
  <si>
    <t>ADAP 16MM RND, F/LARGE BORE, PK/2 (5430)</t>
  </si>
  <si>
    <t>022654524</t>
  </si>
  <si>
    <t>ADAP 13MM RND, F/LARGE BORE, PK/2 (5430)</t>
  </si>
  <si>
    <t>022654523</t>
  </si>
  <si>
    <t>ADAP 16MM RND, F/SMALL BORE, PK/2 (5430)</t>
  </si>
  <si>
    <t>022654512</t>
  </si>
  <si>
    <t>ADAP 13MM RND, F/SMALL BORE, PK/2 (5430)</t>
  </si>
  <si>
    <t>022654501</t>
  </si>
  <si>
    <t>LID FOR 2xMTP PLATE RTR, A-2-MTP (5430)</t>
  </si>
  <si>
    <t>022654446</t>
  </si>
  <si>
    <t>INSERT 50ML CON SKIRTED F/31MM ADAP PK/8</t>
  </si>
  <si>
    <t>022654373</t>
  </si>
  <si>
    <t>ADAPTER 1X15ML CON F/6x15/50 PK/2 (5430)</t>
  </si>
  <si>
    <t>022654365</t>
  </si>
  <si>
    <t>ADAPTER 1X50ML CON F/6x15/50 PK/2 (5430)</t>
  </si>
  <si>
    <t>022654349</t>
  </si>
  <si>
    <t>ADAP 1XCENTRIPREP F/6x15/50 PK/2 (5430)</t>
  </si>
  <si>
    <t>022654331</t>
  </si>
  <si>
    <t>LID FOR 6x15/50ML TUBES ROTOR (5430)</t>
  </si>
  <si>
    <t>022654322</t>
  </si>
  <si>
    <t>ADAPTER F/PCR STRIP ROTOR PK/4 (5430)</t>
  </si>
  <si>
    <t>022654241</t>
  </si>
  <si>
    <t>LID FOR 8x8-TUBE PCR-STRIP ROTOR (5430)</t>
  </si>
  <si>
    <t>022654225</t>
  </si>
  <si>
    <t>LID FOR 18xCRYO TUBE ROTOR (5430)</t>
  </si>
  <si>
    <t>022654187</t>
  </si>
  <si>
    <t>LID FOR 24x2ML SPIN COL A-T ROTOR (5430)</t>
  </si>
  <si>
    <t>022654144</t>
  </si>
  <si>
    <t>LID FOR 24x2ML HIGH-SPEED A-T RTR (5430)</t>
  </si>
  <si>
    <t>022654101</t>
  </si>
  <si>
    <t>LID FOR 30x2ML COATED A-T ROTOR (5430)</t>
  </si>
  <si>
    <t>022654063</t>
  </si>
  <si>
    <t>LID FOR 30x2ML COATED ROTOR (5430)</t>
  </si>
  <si>
    <t>022654021</t>
  </si>
  <si>
    <t>LID FOR 4x8-TUBE PCR-STRIP ROTOR (5424)</t>
  </si>
  <si>
    <t>022653148</t>
  </si>
  <si>
    <t>LID FOR 18x2ML SPIN COLUMN ROTOR (5424)</t>
  </si>
  <si>
    <t>022653105</t>
  </si>
  <si>
    <t>LID FOR 24x2ML COATED A-T ROTOR (5424)</t>
  </si>
  <si>
    <t>022653067</t>
  </si>
  <si>
    <t>LID FOR 24x2ML A-T ROTOR (5424)</t>
  </si>
  <si>
    <t>022653024</t>
  </si>
  <si>
    <t>A-T SEALS FOR CLICK ROTOR PK/5 (5418)</t>
  </si>
  <si>
    <t>022652109</t>
  </si>
  <si>
    <t>LID FOR 18x2ML A-T QUICK ROTOR (5418/R)</t>
  </si>
  <si>
    <t>022652087</t>
  </si>
  <si>
    <t>ROTOR 6x50ML CON. A-T W/SOFT. UPGRD.</t>
  </si>
  <si>
    <t>022639903</t>
  </si>
  <si>
    <t>ROTOR A-2-DWP-AT W/SOFTWARE UPGRADE</t>
  </si>
  <si>
    <t>022639901</t>
  </si>
  <si>
    <t>ROTOR KEY HOLDER "CAPT. EPPI", PK/1</t>
  </si>
  <si>
    <t>022639609</t>
  </si>
  <si>
    <t>INSERT 15ML CON F/15ML BORE PK/8 (5702)</t>
  </si>
  <si>
    <t>022639528</t>
  </si>
  <si>
    <t>RUBBER MAT 17mm F/A-4-38, PK/8 (5702)</t>
  </si>
  <si>
    <t>022639510</t>
  </si>
  <si>
    <t>ADAPTER 1x13MM  F/CRYO TUBES PK/6</t>
  </si>
  <si>
    <t>022639498</t>
  </si>
  <si>
    <t>RUBBER MAT 17mm F/A-4-38, PK/10 (5702)</t>
  </si>
  <si>
    <t>022639455</t>
  </si>
  <si>
    <t>INSERT 15ML CON F/15ML BORE PK/10 (5702)</t>
  </si>
  <si>
    <t>022639447</t>
  </si>
  <si>
    <t>SLEEVE 1X15ML F/F-35-30-17 PK/10 (5702)</t>
  </si>
  <si>
    <t>022639439</t>
  </si>
  <si>
    <t>ADAPTER 2x25ML F/A-4-38 RECT PK/2 (5702)</t>
  </si>
  <si>
    <t>022639391</t>
  </si>
  <si>
    <t>ADAPTER 4x20ML F/A-4-38 RECT PK/2 (5702)</t>
  </si>
  <si>
    <t>022639382</t>
  </si>
  <si>
    <t>ADAPTER 6x15ML F/A-4-38 RECT PK/2 (5702)</t>
  </si>
  <si>
    <t>022639366</t>
  </si>
  <si>
    <t>ADAPTER 8x9ML F/A-4-38 RECT PK/2 (5702)</t>
  </si>
  <si>
    <t>022639340</t>
  </si>
  <si>
    <t>ADAP 10x5-7ML F/A-4-38 RECT PK/2 (5702)</t>
  </si>
  <si>
    <t>022639323</t>
  </si>
  <si>
    <t>BUCKET RECTANGULAR F/A-4-38 PK/4 (5702)</t>
  </si>
  <si>
    <t>022639307</t>
  </si>
  <si>
    <t>A-T CAP F/100ML BKT  A-4-38, PK/2 (5702)</t>
  </si>
  <si>
    <t>022639293</t>
  </si>
  <si>
    <t>ADAPTER 5x1.1-1.4ML F/4X100 PK/2 (5702)</t>
  </si>
  <si>
    <t>022639285</t>
  </si>
  <si>
    <t>ADAPTER 4x1.5/2ML F/4X100 PK/2 (5702)</t>
  </si>
  <si>
    <t>022639277</t>
  </si>
  <si>
    <t>ADAPTER 4x4-10ML VAC F/4X100 PK/2 (5702)</t>
  </si>
  <si>
    <t>022639269</t>
  </si>
  <si>
    <t>ADAPTER 4x2.6-7ML VAC F/4X100 PK/2 (5702</t>
  </si>
  <si>
    <t>022639242</t>
  </si>
  <si>
    <t>ADAPTER 1x50ML CON F/4X100 PK/2 (5702)</t>
  </si>
  <si>
    <t>022639226</t>
  </si>
  <si>
    <t>ADAPTER 2x15ML CON F/4X100 PK/2 (5702)</t>
  </si>
  <si>
    <t>022639200</t>
  </si>
  <si>
    <t>ADAPTER 1x15ML CON F/4X100 PK/2 (5702)</t>
  </si>
  <si>
    <t>022639188</t>
  </si>
  <si>
    <t>ADAPTER 1x100ML F/4X100 PK/2 (5702)</t>
  </si>
  <si>
    <t>022639161</t>
  </si>
  <si>
    <t>ADAPTER 1x25ML F/4X100 PK/2 (5702)</t>
  </si>
  <si>
    <t>022639145</t>
  </si>
  <si>
    <t>ADAPTER 4x9-15ML F/4X100 PK/2 (5702)</t>
  </si>
  <si>
    <t>022639129</t>
  </si>
  <si>
    <t>ADAPTER 5x2-7ML F/4X100 PK/2 (5702)</t>
  </si>
  <si>
    <t>022639102</t>
  </si>
  <si>
    <t>BUCKET 100ML ROUND F/A-4-38 PK/4 (5702)</t>
  </si>
  <si>
    <t>022639081</t>
  </si>
  <si>
    <t>ROTOR STAND FOR 5804/5810 ROTORS</t>
  </si>
  <si>
    <t>022639021</t>
  </si>
  <si>
    <t>ADAPTER F/ISORACK 24x1.5/2ML PK/2</t>
  </si>
  <si>
    <t>022638998</t>
  </si>
  <si>
    <t>ADAPTER F/ISORACK 24x0.5ML PK/2</t>
  </si>
  <si>
    <t>022638980</t>
  </si>
  <si>
    <t>ADAPTER F/CELL CULTURE FLASKS, PK/2</t>
  </si>
  <si>
    <t>022638972</t>
  </si>
  <si>
    <t>ADAPTER COMBISLIDE FOR 12 SLIDES PK/2</t>
  </si>
  <si>
    <t>022638963</t>
  </si>
  <si>
    <t>ADAPTER 384-WELL PCR PLATES, PK/2</t>
  </si>
  <si>
    <t>022638955</t>
  </si>
  <si>
    <t>ADAPTER 96-WELL PCR PLATES, PK/2</t>
  </si>
  <si>
    <t>022638947</t>
  </si>
  <si>
    <t>PLATE BKT, F/S-4-104, PK/2 (5820758007)</t>
  </si>
  <si>
    <t>022638940</t>
  </si>
  <si>
    <t>AT plate bucket, with AT cap, S-</t>
  </si>
  <si>
    <t>022638939</t>
  </si>
  <si>
    <t>AT CAP F/PLATE BKT (AT-CAPBL)S4-104 PK/2</t>
  </si>
  <si>
    <t>022638937</t>
  </si>
  <si>
    <t>PLATE BUCKET (AT-CAPABLE), S-4-104 PK/4</t>
  </si>
  <si>
    <t>022638935</t>
  </si>
  <si>
    <t>PLATE BUCKET (AT-CAPABLE), S-4-104 PK/2</t>
  </si>
  <si>
    <t>022638930</t>
  </si>
  <si>
    <t>ADAPTER 1x250ML F/4X500 PK/2 (5810/R)</t>
  </si>
  <si>
    <t>022638921</t>
  </si>
  <si>
    <t>ADAP 4xCENTRIPREP F/4X500 PK/2 (5810/R)</t>
  </si>
  <si>
    <t>022638904</t>
  </si>
  <si>
    <t>BUCKET MTP/FLEX F/A-4-81 PK/2 (5810/R)</t>
  </si>
  <si>
    <t>022638866</t>
  </si>
  <si>
    <t>BUCKET MTP/FLEX F/A-4-81 PK/4 (5810/R)</t>
  </si>
  <si>
    <t>022638840</t>
  </si>
  <si>
    <t>ADAPTER 1x400ML F/4X500 PK/2 (5810/R)</t>
  </si>
  <si>
    <t>022638785</t>
  </si>
  <si>
    <t>ADAPTER 5x50ML CON F/4X500 PK/2 (5810/R)</t>
  </si>
  <si>
    <t>022638769</t>
  </si>
  <si>
    <t>ADAP 12x15ML CON F/4X500 PK/2 (5810/R)</t>
  </si>
  <si>
    <t>022638742</t>
  </si>
  <si>
    <t>ADAPTER 16x7-17ML F/4X500 PK/2 (5810/R)</t>
  </si>
  <si>
    <t>022638726</t>
  </si>
  <si>
    <t>ADAPTER 16x3-15ML F/4X500 PK/2 (5810/R)</t>
  </si>
  <si>
    <t>022638721</t>
  </si>
  <si>
    <t>ADAPTER 18x2.6-7ML F/4X500 PK/2 (5810/R)</t>
  </si>
  <si>
    <t>022638718</t>
  </si>
  <si>
    <t>ADAPTER 20x1.2-5ML F/4X500 PK/2 (5810/R)</t>
  </si>
  <si>
    <t>022638707</t>
  </si>
  <si>
    <t>ADAPTER 20x1.5/2ML F/4X500 PK/2 (5810/R)</t>
  </si>
  <si>
    <t>022638704</t>
  </si>
  <si>
    <t>ADAPTER 25x1.8-7ML F/4X500 PK/2 (5810/R)</t>
  </si>
  <si>
    <t>022638700</t>
  </si>
  <si>
    <t>CLAMP F/A-4-81 ADAPTER (5810/R), PK/2</t>
  </si>
  <si>
    <t>022638696</t>
  </si>
  <si>
    <t>A-T CAPS F/500ML BUCKETS PK/2 (5810/R)</t>
  </si>
  <si>
    <t>022638661</t>
  </si>
  <si>
    <t>BOTTLE 500ML WIDE-MOUTH, PK/2</t>
  </si>
  <si>
    <t>022638657</t>
  </si>
  <si>
    <t>BOTTLE 400ML WIDE-MOUTH, PK/2</t>
  </si>
  <si>
    <t>022638653</t>
  </si>
  <si>
    <t>BUCKET RECT. F/A-4-81 PK/4 (5810/R)</t>
  </si>
  <si>
    <t>022638629</t>
  </si>
  <si>
    <t>BUCKET 7x50ML CON F/A-4-81, PK/4 (5810/R</t>
  </si>
  <si>
    <t>022638614</t>
  </si>
  <si>
    <t>BLACK MAT F/-A-2 DWP BKT, PK-2</t>
  </si>
  <si>
    <t>022638599</t>
  </si>
  <si>
    <t>BUCKET DWP F/A-2-DWP PK/2 (5804/10)</t>
  </si>
  <si>
    <t>022638556</t>
  </si>
  <si>
    <t>ADAP 20x0.25ML F/DRUM RTR PK/6 (5804/10)</t>
  </si>
  <si>
    <t>022638548</t>
  </si>
  <si>
    <t>ADAP 10x2ML F/DRUM RTR PK/6 (5804/10)</t>
  </si>
  <si>
    <t>022638521</t>
  </si>
  <si>
    <t>RUBBER CUSHION F/A-4-62 ADAPTER, PK/4</t>
  </si>
  <si>
    <t>022638483</t>
  </si>
  <si>
    <t>CLAMP F/A-4-62 ADAPTER (5810/R), PK/2</t>
  </si>
  <si>
    <t>022638467</t>
  </si>
  <si>
    <t>ADAP 1x180-250ML F/4X250 PK/2 (5810/R)</t>
  </si>
  <si>
    <t>022638441</t>
  </si>
  <si>
    <t>ADAPTER 1x80-120ML F/4X250 PK/2 (5810/R)</t>
  </si>
  <si>
    <t>022638424</t>
  </si>
  <si>
    <t>ADAPTER 2x50-75ML F/4X250 PK/2 (5810/R)</t>
  </si>
  <si>
    <t>022638408</t>
  </si>
  <si>
    <t>ADAPTER 4x30-50ML F/4X250 PK/2 (5810/R)</t>
  </si>
  <si>
    <t>022638386</t>
  </si>
  <si>
    <t>ADAPTER 4x18-30ML F/4X250 PK/2 (5810/R)</t>
  </si>
  <si>
    <t>022638360</t>
  </si>
  <si>
    <t>ADAPTER 4x50ML CON F/4X250 PK/2 (5810/R)</t>
  </si>
  <si>
    <t>022638351</t>
  </si>
  <si>
    <t>ADAPTER 3x50ML CON F/4X250 PK/2 (5810/R)</t>
  </si>
  <si>
    <t>022638343</t>
  </si>
  <si>
    <t>ADAPTER 8x7-18ML F/4X250 PK/2 (5810/R)</t>
  </si>
  <si>
    <t>022638327</t>
  </si>
  <si>
    <t>ADAPTER 12x7-17ML F/4X250 PK/2 (5810/R)</t>
  </si>
  <si>
    <t>022638301</t>
  </si>
  <si>
    <t>ADAPTER 9x15ML CON F/4X250 PK/2 (5810/R)</t>
  </si>
  <si>
    <t>022638289</t>
  </si>
  <si>
    <t>ADAPTER 12x3-15ML F/4X250 PK/2 (5810/R)</t>
  </si>
  <si>
    <t>022638262</t>
  </si>
  <si>
    <t>ADAPTER 15x2.6-7ML F/4X250 PK/2 (5810/R)</t>
  </si>
  <si>
    <t>022638246</t>
  </si>
  <si>
    <t>ADAPTER 16x1.5/2ML F/4X250 PK/2 (5810/R)</t>
  </si>
  <si>
    <t>022638220</t>
  </si>
  <si>
    <t>ADAPTER 25x1.2-5ML F/4X250 PK/2 (5810/R)</t>
  </si>
  <si>
    <t>022638203</t>
  </si>
  <si>
    <t>BUCKET MICROPLATE F/A-4-62 PK/4 (5810/R)</t>
  </si>
  <si>
    <t>022638068</t>
  </si>
  <si>
    <t>A-T CAPS F/250ML BUCKETS PK/2 (5810/R)</t>
  </si>
  <si>
    <t>022638033</t>
  </si>
  <si>
    <t>ADAPTER 1x120ML F/4X100 PK/2 (5804/10)</t>
  </si>
  <si>
    <t>022637720</t>
  </si>
  <si>
    <t>ADAPTER 1x75ML F/4X100 PK/2 (5804/10)</t>
  </si>
  <si>
    <t>022637703</t>
  </si>
  <si>
    <t>ADAPTER 1x50ML F/4X100 PK/2 (5804/10)</t>
  </si>
  <si>
    <t>022637681</t>
  </si>
  <si>
    <t>ADAP 1x50ML CON A-T F/4X100 PK/2 (04/10)</t>
  </si>
  <si>
    <t>022637673</t>
  </si>
  <si>
    <t>ADAP 1x50ML CON F/4X100 PK/2 (5804/10)</t>
  </si>
  <si>
    <t>022637665</t>
  </si>
  <si>
    <t>ADAPTER 4x18-30ML F/4X100 PK/2 (5804/10)</t>
  </si>
  <si>
    <t>022637649</t>
  </si>
  <si>
    <t>ADAPTER 4x7-18ML F/4X100 PK/2 (5804/10)</t>
  </si>
  <si>
    <t>022637622</t>
  </si>
  <si>
    <t>ADAP 2x15ML CON A-T F/4X100 PK/2 (04/10)</t>
  </si>
  <si>
    <t>022637614</t>
  </si>
  <si>
    <t>ADAP 4x15ML CON F/4X100 PK/2 (5804/10)</t>
  </si>
  <si>
    <t>022637606</t>
  </si>
  <si>
    <t>ADAPTER 6x7-17ML F/4X100 PK/2 (5804/10)</t>
  </si>
  <si>
    <t>022637584</t>
  </si>
  <si>
    <t>ADAPTER 7x3-15ML F/4X100 PK/2 (5804/10)</t>
  </si>
  <si>
    <t>022637568</t>
  </si>
  <si>
    <t>ADAP 9x2.6-7ML F/4X100 PK/2 (5804/10)</t>
  </si>
  <si>
    <t>022637541</t>
  </si>
  <si>
    <t>ADAP 12x1.5/2ML F/4X100 PK/2 (5804/10)</t>
  </si>
  <si>
    <t>022637525</t>
  </si>
  <si>
    <t>ADAP 14x1.2-5ML F/4X100 PK/2 (5804/10)</t>
  </si>
  <si>
    <t>022637509</t>
  </si>
  <si>
    <t>INSERT 50ML CON F/50ML BORE PK/8</t>
  </si>
  <si>
    <t>022637479</t>
  </si>
  <si>
    <t>BUCKET 2x50ML F/A-4-44 PK/4 (5804/10)</t>
  </si>
  <si>
    <t>022637452</t>
  </si>
  <si>
    <t>BUCKET RECT. F/A-4-44 PK/4 (5804/10)</t>
  </si>
  <si>
    <t>022637436</t>
  </si>
  <si>
    <t>A-T CAPS F/100ML BUCKETS PK/2 (5804/10)</t>
  </si>
  <si>
    <t>022637428</t>
  </si>
  <si>
    <t>ADAPTER 3x 13X100MM F/6x100 PK/2 (58xx)</t>
  </si>
  <si>
    <t>022637282</t>
  </si>
  <si>
    <t>ADAPTER 3x 13X75MM F/6x100 PK/2 (5804/10</t>
  </si>
  <si>
    <t>022637279</t>
  </si>
  <si>
    <t>ADAPTER 1x15ML CON F/6x100 PK/2 (5804/10</t>
  </si>
  <si>
    <t>022637274</t>
  </si>
  <si>
    <t>ADAPTER 1x50ML CON F/6x100 PK/2 (5804/10</t>
  </si>
  <si>
    <t>022637266</t>
  </si>
  <si>
    <t>ADAPTER 1x50ML F/6x100 PK/2 (5804/10)</t>
  </si>
  <si>
    <t>022637258</t>
  </si>
  <si>
    <t>ADAPTER 1x20-30ML F/6x100 PK/2 (5804/10)</t>
  </si>
  <si>
    <t>022637240</t>
  </si>
  <si>
    <t>ADAPTER 1x15-18ML F/6x100 PK/2 (5804/10)</t>
  </si>
  <si>
    <t>022637231</t>
  </si>
  <si>
    <t>ADAPTER 2x7-15ML F/6x100 PK/2 (5804/10)</t>
  </si>
  <si>
    <t>022637223</t>
  </si>
  <si>
    <t>ADAPTER 4x1.5/2ML F/6x100 PK/2 (5804/10)</t>
  </si>
  <si>
    <t>022637215</t>
  </si>
  <si>
    <t>LID FOR 30x2ML A-T ROTOR (5804/10)</t>
  </si>
  <si>
    <t>022637126</t>
  </si>
  <si>
    <t>LID FOR 24x2ML A-T ROTOR (5417C/R)</t>
  </si>
  <si>
    <t>022636782</t>
  </si>
  <si>
    <t>LID FOR 24x2ML A-T ROTOR (5415D/R)</t>
  </si>
  <si>
    <t>022636758</t>
  </si>
  <si>
    <t>ADAPTER 0.2ML PCR F/0.5ML ROTORS PK/6</t>
  </si>
  <si>
    <t>022636286</t>
  </si>
  <si>
    <t>ADAPTER 0.2ML PCR F/2ML ROTORS PK/6</t>
  </si>
  <si>
    <t>022636260</t>
  </si>
  <si>
    <t>ADAPTER 0.4ML FOR 2ML ROTORS PK/6</t>
  </si>
  <si>
    <t>022636243</t>
  </si>
  <si>
    <t>ADAP 0.5ML&amp;MICROTAINER F/2ML ROTORS PK/6</t>
  </si>
  <si>
    <t>022636227</t>
  </si>
  <si>
    <t>BUCKET 1.5/2ML F/A-8-11 PK/8 (5417C/R)</t>
  </si>
  <si>
    <t>022636141</t>
  </si>
  <si>
    <t>ROTOR KEY (5mm ALLEN), F/5417,18,24,30</t>
  </si>
  <si>
    <t>022634305</t>
  </si>
  <si>
    <t>ADAPTER F/ISORACK STARTER SET (0.5&amp;2ML)</t>
  </si>
  <si>
    <t>022510070</t>
  </si>
  <si>
    <t>LID FOR 30x2ML BASIC ROTOR (5417C/R)</t>
  </si>
  <si>
    <t>022376721</t>
  </si>
  <si>
    <t>ROTOR 2xMTP PLATE (A-2-VC) F/5301 VC</t>
  </si>
  <si>
    <t>022822241</t>
  </si>
  <si>
    <t>Rotors Concentrator</t>
  </si>
  <si>
    <t>0007132</t>
  </si>
  <si>
    <t>ROTOR 8x8-12ML (F-50-8-16) F/5301 VC</t>
  </si>
  <si>
    <t>022822233</t>
  </si>
  <si>
    <t>ROTOR 6x15/50ML (F-35-6-30) F/5301 VC</t>
  </si>
  <si>
    <t>022822228</t>
  </si>
  <si>
    <t>ROTOR 8x15ML CON (F-45-8-17) F/5301 VC</t>
  </si>
  <si>
    <t>022822225</t>
  </si>
  <si>
    <t>ROTOR 12x20ML (F-45-12-31) F/5301 VC</t>
  </si>
  <si>
    <t>022822217</t>
  </si>
  <si>
    <t>ROTOR 36xHPLC VIALS (F-40-36-12) F/5301</t>
  </si>
  <si>
    <t>022822209</t>
  </si>
  <si>
    <t>ROTOR 8x25ML (F-35-8-24) F/5301 VC</t>
  </si>
  <si>
    <t>022822187</t>
  </si>
  <si>
    <t>ROTOR 8x10-18ML (F-50-8-18) F/5301 VC</t>
  </si>
  <si>
    <t>022822179</t>
  </si>
  <si>
    <t>ROTOR 18x10ML (F-40-18-19) F/5301 VC</t>
  </si>
  <si>
    <t>022822161</t>
  </si>
  <si>
    <t>ROTOR 24x5-7ML (F-45-24-12) F/5301 VC</t>
  </si>
  <si>
    <t>022822144</t>
  </si>
  <si>
    <t>ROTOR 16x6.5ML (F-45-16-20) F/5301 VC</t>
  </si>
  <si>
    <t>022822136</t>
  </si>
  <si>
    <t>ROTOR 36x2-4ML (F-45-36-15) F/5301 VC</t>
  </si>
  <si>
    <t>022822128</t>
  </si>
  <si>
    <t>ROTOR 72x0.5ML (F-45-72-8) F/5301 VC</t>
  </si>
  <si>
    <t>022822080</t>
  </si>
  <si>
    <t>ROTOR 70x1.5/2ML (F-45-70-11) F/5301 VC</t>
  </si>
  <si>
    <t>022822047</t>
  </si>
  <si>
    <t>ROTOR 48x1.5/2ML (F-45-48-11) F/5301 VC</t>
  </si>
  <si>
    <t>022822004</t>
  </si>
  <si>
    <t>Rotor F-35-48-17</t>
  </si>
  <si>
    <t>5820772000</t>
  </si>
  <si>
    <t>Rotors Multipurpose</t>
  </si>
  <si>
    <t>0007131</t>
  </si>
  <si>
    <t>5820771003</t>
  </si>
  <si>
    <t>Fixed-angle rotor FA-45-20-17</t>
  </si>
  <si>
    <t>5820765003</t>
  </si>
  <si>
    <t>Rotor FA-45-48-11 (58xx)</t>
  </si>
  <si>
    <t>5820760001</t>
  </si>
  <si>
    <t>Rotor S-4-104 with 4 DWP-b.(non biosafe)</t>
  </si>
  <si>
    <t>5820759003</t>
  </si>
  <si>
    <t>Swing-bucket rotor S-4-104</t>
  </si>
  <si>
    <t>5820755008</t>
  </si>
  <si>
    <t>ROTOR 4x750ML W/4 DWP BUCKETS (5810/R)</t>
  </si>
  <si>
    <t>5820754001</t>
  </si>
  <si>
    <t>ROTOR 4x750ML W/BUCKETS, S-4-104 (5810/R</t>
  </si>
  <si>
    <t>5820740000</t>
  </si>
  <si>
    <t>ROTOR 6x50ML CON. WITH A-T LID (5804/10)</t>
  </si>
  <si>
    <t>5820715006</t>
  </si>
  <si>
    <t>ROTOR A-2-DWP-AT AEROSOLTIGHT (5810/R)</t>
  </si>
  <si>
    <t>5820710004</t>
  </si>
  <si>
    <t>ROTOR 4x250ML W/BUCKETS,S-4-72 (5804/10)</t>
  </si>
  <si>
    <t>5804746007</t>
  </si>
  <si>
    <t>ROTOR FA-45-20-17 (58xx) W/SOFTW</t>
  </si>
  <si>
    <t>022639913</t>
  </si>
  <si>
    <t>ROTOR FA-45-48-11 (58xx) W/SOFTW</t>
  </si>
  <si>
    <t>022639911</t>
  </si>
  <si>
    <t>ROTOR F-35-48-17 W/48-SL W/SOFTW</t>
  </si>
  <si>
    <t>022639909</t>
  </si>
  <si>
    <t>ROTOR S-4-72 W/SOFTWARE UPGRADE</t>
  </si>
  <si>
    <t>022639907</t>
  </si>
  <si>
    <t>ROTOR S-4-104 W/SOFTWARE UPGRADE</t>
  </si>
  <si>
    <t>022639905</t>
  </si>
  <si>
    <t>ROTOR 8x15ML SWING-BUCKET, A-8-17 (5702)</t>
  </si>
  <si>
    <t>022639501</t>
  </si>
  <si>
    <t>ROTOR 18xCRYO TUBE WITHOUT LID (5702)</t>
  </si>
  <si>
    <t>022639480</t>
  </si>
  <si>
    <t>ROTOR 24x2ML WITHOUT LID (5702)</t>
  </si>
  <si>
    <t>022639471</t>
  </si>
  <si>
    <t>ROTOR 30x15ML W/10-SL, F-35-30-17 (5702)</t>
  </si>
  <si>
    <t>022639421</t>
  </si>
  <si>
    <t>ROTOR 30x15ML W/30-SL, F-35-30-17 (5702)</t>
  </si>
  <si>
    <t>022639404</t>
  </si>
  <si>
    <t>ROTOR 4X90ML W/RECT BUCKETS,A-4-38, 5702</t>
  </si>
  <si>
    <t>022639304</t>
  </si>
  <si>
    <t>ROTOR 4x100ML W/O BUCKETS, A-4-38 (5702)</t>
  </si>
  <si>
    <t>022639064</t>
  </si>
  <si>
    <t>ROTOR 4x100ML W/BUCKETS, A-4-38 (5702)</t>
  </si>
  <si>
    <t>022639048</t>
  </si>
  <si>
    <t>ROTOR 4x500ML W/4 PLATE BUCKETS (5810/R)</t>
  </si>
  <si>
    <t>022638807</t>
  </si>
  <si>
    <t>ROTOR 4x500ML NO BUCKET, A-4-81 (5810/R)</t>
  </si>
  <si>
    <t>022638611</t>
  </si>
  <si>
    <t>ROTOR A-4-81 W/7X50ML BUCKETS (5810/R)</t>
  </si>
  <si>
    <t>022638607</t>
  </si>
  <si>
    <t>ROTOR 4x500ML W/BUCKETS, A-4-81 (5810/R)</t>
  </si>
  <si>
    <t>022638602</t>
  </si>
  <si>
    <t>ROTOR 6x8-TUBE PCR-STRIP (5804/10)</t>
  </si>
  <si>
    <t>022638581</t>
  </si>
  <si>
    <t>ROTOR 2xDWP PLATE, A-2-DWP (5804/10)</t>
  </si>
  <si>
    <t>022638564</t>
  </si>
  <si>
    <t>ROTOR 60x2ML HORIZONTAL DRUM (5804/10)</t>
  </si>
  <si>
    <t>022638505</t>
  </si>
  <si>
    <t>BUCKET 250ML REC. F/A-4-62 PK/4 (5804/10</t>
  </si>
  <si>
    <t>022638084</t>
  </si>
  <si>
    <t>ROTOR 4x250ML WITHOUT BUCKETS (5810/R)</t>
  </si>
  <si>
    <t>022638050</t>
  </si>
  <si>
    <t>ROTOR 4x250ML W/4 PLATE BUCKETS (5810/R)</t>
  </si>
  <si>
    <t>022638041</t>
  </si>
  <si>
    <t>ROTOR 4x250ML W/BUCKETS, A-4-62 (5810/R)</t>
  </si>
  <si>
    <t>022638009</t>
  </si>
  <si>
    <t>ROTOR 4x100ML W/2x50ML CON BUC (5804/10)</t>
  </si>
  <si>
    <t>022637461</t>
  </si>
  <si>
    <t>ROTOR 4x100ML W/BUCKETS,A-4-44 (5804/10)</t>
  </si>
  <si>
    <t>022637401</t>
  </si>
  <si>
    <t>ROTOR 6x100ML W/LID, F-34-6-38 (5804/10)</t>
  </si>
  <si>
    <t>022637207</t>
  </si>
  <si>
    <t>ROTOR 30x2ML WITH A-T LID (5804/10)</t>
  </si>
  <si>
    <t>022637100</t>
  </si>
  <si>
    <t>ROTOR 30x2ML WITH LID (5804/10)</t>
  </si>
  <si>
    <t>022637002</t>
  </si>
  <si>
    <t>ROTOR 24x2ML SWINGOUT W/A-T QL LID(5430)</t>
  </si>
  <si>
    <t>5427757007</t>
  </si>
  <si>
    <t>Rotors Micro</t>
  </si>
  <si>
    <t>0007130</t>
  </si>
  <si>
    <t>ROTOR 48x2ML WITH LID (5430)</t>
  </si>
  <si>
    <t>5427755004</t>
  </si>
  <si>
    <t>ROTOR 48x2ML WITH A-T QUICK LID (5430)</t>
  </si>
  <si>
    <t>5427754008</t>
  </si>
  <si>
    <t>Rotor FA-45-16-17</t>
  </si>
  <si>
    <t>5427750002</t>
  </si>
  <si>
    <t>Swing-bucket rotor S-24-11-AT+shield+lid</t>
  </si>
  <si>
    <t>5409715003</t>
  </si>
  <si>
    <t>Fixed-angle rotor F-45-48-5-PCR</t>
  </si>
  <si>
    <t>5409714007</t>
  </si>
  <si>
    <t>Fixed-angle rotor F-45-48-11+lid (5427R)</t>
  </si>
  <si>
    <t>5409712004</t>
  </si>
  <si>
    <t>Fixed-angle rotor FA-45-48-11 + lid</t>
  </si>
  <si>
    <t>5409710001</t>
  </si>
  <si>
    <t>Fixed-angle rotor F-45-30-11 + lid     </t>
  </si>
  <si>
    <t>5409708007</t>
  </si>
  <si>
    <t>Fixed-angle rotor FA-45-30-11 + lid</t>
  </si>
  <si>
    <t>5409706004</t>
  </si>
  <si>
    <t>Fixed-angle rotor FA-45-24-11-Kit + lid</t>
  </si>
  <si>
    <t>5409704001</t>
  </si>
  <si>
    <t>Fixed-angle rotor FA-45-24-11 + lid</t>
  </si>
  <si>
    <t>5409702009</t>
  </si>
  <si>
    <t>Fixed-angle rotor FA-45-12-17 + lid</t>
  </si>
  <si>
    <t>5409700006</t>
  </si>
  <si>
    <t>ROTOR 12x2ML W/METAL LID (MiniSpin plus)</t>
  </si>
  <si>
    <t>022668498</t>
  </si>
  <si>
    <t>ROTOR 2x8-TUBE PCR-STRIP W/LID (Mini)</t>
  </si>
  <si>
    <t>022665821</t>
  </si>
  <si>
    <t>ROTOR 2xMTP PLATE, A-2-MTP (5430)</t>
  </si>
  <si>
    <t>022654403</t>
  </si>
  <si>
    <t>ROTOR 6x15/50ML TUBES WITH LID (5430)</t>
  </si>
  <si>
    <t>022654306</t>
  </si>
  <si>
    <t>ROTOR 8x8-TUBE PCR-STRIP W/LID (5430)</t>
  </si>
  <si>
    <t>022654209</t>
  </si>
  <si>
    <t>ROTOR 18xCRYO TUBE WITH LID (5430)</t>
  </si>
  <si>
    <t>022654161</t>
  </si>
  <si>
    <t>ROTOR 24xKIT WITH AT LID (5430)</t>
  </si>
  <si>
    <t>022654128</t>
  </si>
  <si>
    <t>ROTOR 24x2ML HIGH-SPEED W/A-T LID (5430)</t>
  </si>
  <si>
    <t>022654080</t>
  </si>
  <si>
    <t>ROTOR 30x2ML WITH QUICK-AT LID (5430)</t>
  </si>
  <si>
    <t>022654047</t>
  </si>
  <si>
    <t>ROTOR 30x2ML COATED WITH LID (5430)</t>
  </si>
  <si>
    <t>022654004</t>
  </si>
  <si>
    <t>ROTOR 4x8-TUBE PCR-STRIP W/LID (5424)</t>
  </si>
  <si>
    <t>022653121</t>
  </si>
  <si>
    <t>ROTOR 18x2ML SPIN COLUMN KIT +LID (5424)</t>
  </si>
  <si>
    <t>022653083</t>
  </si>
  <si>
    <t>ROTOR 24x2ML COATED WITH A-T LID (5424)</t>
  </si>
  <si>
    <t>022653041</t>
  </si>
  <si>
    <t>ROTOR 24x2ML WITH A-T LID (5424)</t>
  </si>
  <si>
    <t>022653008</t>
  </si>
  <si>
    <t>ROTOR 18x2ML WITH A-T QUICK LID (5418)</t>
  </si>
  <si>
    <t>022652061</t>
  </si>
  <si>
    <t>ROTOR 36x0.5ML WITH LID (5415D/R)</t>
  </si>
  <si>
    <t>022636600</t>
  </si>
  <si>
    <t>ROTOR 24x2ML WITH A-T LID (5415D/R)</t>
  </si>
  <si>
    <t>022636596</t>
  </si>
  <si>
    <t>ROTOR 24x2ML WITH A-T LID (5417C/R)</t>
  </si>
  <si>
    <t>022636570</t>
  </si>
  <si>
    <t>ROTOR 24X2ML BASIC W/LID (5415D/R)</t>
  </si>
  <si>
    <t>022636502</t>
  </si>
  <si>
    <t>ROTOR 6x8-TUBE PCR-STRIP (5417C/R)</t>
  </si>
  <si>
    <t>022636146</t>
  </si>
  <si>
    <t>ROTOR 8x2ML SWING-BUCKET W/LID (5417C/R)</t>
  </si>
  <si>
    <t>022636138</t>
  </si>
  <si>
    <t>ROTOR 30x2ML WITH A-T LID (5417C/R)</t>
  </si>
  <si>
    <t>022636057</t>
  </si>
  <si>
    <t>ROTOR 30X2ML BASIC W/LID (5417C/R)</t>
  </si>
  <si>
    <t>022636006</t>
  </si>
  <si>
    <t>VACUFUGE PLUS W/PUMP, NO ROTOR, 120V</t>
  </si>
  <si>
    <t>022822993</t>
  </si>
  <si>
    <t>Vacufuge 5301</t>
  </si>
  <si>
    <t>0007204</t>
  </si>
  <si>
    <t>Vacuum Concentrator</t>
  </si>
  <si>
    <t>013</t>
  </si>
  <si>
    <t>VACUFUGE PL W/PUMP&amp;JUNCTION, NO RTR,120V</t>
  </si>
  <si>
    <t>022820168</t>
  </si>
  <si>
    <t>VACUFUGE PLUS PUMP, W/48x2ML ROTOR, 120V</t>
  </si>
  <si>
    <t>022820109</t>
  </si>
  <si>
    <t>VACUFUGE PLUS BASIC, W/48x2ML ROTOR 120V</t>
  </si>
  <si>
    <t>022820001</t>
  </si>
  <si>
    <t>5810, 4x750 RTR, 15&amp;50ML ADAP</t>
  </si>
  <si>
    <t>022628185</t>
  </si>
  <si>
    <t>Centrifuge 5810</t>
  </si>
  <si>
    <t>0007212</t>
  </si>
  <si>
    <t>Multipurpose Centrif</t>
  </si>
  <si>
    <t>012P</t>
  </si>
  <si>
    <t>5810, 4x500 RTR, 15&amp;50ML ADAP</t>
  </si>
  <si>
    <t>022628179</t>
  </si>
  <si>
    <t>5810, 4x250 RTR, 15&amp;50ML ADAP</t>
  </si>
  <si>
    <t>022628157</t>
  </si>
  <si>
    <t>5810, 4x750 RTR, 13&amp;16MM ADAP</t>
  </si>
  <si>
    <t>022628090</t>
  </si>
  <si>
    <t>5810, 4x500 RTR, 13&amp;16MM ADAP</t>
  </si>
  <si>
    <t>022628078</t>
  </si>
  <si>
    <t>5810, 4x250 RTR, 13&amp;16MM ADAP</t>
  </si>
  <si>
    <t>022628056</t>
  </si>
  <si>
    <t>5804, 6X50ML HS AT-RTR, 15ML ADAP</t>
  </si>
  <si>
    <t>022628211</t>
  </si>
  <si>
    <t>Centrifuge 5804</t>
  </si>
  <si>
    <t>0007211</t>
  </si>
  <si>
    <t>5804, 4x250 RTR, 15&amp;50ML ADAP</t>
  </si>
  <si>
    <t>022628149</t>
  </si>
  <si>
    <t>5804, 4x100 RTR, 15&amp;50ML ADAP</t>
  </si>
  <si>
    <t>022628135</t>
  </si>
  <si>
    <t>5804, 4x250 RTR, 13&amp;16MM ADAP</t>
  </si>
  <si>
    <t>022628048</t>
  </si>
  <si>
    <t>5804, 4x100 RTR, 13&amp;16MM ADAP</t>
  </si>
  <si>
    <t>022628034</t>
  </si>
  <si>
    <t>5810R, 6X50ML HS AT-RTR, 15ML ADAP, 20A</t>
  </si>
  <si>
    <t>022628258</t>
  </si>
  <si>
    <t>Centrifuge 5810 R</t>
  </si>
  <si>
    <t>0007208</t>
  </si>
  <si>
    <t>5810R, 6X50 HS AT-RTR, 15ML ADAP</t>
  </si>
  <si>
    <t>022628257</t>
  </si>
  <si>
    <t>5810R, 4x750 RTR, 15&amp;50ML ADAP, 20A</t>
  </si>
  <si>
    <t>022628188</t>
  </si>
  <si>
    <t>5810R, 4x750 RTR, 15&amp;50ML ADAP</t>
  </si>
  <si>
    <t>022628187</t>
  </si>
  <si>
    <t>5810R, 4x500 RTR, 15&amp;50ML ADAP, 20AMP</t>
  </si>
  <si>
    <t>022628181</t>
  </si>
  <si>
    <t>5810R, 4x500 RTR, 15&amp;50ML ADAP</t>
  </si>
  <si>
    <t>022628180</t>
  </si>
  <si>
    <t>5810R, 4x250 RTR, 15&amp;50ML ADAP, 20AMP</t>
  </si>
  <si>
    <t>022628169</t>
  </si>
  <si>
    <t>5810R, 4x250 RTR, 15&amp;50ML ADAP</t>
  </si>
  <si>
    <t>022628168</t>
  </si>
  <si>
    <t>5810R, 4x750 RTR, 13&amp;16MM ADAP</t>
  </si>
  <si>
    <t>022628092</t>
  </si>
  <si>
    <t>5810R, 4x500 RTR, 13&amp;16MM ADAP</t>
  </si>
  <si>
    <t>022628089</t>
  </si>
  <si>
    <t>5810R, 4x250 RTR, 13&amp;16MM ADAP</t>
  </si>
  <si>
    <t>022628067</t>
  </si>
  <si>
    <t>5804R, 4x250 RTR, 15&amp;50ML ADAP</t>
  </si>
  <si>
    <t>022628153</t>
  </si>
  <si>
    <t>Centrifuge 5804 R</t>
  </si>
  <si>
    <t>0007207</t>
  </si>
  <si>
    <t>5804R, 4x100 RTR, 15&amp;50ML ADAP</t>
  </si>
  <si>
    <t>022628146</t>
  </si>
  <si>
    <t>5804R, 4x250 RTR, 13&amp;16MM ADAP</t>
  </si>
  <si>
    <t>022628051</t>
  </si>
  <si>
    <t>5804R, 4x100 RTR, 13&amp;16MM ADAP</t>
  </si>
  <si>
    <t>022628045</t>
  </si>
  <si>
    <t>5920 R Cell harvesting package, 120 V</t>
  </si>
  <si>
    <t>2231010155</t>
  </si>
  <si>
    <t>Centrifuge 5920 R</t>
  </si>
  <si>
    <t>0007222</t>
  </si>
  <si>
    <t>012</t>
  </si>
  <si>
    <t>Cell culture pack.5920R 120V 4L XXL,US</t>
  </si>
  <si>
    <t>5948000239</t>
  </si>
  <si>
    <t>Centrifuge 5920R w/o rotor 120V US</t>
  </si>
  <si>
    <t>5948000131</t>
  </si>
  <si>
    <t>5702RH WITH 4X100ML ROTOR, 120V</t>
  </si>
  <si>
    <t>022629921</t>
  </si>
  <si>
    <t>Centrifuge 5702 RH</t>
  </si>
  <si>
    <t>0007218</t>
  </si>
  <si>
    <t>5702RH, 4x100 RTR, 15&amp;50ML ADAP</t>
  </si>
  <si>
    <t>022628124</t>
  </si>
  <si>
    <t>5702RH, 4x100 RTR, 13&amp;16MM ADAP</t>
  </si>
  <si>
    <t>022628023</t>
  </si>
  <si>
    <t>5702RH, WITHOUT ROTOR, 120V</t>
  </si>
  <si>
    <t>022626213</t>
  </si>
  <si>
    <t>5702R WITH 4X100ML ROTOR, 120V</t>
  </si>
  <si>
    <t>022629905</t>
  </si>
  <si>
    <t>Centrifuge 5702 R</t>
  </si>
  <si>
    <t>0007217</t>
  </si>
  <si>
    <t>5702R, 4x100 RTR, 15&amp;50ML ADAP</t>
  </si>
  <si>
    <t>022628113</t>
  </si>
  <si>
    <t>5702R, 4x100 RTR, 13&amp;16MM ADAP</t>
  </si>
  <si>
    <t>022628012</t>
  </si>
  <si>
    <t>5702R, WITHOUT ROTOR, 120V</t>
  </si>
  <si>
    <t>022626205</t>
  </si>
  <si>
    <t>5702 WITH 4X90ML RECT. BUCKET ROTOR,120V</t>
  </si>
  <si>
    <t>022629889</t>
  </si>
  <si>
    <t>Centrifuge 5702</t>
  </si>
  <si>
    <t>0007216</t>
  </si>
  <si>
    <t>5702 WITH 4X100ML ROTOR, 120V</t>
  </si>
  <si>
    <t>022629883</t>
  </si>
  <si>
    <t>5702, 4x100ML RTR, 15&amp;50ML ADAP</t>
  </si>
  <si>
    <t>022628102</t>
  </si>
  <si>
    <t>5702, 4x100ML RTR, 13&amp;16MM ADAP</t>
  </si>
  <si>
    <t>022628001</t>
  </si>
  <si>
    <t>5702, WITHOUT ROTOR, 120V</t>
  </si>
  <si>
    <t>022626001</t>
  </si>
  <si>
    <t>5810 WITH 4x750ML ROTOR, 120V</t>
  </si>
  <si>
    <t>022627110</t>
  </si>
  <si>
    <t>5810 WITH 4X500ML ROTOR, 120V</t>
  </si>
  <si>
    <t>022627066</t>
  </si>
  <si>
    <t>5810 WITH 4X250ML ROTOR, 120V</t>
  </si>
  <si>
    <t>022627007</t>
  </si>
  <si>
    <t>5810, WITHOUT ROTOR, 120V</t>
  </si>
  <si>
    <t>022625004</t>
  </si>
  <si>
    <t>5804, 6X100ML HS-RTR, 15/50ML ADAP, 120V</t>
  </si>
  <si>
    <t>022628214</t>
  </si>
  <si>
    <t>Centrif.5804/120V ENA +S-4-72</t>
  </si>
  <si>
    <t>5804000579</t>
  </si>
  <si>
    <t>5804 WITH 4X100ML ROTOR, 120V</t>
  </si>
  <si>
    <t>022629948</t>
  </si>
  <si>
    <t>5804, WITH A-2-DWP, 120V</t>
  </si>
  <si>
    <t>022628203</t>
  </si>
  <si>
    <t>5804, WITHOUT ROTOR, 120V</t>
  </si>
  <si>
    <t>022622501</t>
  </si>
  <si>
    <t>5810R (20AMP) WITH 4x750 RTR, 120V</t>
  </si>
  <si>
    <t>022627133</t>
  </si>
  <si>
    <t>5810R WITH 4x750 ROTOR, 120V</t>
  </si>
  <si>
    <t>022627122</t>
  </si>
  <si>
    <t>5810R WITH 4X500ML RTR, 120V (20AMP)</t>
  </si>
  <si>
    <t>022627104</t>
  </si>
  <si>
    <t>5810R WITH 4X500ML ROTOR, 120V</t>
  </si>
  <si>
    <t>022627082</t>
  </si>
  <si>
    <t>5810R WITH 4X250ML RTR, 120V (20AMP)</t>
  </si>
  <si>
    <t>022627040</t>
  </si>
  <si>
    <t>5810R WITH 4X250ML ROTOR, 120V</t>
  </si>
  <si>
    <t>022627023</t>
  </si>
  <si>
    <t>5810R, WITHOUT ROTOR, 120V</t>
  </si>
  <si>
    <t>022625501</t>
  </si>
  <si>
    <t>5810R WITHOUT ROTOR, 120V (20AMP)</t>
  </si>
  <si>
    <t>022625101</t>
  </si>
  <si>
    <t>5804R WITH 4X100ML RTR, 120V (20AMP)</t>
  </si>
  <si>
    <t>022629981</t>
  </si>
  <si>
    <t>5804R WITH 4X100ML ROTOR, 120V</t>
  </si>
  <si>
    <t>022629964</t>
  </si>
  <si>
    <t>5804R, WITH A-2-DWP, 120V</t>
  </si>
  <si>
    <t>022628225</t>
  </si>
  <si>
    <t>5804R WITHOUT ROTOR, 120V (20AMP)</t>
  </si>
  <si>
    <t>022625080</t>
  </si>
  <si>
    <t>5804R, WITHOUT ROTOR, 120V</t>
  </si>
  <si>
    <t>022623508</t>
  </si>
  <si>
    <t>5424R, KNOB, NO ROTOR, 120V</t>
  </si>
  <si>
    <t>5404000731</t>
  </si>
  <si>
    <t>Centrifuge 5424R</t>
  </si>
  <si>
    <t>0007317</t>
  </si>
  <si>
    <t>Micro Centrifuges</t>
  </si>
  <si>
    <t>011</t>
  </si>
  <si>
    <t>5424R, KNOB, 24x2ml AT-ROTOR, 120V</t>
  </si>
  <si>
    <t>5404000537</t>
  </si>
  <si>
    <t>5424R, KEYPAD, NO ROTOR, 120V</t>
  </si>
  <si>
    <t>5404000332</t>
  </si>
  <si>
    <t>5424R, KEYPAD, 24x2ml AT-ROTOR, 120V</t>
  </si>
  <si>
    <t>5404000138</t>
  </si>
  <si>
    <t>5424, KEYP, WITHOUT ROTOR, 120V</t>
  </si>
  <si>
    <t>022620498</t>
  </si>
  <si>
    <t>Centrifuge 5424</t>
  </si>
  <si>
    <t>0007314</t>
  </si>
  <si>
    <t>5424, KNOB, WITHOUT ROTOR, 120V</t>
  </si>
  <si>
    <t>022620487</t>
  </si>
  <si>
    <t>5424, KEYP, 24x1.5ML AT-ROTOR, 120V</t>
  </si>
  <si>
    <t>022620444</t>
  </si>
  <si>
    <t>5424, KNOB, 24x1.5ML AT-ROTOR, 120V</t>
  </si>
  <si>
    <t>022620401</t>
  </si>
  <si>
    <t>Centrifuge 5427 R 120V/50-60Hz US</t>
  </si>
  <si>
    <t>5409000136</t>
  </si>
  <si>
    <t>Centrifuge 5427 R</t>
  </si>
  <si>
    <t>0007223</t>
  </si>
  <si>
    <t>5427R, W/12x5ml QUICK-AT-ROTOR, 120V</t>
  </si>
  <si>
    <t>022620704</t>
  </si>
  <si>
    <t>5427R, W/24x2ml SB QUICK-AT ROTOR, 120V</t>
  </si>
  <si>
    <t>022620703</t>
  </si>
  <si>
    <t>5427R, W/24xKIT QUICK-AT-ROTOR, 120V</t>
  </si>
  <si>
    <t>022620702</t>
  </si>
  <si>
    <t>5427R, W/30x2ml QUICK-AT-ROTOR, 120V</t>
  </si>
  <si>
    <t>022620701</t>
  </si>
  <si>
    <t>5427R, W/48x2ml QUICK-AT-ROTOR, 120V</t>
  </si>
  <si>
    <t>022620700</t>
  </si>
  <si>
    <t>5430R, KNOB, WITHOUT ROTOR, 120V</t>
  </si>
  <si>
    <t>022620689</t>
  </si>
  <si>
    <t>Centrifuge 5430 R</t>
  </si>
  <si>
    <t>0007220</t>
  </si>
  <si>
    <t>5430R, KEYP, WITHOUT ROTOR, 120V</t>
  </si>
  <si>
    <t>022620667</t>
  </si>
  <si>
    <t>5430R, KNOB, 24xKIT QUICK-AT-ROTOR, 120V</t>
  </si>
  <si>
    <t>022620666</t>
  </si>
  <si>
    <t>5430R, KEYP, 24xKIT QUICK-AT-ROTOR, 120V</t>
  </si>
  <si>
    <t>022620665</t>
  </si>
  <si>
    <t>5430R, KNOB, 6x15/50ml ROTOR, 120V</t>
  </si>
  <si>
    <t>022620663</t>
  </si>
  <si>
    <t>5430R, KEYP, 6x15/50ml ROTOR, 120V</t>
  </si>
  <si>
    <t>022620659</t>
  </si>
  <si>
    <t>5430R, KNOB, 2XMTP ROTOR, 120V</t>
  </si>
  <si>
    <t>022620656</t>
  </si>
  <si>
    <t>5430R, KEYP, 2XMTP ROTOR, 120V</t>
  </si>
  <si>
    <t>022620645</t>
  </si>
  <si>
    <t>5430R, KNOB, 16x5ML QUICK-AT ROTOR, 120V</t>
  </si>
  <si>
    <t>022620642</t>
  </si>
  <si>
    <t>5430R, KEYP, 16x5ML QUICK-AT ROTOR, 120V</t>
  </si>
  <si>
    <t>022620638</t>
  </si>
  <si>
    <t>5430R, KNOB, 48x2mL QUICK-AT-ROTOR, 120V</t>
  </si>
  <si>
    <t>022620625</t>
  </si>
  <si>
    <t>5430R, KNOB, 30x2ML QUICK-AT-ROTOR, 120V</t>
  </si>
  <si>
    <t>022620623</t>
  </si>
  <si>
    <t>5430R, KEYP, 48x2mL QUICK-AT-ROTOR, 120V</t>
  </si>
  <si>
    <t>022620603</t>
  </si>
  <si>
    <t>5430R, KEYP, 30x2ML QUICK-AT-ROTOR, 120V</t>
  </si>
  <si>
    <t>022620601</t>
  </si>
  <si>
    <t>5430, KNOB, WITHOUT ROTOR, 120V</t>
  </si>
  <si>
    <t>022620596</t>
  </si>
  <si>
    <t>Centrifuge 5430</t>
  </si>
  <si>
    <t>0007219</t>
  </si>
  <si>
    <t>5430, KEYP, WITHOUT ROTOR, 120V</t>
  </si>
  <si>
    <t>022620584</t>
  </si>
  <si>
    <t>5430, KNOB, 6x15/50ml ROTOR, 120V</t>
  </si>
  <si>
    <t>022620580</t>
  </si>
  <si>
    <t>5430, KEYP, 6x15/50ml ROTOR, 120V</t>
  </si>
  <si>
    <t>022620576</t>
  </si>
  <si>
    <t>5430, KNOB, 2xMTP ROTOR, 120V</t>
  </si>
  <si>
    <t>022620572</t>
  </si>
  <si>
    <t>5430, KEYP, 2xMTP ROTOR, 120V</t>
  </si>
  <si>
    <t>022620568</t>
  </si>
  <si>
    <t>5430, KNOB, 16x5ML QUICK-AT ROTOR, 120V</t>
  </si>
  <si>
    <t>022620562</t>
  </si>
  <si>
    <t>5430, KEYP, 16x5ML QUICK-AT ROTOR, 120V</t>
  </si>
  <si>
    <t>022620560</t>
  </si>
  <si>
    <t>5430, KNOB, W/24X KIT ROTOR, 120V</t>
  </si>
  <si>
    <t>022620557</t>
  </si>
  <si>
    <t>5430, KEYP, W/24X KIT ROTOR, 120V</t>
  </si>
  <si>
    <t>022620541</t>
  </si>
  <si>
    <t>5430, KNOB, 48x2mL QUICK-AT-ROTOR, 120V</t>
  </si>
  <si>
    <t>022620515</t>
  </si>
  <si>
    <t>5430, KEYP, 48x2mL QUICK-AT-ROTOR, 120V</t>
  </si>
  <si>
    <t>022620513</t>
  </si>
  <si>
    <t>5430, KNOB, 30x2ML QUICK-AT-ROTOR, 120V</t>
  </si>
  <si>
    <t>022620511</t>
  </si>
  <si>
    <t>5430, KEYP, 30X2ML QUICK-AT-ROTOR, 120V</t>
  </si>
  <si>
    <t>022620509</t>
  </si>
  <si>
    <t>5418R, 18x2ml Quick-AT-ROTOR, 120V</t>
  </si>
  <si>
    <t>5401000137</t>
  </si>
  <si>
    <t>Centrifuge 5418 R</t>
  </si>
  <si>
    <t>0007221</t>
  </si>
  <si>
    <t>5418, 18x2ML QUICK-AT-ROTOR, 120V</t>
  </si>
  <si>
    <t>022620304</t>
  </si>
  <si>
    <t>Centrifuge 5418</t>
  </si>
  <si>
    <t>0007213</t>
  </si>
  <si>
    <t>MINISPIN PLUS, 12x2ML ROTOR, 120V</t>
  </si>
  <si>
    <t>022620207</t>
  </si>
  <si>
    <t>MiniSpin</t>
  </si>
  <si>
    <t>0007210</t>
  </si>
  <si>
    <t>MINISPIN, 12x2ML ROTOR, 120V</t>
  </si>
  <si>
    <t>022620100</t>
  </si>
  <si>
    <t>MTP 384/120, V, PROT LoB, PCRcl., PK/240</t>
  </si>
  <si>
    <t>951040601</t>
  </si>
  <si>
    <t>ep plates MTP 384</t>
  </si>
  <si>
    <t>0007524</t>
  </si>
  <si>
    <t>Plates</t>
  </si>
  <si>
    <t>010</t>
  </si>
  <si>
    <t>MTP 384/120, V, PROT LoB, PCRcl., PK/80</t>
  </si>
  <si>
    <t>951040589</t>
  </si>
  <si>
    <t>MTP 384/120, V, DNA LoB, PCRcl., PK/240</t>
  </si>
  <si>
    <t>951040562</t>
  </si>
  <si>
    <t>MTP 384/120, V, DNA LoB, PCRcl., PK/80</t>
  </si>
  <si>
    <t>951040546</t>
  </si>
  <si>
    <t>MTP 384/120, V, WHITE, PCRclean, PK/240</t>
  </si>
  <si>
    <t>951040520</t>
  </si>
  <si>
    <t>MTP 384/120, V, WHITE, PCRclean, PK/80</t>
  </si>
  <si>
    <t>951040503</t>
  </si>
  <si>
    <t>MTP 384/120, V, BLACK, PCRclean, PK/240</t>
  </si>
  <si>
    <t>951040492</t>
  </si>
  <si>
    <t>MTP 384/120, V, BLACK, PCRclean, PK/80</t>
  </si>
  <si>
    <t>951040481</t>
  </si>
  <si>
    <t>MTP 384/120, V, PP, STERILE, PK/240</t>
  </si>
  <si>
    <t>951040477</t>
  </si>
  <si>
    <t>MTP 384/120, V, PP, STERILE, PK/80</t>
  </si>
  <si>
    <t>951040464</t>
  </si>
  <si>
    <t>MTP 384/120, V, PP, PCRclean, PK/240</t>
  </si>
  <si>
    <t>951040448</t>
  </si>
  <si>
    <t>MTP 384/120, V, PP, PCRclean, PK/80</t>
  </si>
  <si>
    <t>951040421</t>
  </si>
  <si>
    <t>MTP 384/120, F, PP, STERILE, PK/240</t>
  </si>
  <si>
    <t>951040405</t>
  </si>
  <si>
    <t>MTP 384/120, F, PP, STERILE, PK/80</t>
  </si>
  <si>
    <t>951040383</t>
  </si>
  <si>
    <t>MTP 384/120, F, PP, PCRclean, PK/240</t>
  </si>
  <si>
    <t>951040367</t>
  </si>
  <si>
    <t>MTP 384/120, F, PP, PCRclean, PK/80</t>
  </si>
  <si>
    <t>951040341</t>
  </si>
  <si>
    <t>MTP 384/120, V, DNA LoB, PCRcl., PK/4x80</t>
  </si>
  <si>
    <t>925000105</t>
  </si>
  <si>
    <t>MTP 384/120, V, PROT LoB, PCRcl, PK/4x80</t>
  </si>
  <si>
    <t>925000102</t>
  </si>
  <si>
    <t>MTP 96/300, V, WHITE, PCRclean, PK/240</t>
  </si>
  <si>
    <t>951040324</t>
  </si>
  <si>
    <t>ep plates  MTP 96</t>
  </si>
  <si>
    <t>0007523</t>
  </si>
  <si>
    <t>MTP 96/300, V, WHITE, PCRclean, PK/80</t>
  </si>
  <si>
    <t>951040308</t>
  </si>
  <si>
    <t>MTP 96/300, V, BLACK, PCRclean, PK/240</t>
  </si>
  <si>
    <t>951040286</t>
  </si>
  <si>
    <t>MTP 96/300, V, BLACK, PCRclean, PK/80</t>
  </si>
  <si>
    <t>951040260</t>
  </si>
  <si>
    <t>MTP 96/300, V, PP, STERILE, PK/240</t>
  </si>
  <si>
    <t>951040243</t>
  </si>
  <si>
    <t>MTP 96/300, V, PP, STERILE, PK/80</t>
  </si>
  <si>
    <t>951040227</t>
  </si>
  <si>
    <t>MTP 96/300, V, PP, PCRclean, PK/240</t>
  </si>
  <si>
    <t>951040201</t>
  </si>
  <si>
    <t>MTP 96/350, F, BLACK, PCRclean,</t>
  </si>
  <si>
    <t>951040196</t>
  </si>
  <si>
    <t>MTP 96/300, V, PP, PCRclean, PK/80</t>
  </si>
  <si>
    <t>951040188</t>
  </si>
  <si>
    <t>MTP 96/320, U, WHITE, PCRclean, PK/240</t>
  </si>
  <si>
    <t>951040161</t>
  </si>
  <si>
    <t>MTP 96/320, U, WHITE, PCRclean, PK/80</t>
  </si>
  <si>
    <t>951040145</t>
  </si>
  <si>
    <t>MTP 96/350, F, WHITE, PCRclean,</t>
  </si>
  <si>
    <t>951040137</t>
  </si>
  <si>
    <t>MTP 96/320, U, BLACK, PCRclean, PK/240</t>
  </si>
  <si>
    <t>951040129</t>
  </si>
  <si>
    <t>MTP 96/320, U, BLACK, PCRclean, PK/80</t>
  </si>
  <si>
    <t>951040102</t>
  </si>
  <si>
    <t>MTP 96/320, U, PP, STERILE, PK/240</t>
  </si>
  <si>
    <t>951040088</t>
  </si>
  <si>
    <t>MTP 96/320, U, PP, STERILE, PK/80</t>
  </si>
  <si>
    <t>951040081</t>
  </si>
  <si>
    <t>MTP 96/320, U, PP, PCRclean, PK/240</t>
  </si>
  <si>
    <t>951040064</t>
  </si>
  <si>
    <t>MTP 96/320, U, PP, PCRclean, PK/80</t>
  </si>
  <si>
    <t>951040048</t>
  </si>
  <si>
    <t>MTP 96/350, F, PP, STERILE, PK/240</t>
  </si>
  <si>
    <t>951040032</t>
  </si>
  <si>
    <t>MTP 96/350, F, PP, STERILE, PK/80</t>
  </si>
  <si>
    <t>951040021</t>
  </si>
  <si>
    <t>MTP 96/350, F, PP, PCRclean, PK/240</t>
  </si>
  <si>
    <t>951040010</t>
  </si>
  <si>
    <t>MTP 96/350, F, PP, PCRclean, PK/80</t>
  </si>
  <si>
    <t>951040005</t>
  </si>
  <si>
    <t>Microplate UV-VIS, 96/F, 40 pcs</t>
  </si>
  <si>
    <t>0030741048</t>
  </si>
  <si>
    <t>Microplate VIS 96/F-PS, 4x10 pcs</t>
  </si>
  <si>
    <t>0030730020</t>
  </si>
  <si>
    <t>DWP 384/200, PROT LoBind, WHITE, PK/120</t>
  </si>
  <si>
    <t>951031704</t>
  </si>
  <si>
    <t>ep Plates DWP 384</t>
  </si>
  <si>
    <t>0007522</t>
  </si>
  <si>
    <t>DWP 384/200, DNA LoBind, WHITE, PK/120</t>
  </si>
  <si>
    <t>951031607</t>
  </si>
  <si>
    <t>DWP 384/200, STERILE, WHITE, PK/120</t>
  </si>
  <si>
    <t>951031500</t>
  </si>
  <si>
    <t>DWP 384/200, PCRclean, WHITE, PK/120</t>
  </si>
  <si>
    <t>951031402</t>
  </si>
  <si>
    <t>DWP 384/200, PROT LoBind, WHITE, PK/40</t>
  </si>
  <si>
    <t>951031305</t>
  </si>
  <si>
    <t>DWP 384/200, DNA LoBind, WHITE, PK/40</t>
  </si>
  <si>
    <t>951031208</t>
  </si>
  <si>
    <t>DWP 384/200, STERILE, WHITE, PK/40</t>
  </si>
  <si>
    <t>951031101</t>
  </si>
  <si>
    <t>DWP 384/200, PCRclean, WHITE, PK/40</t>
  </si>
  <si>
    <t>951031003</t>
  </si>
  <si>
    <t>DWP 96/2000, STERILE, WHITE, PK/80</t>
  </si>
  <si>
    <t>951033707</t>
  </si>
  <si>
    <t>ep Plates DWP  96</t>
  </si>
  <si>
    <t>0007521</t>
  </si>
  <si>
    <t>DWP 96/2000, PCRclean, WHITE, PK/80</t>
  </si>
  <si>
    <t>951033600</t>
  </si>
  <si>
    <t>DWP 96/2000, STERILE, BLUE, PK/20</t>
  </si>
  <si>
    <t>951033588</t>
  </si>
  <si>
    <t>DWP 96/2000, STERILE, GREEN,  PK/20</t>
  </si>
  <si>
    <t>951033561</t>
  </si>
  <si>
    <t>DWP 96/2000, STERILE, YELLOW, PK/20</t>
  </si>
  <si>
    <t>951033529</t>
  </si>
  <si>
    <t>DWP 96/2000, STERILE, WHITE, PK/20</t>
  </si>
  <si>
    <t>951033502</t>
  </si>
  <si>
    <t>DWP 96/2000, PCRclean, BLUE, PK/20</t>
  </si>
  <si>
    <t>951033481</t>
  </si>
  <si>
    <t>DWP 96/2000, PCRclean, GREEN, PK/20</t>
  </si>
  <si>
    <t>951033464</t>
  </si>
  <si>
    <t>DWP 96/2000, PCRclean, YELLOW, PK/20</t>
  </si>
  <si>
    <t>951033421</t>
  </si>
  <si>
    <t>DWP 96/2000, PCRclean, WHITE, PK/20</t>
  </si>
  <si>
    <t>951033405</t>
  </si>
  <si>
    <t>DWP 96/1000, PROT LoBind, WHITE, PK/80</t>
  </si>
  <si>
    <t>951033308</t>
  </si>
  <si>
    <t>DWP 96/1000, DNA LoBind, WHITE, PK/80</t>
  </si>
  <si>
    <t>951033201</t>
  </si>
  <si>
    <t>DWP 96/1000, STERILE, WHITE, PK/80</t>
  </si>
  <si>
    <t>951033103</t>
  </si>
  <si>
    <t>DWP 96/1000, PCRclean, WHITE, PK/80</t>
  </si>
  <si>
    <t>951033006</t>
  </si>
  <si>
    <t>DWP 96/1000, PROT LoBind, WHITE, PK/20</t>
  </si>
  <si>
    <t>951032905</t>
  </si>
  <si>
    <t>DWP 96/1000, DNA LoBind, WHITE, PK/20</t>
  </si>
  <si>
    <t>951032808</t>
  </si>
  <si>
    <t>DWP 96/1000, STERILE, BLUE, PK/20</t>
  </si>
  <si>
    <t>951032786</t>
  </si>
  <si>
    <t>DWP 96/1000, STERILE, GREEN, PK/20</t>
  </si>
  <si>
    <t>951032760</t>
  </si>
  <si>
    <t>DWP 96/1000, STERILE, YELLOW, PK/20</t>
  </si>
  <si>
    <t>951032727</t>
  </si>
  <si>
    <t>DWP 96/1000, STERILE, WHITE, PK/20</t>
  </si>
  <si>
    <t>951032701</t>
  </si>
  <si>
    <t>DWP 96/1000, PCRclean, BLUE, PK/20</t>
  </si>
  <si>
    <t>951032689</t>
  </si>
  <si>
    <t>DWP 96/1000, PCRclean, GREEN, PK/20</t>
  </si>
  <si>
    <t>951032662</t>
  </si>
  <si>
    <t>DWP 96/1000, PCRclean, YELLOW, PK/20</t>
  </si>
  <si>
    <t>951032620</t>
  </si>
  <si>
    <t>DWP 96/1000, PCRclean, WHITE, PK/20</t>
  </si>
  <si>
    <t>951032603</t>
  </si>
  <si>
    <t>DWP 96/500, PROT LoBind, WHITE, PK/120</t>
  </si>
  <si>
    <t>951032506</t>
  </si>
  <si>
    <t>DWP 96/500, DNA LoBind, WHITE, PK/120</t>
  </si>
  <si>
    <t>951032409</t>
  </si>
  <si>
    <t>DWP 96/500, STERILE, WHITE, PK/120</t>
  </si>
  <si>
    <t>951032301</t>
  </si>
  <si>
    <t>DWP 96/500, PCRclean, WHITE, PK/120</t>
  </si>
  <si>
    <t>951032204</t>
  </si>
  <si>
    <t>DWP 96/500, PROT LoBind, WHITE, PK/40</t>
  </si>
  <si>
    <t>951032107</t>
  </si>
  <si>
    <t>DWP 96/500, DNA LoBind, WHITE, PK/40</t>
  </si>
  <si>
    <t>951032000</t>
  </si>
  <si>
    <t>DWP 96/500, STERILE, BLUE, PK/40</t>
  </si>
  <si>
    <t>951031984</t>
  </si>
  <si>
    <t>DWP 96/500, STERILE, GREEN, PK/40</t>
  </si>
  <si>
    <t>951031968</t>
  </si>
  <si>
    <t>DWP 96/500, STERILE, YELLOW, PK/40</t>
  </si>
  <si>
    <t>951031925</t>
  </si>
  <si>
    <t>DWP 96/500, STERILE, WHITE, PK/40</t>
  </si>
  <si>
    <t>951031909</t>
  </si>
  <si>
    <t>DWP 96/500, PCRclean, BLUE, PK/40</t>
  </si>
  <si>
    <t>951031887</t>
  </si>
  <si>
    <t>DWP 96/500, PCRclean, GREEN,  PK/40</t>
  </si>
  <si>
    <t>951031861</t>
  </si>
  <si>
    <t>DWP 96/500, PCRclean, YELLOW, PK/40</t>
  </si>
  <si>
    <t>951031828</t>
  </si>
  <si>
    <t>DWP 96/500, PCRclean, WHITE, PK/40</t>
  </si>
  <si>
    <t>951031801</t>
  </si>
  <si>
    <t>DWP 96/2000, PROT LoBind, WHITE, PK/20</t>
  </si>
  <si>
    <t>0030504305</t>
  </si>
  <si>
    <t>Sealing Mat for DWP 96/1000, 50 pcs</t>
  </si>
  <si>
    <t>0030127978</t>
  </si>
  <si>
    <t>Plates (BioTools)</t>
  </si>
  <si>
    <t>0007520</t>
  </si>
  <si>
    <t>Sealing Mat for DWP 96/2000, 50 pcs</t>
  </si>
  <si>
    <t>0030127960</t>
  </si>
  <si>
    <t>Storage foil, adhesive  (100 pcs.)</t>
  </si>
  <si>
    <t>0030127889</t>
  </si>
  <si>
    <t>Storage film, adhesive  (100 pcs.)</t>
  </si>
  <si>
    <t>0030127870</t>
  </si>
  <si>
    <t>Conical Tubes 50mL,DNA LoBind,200pcs</t>
  </si>
  <si>
    <t>0030122232</t>
  </si>
  <si>
    <t>OtherTubes,SP-ConAcc</t>
  </si>
  <si>
    <t>0008198</t>
  </si>
  <si>
    <t>Tubes &amp; Accessories</t>
  </si>
  <si>
    <t>009</t>
  </si>
  <si>
    <t>Conical Tubes 15mL,DNA LoBind,200pcs</t>
  </si>
  <si>
    <t>0030122208</t>
  </si>
  <si>
    <t>TUBE 1.5ML EDTA-K2 coating, PK/1000</t>
  </si>
  <si>
    <t>022379224</t>
  </si>
  <si>
    <t>TUBE 1.5ML HEPARIN-Li+NaF, PK/1000</t>
  </si>
  <si>
    <t>022379216</t>
  </si>
  <si>
    <t>TUBE 1.5ML HEPARIN-LITHIUM coat, PK/1000</t>
  </si>
  <si>
    <t>022379208</t>
  </si>
  <si>
    <t>MICROPESTLE FOR 1.5 &amp; 2ML TUBES, PK/10</t>
  </si>
  <si>
    <t>022365622</t>
  </si>
  <si>
    <t>Tube Clip for Tubes 5mL,10 pcs.</t>
  </si>
  <si>
    <t>0030119509</t>
  </si>
  <si>
    <t>Storage Box 3 x 3, 2 pcs., height 5 inch</t>
  </si>
  <si>
    <t>0030140591</t>
  </si>
  <si>
    <t>Storage Boxes</t>
  </si>
  <si>
    <t>0008170</t>
  </si>
  <si>
    <t>Storage Box 5 x 5, 2 pcs., height 5 inch</t>
  </si>
  <si>
    <t>0030140583</t>
  </si>
  <si>
    <t>Storage Box 5 x 5, 2 pcs., height 3 inch</t>
  </si>
  <si>
    <t>0030140613</t>
  </si>
  <si>
    <t>Storage Box 5x5, 4 pcs., height 2.5 inch</t>
  </si>
  <si>
    <t>0030140532</t>
  </si>
  <si>
    <t>Storage Box 8 x 8, 3 pcs., height 2 inch</t>
  </si>
  <si>
    <t>0030140524</t>
  </si>
  <si>
    <t>Storage Box 9 x 9, 2 pcs., height 4 inch</t>
  </si>
  <si>
    <t>0030140567</t>
  </si>
  <si>
    <t>Storage Box 9 x 9, 2 pcs., height 3 inch</t>
  </si>
  <si>
    <t>0030140540</t>
  </si>
  <si>
    <t>Storage Box 9 x 9, 3 pcs., height 2 inch</t>
  </si>
  <si>
    <t>0030140516</t>
  </si>
  <si>
    <t>Storage Box 10x10, 3 pcs., height 2 inch</t>
  </si>
  <si>
    <t>0030140508</t>
  </si>
  <si>
    <t>Storage Box for 5.0 mL Tubes, 2 pcs.</t>
  </si>
  <si>
    <t>0030127943</t>
  </si>
  <si>
    <t>Con.Tubes 50mL, Forensic Gr., 48pcs.</t>
  </si>
  <si>
    <t>0030122267</t>
  </si>
  <si>
    <t>0008160</t>
  </si>
  <si>
    <t>Con.Tubes 15mL, Forensic Gr., 100pcs.</t>
  </si>
  <si>
    <t>0030122259</t>
  </si>
  <si>
    <t>Conical Tubes 50 mL, sterile, bulk500pcs</t>
  </si>
  <si>
    <t>0030122178</t>
  </si>
  <si>
    <t>Conical Tubes 15 mL, sterile, bulk500pcs</t>
  </si>
  <si>
    <t>0030122151</t>
  </si>
  <si>
    <t>2.0ML SAFE-LOCK, BIOPUR, CS/100</t>
  </si>
  <si>
    <t>022600044</t>
  </si>
  <si>
    <t>Safe Lock Biopur</t>
  </si>
  <si>
    <t>0008134</t>
  </si>
  <si>
    <t>1.5ML SAFE-LOCK, BIOPUR, CS/100</t>
  </si>
  <si>
    <t>022600028</t>
  </si>
  <si>
    <t>0.5ML SAFE-LOCK, BIOPUR, CS/50</t>
  </si>
  <si>
    <t>022600001</t>
  </si>
  <si>
    <t>0.5ML SAFE-LOCK, ASST. COLORS, CS/500</t>
  </si>
  <si>
    <t>022363697</t>
  </si>
  <si>
    <t>Safe Lock 0,5 mL</t>
  </si>
  <si>
    <t>0008130</t>
  </si>
  <si>
    <t>0.5ML SAFE-LOCK, YELLOW, CS/500</t>
  </si>
  <si>
    <t>022363671</t>
  </si>
  <si>
    <t>0.5ML SAFE-LOCK, RED, CS/500</t>
  </si>
  <si>
    <t>022363662</t>
  </si>
  <si>
    <t>0.5ML SAFE-LOCK, GREEN, CS/500</t>
  </si>
  <si>
    <t>022363654</t>
  </si>
  <si>
    <t>0.5ML SAFE-LOCK, BLUE, CS/500</t>
  </si>
  <si>
    <t>022363646</t>
  </si>
  <si>
    <t>0.5ML SAFE-LOCK, AMBER, CS/500</t>
  </si>
  <si>
    <t>022363638</t>
  </si>
  <si>
    <t>0.5ML SAFE-LOCK, CLEAR, CS/500</t>
  </si>
  <si>
    <t>022363611</t>
  </si>
  <si>
    <t>2.0ML SAFE-LOCK, ASST. COLORS, CS/500</t>
  </si>
  <si>
    <t>022363476</t>
  </si>
  <si>
    <t>Safe Lock 2,0 mL</t>
  </si>
  <si>
    <t>0008120</t>
  </si>
  <si>
    <t>2.0ML SAFE-LOCK, YELLOW, CS/500</t>
  </si>
  <si>
    <t>022363450</t>
  </si>
  <si>
    <t>2.0ML SAFE-LOCK, RED, CS/500</t>
  </si>
  <si>
    <t>022363433</t>
  </si>
  <si>
    <t>2.0ML SAFE-LOCK, GREEN, CS/500</t>
  </si>
  <si>
    <t>022363417</t>
  </si>
  <si>
    <t>2.0ML SAFE-LOCK, BLUE, CS/500</t>
  </si>
  <si>
    <t>022363395</t>
  </si>
  <si>
    <t>2.0ML SAFE-LOCK, AMBER, CS/500</t>
  </si>
  <si>
    <t>022363379</t>
  </si>
  <si>
    <t>2.0ML SAFE-LOCK, CLEAR, CS/500</t>
  </si>
  <si>
    <t>022363352</t>
  </si>
  <si>
    <t>Tubes 5.0mL,Forensic Gr.,200pcs.</t>
  </si>
  <si>
    <t>0030119606</t>
  </si>
  <si>
    <t>Safe Lock 5,0 ml</t>
  </si>
  <si>
    <t>0008118</t>
  </si>
  <si>
    <t>Tubes 5.0mL screw c.,For. Gr.,200pcs.</t>
  </si>
  <si>
    <t>0030122402</t>
  </si>
  <si>
    <t>Tubes 5,0 mL screw cap, Sterile pyrogen-, DNase- RNase-, and DNA-free, 200 pcs</t>
  </si>
  <si>
    <t>0030122321</t>
  </si>
  <si>
    <t>Tubes 5,0 mL screw cap, PCR Clean, 200 pcs</t>
  </si>
  <si>
    <t>0030122313</t>
  </si>
  <si>
    <t>Tubes 5,0 mL screw cap, Eppendorf Quality, 200 pcs</t>
  </si>
  <si>
    <t>0030122305</t>
  </si>
  <si>
    <t>5 mL cell culture package</t>
  </si>
  <si>
    <t>022365001</t>
  </si>
  <si>
    <t>Tubes 5mL,Sterile,200 pcs.</t>
  </si>
  <si>
    <t>0030119487</t>
  </si>
  <si>
    <t>Tubes 5mL,Biopur,50 pcs.,individually</t>
  </si>
  <si>
    <t>0030119479</t>
  </si>
  <si>
    <t>Tubes 5mL,PCR clean,200 pcs.</t>
  </si>
  <si>
    <t>0030119460</t>
  </si>
  <si>
    <t>Eppendorf Tubes 5,0mL amber, 200 pcs</t>
  </si>
  <si>
    <t>0030119452</t>
  </si>
  <si>
    <t>Tubes 5mL,Epp.quality,200 pcs.</t>
  </si>
  <si>
    <t>0030119401</t>
  </si>
  <si>
    <t>Tubes 5mL,Starter Pack,PCR clean</t>
  </si>
  <si>
    <t>0030119380</t>
  </si>
  <si>
    <t>DNA LoBind Tubes 5mL,PCR clean,200 pcs.</t>
  </si>
  <si>
    <t>0030108310</t>
  </si>
  <si>
    <t>Protein LoBind Tubes 5mL,PCRclean,100pcs</t>
  </si>
  <si>
    <t>0030108302</t>
  </si>
  <si>
    <t>Safe-Lock 2.0mL, Forensic Gr., 500pcs.</t>
  </si>
  <si>
    <t>0030123620</t>
  </si>
  <si>
    <t>Safe Lock PCR clean</t>
  </si>
  <si>
    <t>0008116</t>
  </si>
  <si>
    <t>Safe-Lock 1.5mL, Forensic Gr., 500pcs.</t>
  </si>
  <si>
    <t>0030123611</t>
  </si>
  <si>
    <t>Safe-Lock 0.5mL, Forensic Gr., 500pcs.</t>
  </si>
  <si>
    <t>0030123603</t>
  </si>
  <si>
    <t>0.5ML SAFE-LOCK, PCR-CLEAN, CS/500</t>
  </si>
  <si>
    <t>022363719</t>
  </si>
  <si>
    <t>2.0ML SAFE-LOCK, PCR-CLEAN, CS/500</t>
  </si>
  <si>
    <t>022363344</t>
  </si>
  <si>
    <t>1.5ML SAFE-LOCK, PCR-CLEAN, CS/500</t>
  </si>
  <si>
    <t>022363212</t>
  </si>
  <si>
    <t>2.0ML PROTEIN LoBind TUBE, CS/100</t>
  </si>
  <si>
    <t>022431102</t>
  </si>
  <si>
    <t>LoBind Tubes</t>
  </si>
  <si>
    <t>0008111</t>
  </si>
  <si>
    <t>1.5ML PROTEIN LoBind TUBE, CS/100</t>
  </si>
  <si>
    <t>022431081</t>
  </si>
  <si>
    <t>0.5ML PROTEIN LoBind TUBE, CS/100</t>
  </si>
  <si>
    <t>022431064</t>
  </si>
  <si>
    <t>2.0ML DNA/RNA LoBind TUBE, CS/250</t>
  </si>
  <si>
    <t>022431048</t>
  </si>
  <si>
    <t>1.5ML DNA/RNA LoBind TUBE, CS/250</t>
  </si>
  <si>
    <t>022431021</t>
  </si>
  <si>
    <t>0.5ML DNA/RNA LoBind TUBE, CS/250</t>
  </si>
  <si>
    <t>022431005</t>
  </si>
  <si>
    <t>1.5ML SAFE-LOCK, ASST., CS/500</t>
  </si>
  <si>
    <t>022363328</t>
  </si>
  <si>
    <t>Safe Lock 1,5 mL</t>
  </si>
  <si>
    <t>0008110</t>
  </si>
  <si>
    <t>1.5ML SAFE-LOCK, YELLOW,CS/500</t>
  </si>
  <si>
    <t>022363301</t>
  </si>
  <si>
    <t>1.5ML SAFE-LOCK, RED, CS/500</t>
  </si>
  <si>
    <t>022363280</t>
  </si>
  <si>
    <t>1.5ML SAFE-LOCK, GREEN, CS/500</t>
  </si>
  <si>
    <t>022363263</t>
  </si>
  <si>
    <t>1.5ML SAFE-LOCK, BLUE, CS/500</t>
  </si>
  <si>
    <t>022363247</t>
  </si>
  <si>
    <t>1.5ML SAFE-LOCK, AMBER, CS/500</t>
  </si>
  <si>
    <t>022363221</t>
  </si>
  <si>
    <t>1.5ML SAFE-LOCK, CLEAR, PK/500</t>
  </si>
  <si>
    <t>022363204</t>
  </si>
  <si>
    <t>1.5ML FLEX TUBE, PCR-CLEAN, PK/500</t>
  </si>
  <si>
    <t>022364120</t>
  </si>
  <si>
    <t>Tubes 3810/3810X</t>
  </si>
  <si>
    <t>0008101</t>
  </si>
  <si>
    <t>1.5ML FLEX TUBE, CLEAR, PK/500</t>
  </si>
  <si>
    <t>022364111</t>
  </si>
  <si>
    <t>1.5ML FLEX TUBE, YELLOW, CS/500</t>
  </si>
  <si>
    <t>022363590</t>
  </si>
  <si>
    <t>1.5ML FLEX TUBE, RED, CS/500</t>
  </si>
  <si>
    <t>022363573</t>
  </si>
  <si>
    <t>1.5ML FLEX TUBE, GREEN, CS/500</t>
  </si>
  <si>
    <t>022363557</t>
  </si>
  <si>
    <t>1.5ML FLEX TUBE, BLUE, CS/500</t>
  </si>
  <si>
    <t>022363531</t>
  </si>
  <si>
    <t>Flex Tubes 1,5ml clear bulk 10.000 pcs.</t>
  </si>
  <si>
    <t>0030125738</t>
  </si>
  <si>
    <t>Tube Rack for Tubes 5mL,2 pieces</t>
  </si>
  <si>
    <t>0030119495</t>
  </si>
  <si>
    <t>Tube Rack</t>
  </si>
  <si>
    <t>0007417</t>
  </si>
  <si>
    <t>ThermoStat C w/o thermob. 100-130V ROW</t>
  </si>
  <si>
    <t>5383000027</t>
  </si>
  <si>
    <t>Temperature Control</t>
  </si>
  <si>
    <t>0007514</t>
  </si>
  <si>
    <t>008</t>
  </si>
  <si>
    <t>Transfer Rack 0.5 mL</t>
  </si>
  <si>
    <t>3880000305</t>
  </si>
  <si>
    <t>Iso-Therm/PCR-Cooler</t>
  </si>
  <si>
    <t>0007416</t>
  </si>
  <si>
    <t>Transfer Rack 1.5/2.0 mL</t>
  </si>
  <si>
    <t>3880000151</t>
  </si>
  <si>
    <t>PCR TUBE COOLER PINK</t>
  </si>
  <si>
    <t>022510541</t>
  </si>
  <si>
    <t>PCR TUBE COOLER BLUE</t>
  </si>
  <si>
    <t>022510525</t>
  </si>
  <si>
    <t>PCR TUBE COOLER START SET</t>
  </si>
  <si>
    <t>022510509</t>
  </si>
  <si>
    <t>IsoRack+IsoPack, -21DEG., 24x0.5ML TUBE</t>
  </si>
  <si>
    <t>022510291</t>
  </si>
  <si>
    <t>IsoRack+IsoPack, 0 DEG., 24x0.5ML TUBES</t>
  </si>
  <si>
    <t>022510282</t>
  </si>
  <si>
    <t>IsoRack+IsoPack, -21DEG.,24x1.5/2ML TUBE</t>
  </si>
  <si>
    <t>022510258</t>
  </si>
  <si>
    <t>IsoRack+IsoPack, 0 DEG, 24x1.5/2ML TUBES</t>
  </si>
  <si>
    <t>022510240</t>
  </si>
  <si>
    <t>ISOPACK  -21 DEG., FOR 1.5/2ML TUBE,PK/3</t>
  </si>
  <si>
    <t>022510207</t>
  </si>
  <si>
    <t>ISOPACK  0 DEG., FOR 1.5/2ML TUBES, PK/3</t>
  </si>
  <si>
    <t>022510185</t>
  </si>
  <si>
    <t>ISORACK FOR 1.5 ML TUBES, PK/4</t>
  </si>
  <si>
    <t>022510169</t>
  </si>
  <si>
    <t>ISOPACK  -21 DEG., FOR 0.5ML TUBES, PK/5</t>
  </si>
  <si>
    <t>022510142</t>
  </si>
  <si>
    <t>ISORACK FOR 24x 0.5ML TUBES, PK/4</t>
  </si>
  <si>
    <t>022510100</t>
  </si>
  <si>
    <t>ISOTHERM STARTER SET FOR 1.5/2 ML TUBES</t>
  </si>
  <si>
    <t>022510053</t>
  </si>
  <si>
    <t>ISOTHERM STARTER SET FOR 0.5 ML TUBES</t>
  </si>
  <si>
    <t>022510002</t>
  </si>
  <si>
    <t>TUBE HOLDER 24x1.5/2mL FOR MIXMATE</t>
  </si>
  <si>
    <t>022674048</t>
  </si>
  <si>
    <t>Acc. Sample Prep.</t>
  </si>
  <si>
    <t>0007698</t>
  </si>
  <si>
    <t>Thermomixer</t>
  </si>
  <si>
    <t>007</t>
  </si>
  <si>
    <t>TUBE HOLDER 24x0.5ML FOR MIXMATE</t>
  </si>
  <si>
    <t>022674021</t>
  </si>
  <si>
    <t>TUBE HOLDER 96-PCR FOR MIXMATE</t>
  </si>
  <si>
    <t>022674005</t>
  </si>
  <si>
    <t>LID FOR TBLOCK F/MICROPLATES</t>
  </si>
  <si>
    <t>022673050</t>
  </si>
  <si>
    <t>SmartBlock DWP 500 µL</t>
  </si>
  <si>
    <t>SmartBlocks</t>
  </si>
  <si>
    <t>0007607</t>
  </si>
  <si>
    <t>SmartBlock DWP 1000 µL</t>
  </si>
  <si>
    <t>SmartBlock cryo 24x 1,5mL-2mL</t>
  </si>
  <si>
    <t>5367000025</t>
  </si>
  <si>
    <t>SmartBlock 8x 15mL conical tubes</t>
  </si>
  <si>
    <t>5366000021</t>
  </si>
  <si>
    <t>SmartBlock 4x 50mL conical tubes</t>
  </si>
  <si>
    <t>5365000028</t>
  </si>
  <si>
    <t>SmartBlock 24x 12mm tubes</t>
  </si>
  <si>
    <t>5364000024</t>
  </si>
  <si>
    <t>Lid for F1.5/FP + SmartBlocks</t>
  </si>
  <si>
    <t>5363000233</t>
  </si>
  <si>
    <t>SmartBlock plates, incl. Lid</t>
  </si>
  <si>
    <t>5363000039</t>
  </si>
  <si>
    <t>SmartBlock 24x 2.0mL tubes</t>
  </si>
  <si>
    <t>5362000035</t>
  </si>
  <si>
    <t>SmartBlock 24x 0.5mL tubes</t>
  </si>
  <si>
    <t>5361000031</t>
  </si>
  <si>
    <t>SmartBlock 24x 1.5mL tubes</t>
  </si>
  <si>
    <t>5360000038</t>
  </si>
  <si>
    <t>SmartBlock 8x 5mL tubes</t>
  </si>
  <si>
    <t>5309000007</t>
  </si>
  <si>
    <t>ThermoTop with condens.protect-technol.</t>
  </si>
  <si>
    <t>5308000003</t>
  </si>
  <si>
    <t>SmartBlock PCR 384, incl. Lid</t>
  </si>
  <si>
    <t>5307000000</t>
  </si>
  <si>
    <t>SmartBlock PCR 96, incl. Lid</t>
  </si>
  <si>
    <t>5306000006</t>
  </si>
  <si>
    <t>ThermoMixer C w/o thermob. 100-130V ROW</t>
  </si>
  <si>
    <t>5382000023</t>
  </si>
  <si>
    <t>Thermomixer C</t>
  </si>
  <si>
    <t>0007512</t>
  </si>
  <si>
    <t>Thermomixer F2.0 100-130V US/ROW</t>
  </si>
  <si>
    <t>5387000021</t>
  </si>
  <si>
    <t>Thermomixer F</t>
  </si>
  <si>
    <t>0007511</t>
  </si>
  <si>
    <t>Thermomixer F0.5 100-130V US/ROW</t>
  </si>
  <si>
    <t>5386000028</t>
  </si>
  <si>
    <t>ThermoMixer FP w.thermob. 100-130V ROW</t>
  </si>
  <si>
    <t>5385000024</t>
  </si>
  <si>
    <t>ThermoMixer F1.5 w.thermob. 100-130V ROW</t>
  </si>
  <si>
    <t>5384000020</t>
  </si>
  <si>
    <t>MIXMATE VORTEX SHAKER, 120V</t>
  </si>
  <si>
    <t>022674200</t>
  </si>
  <si>
    <t>MixMate 5353</t>
  </si>
  <si>
    <t>0007470</t>
  </si>
  <si>
    <t>Thermoblock 8x 5,0 mL tubes</t>
  </si>
  <si>
    <t>5309000333</t>
  </si>
  <si>
    <t>Thermoblock</t>
  </si>
  <si>
    <t>0007403</t>
  </si>
  <si>
    <t>TBLOCK 4x DC SLIDES FOR TMIX R &amp; STAT</t>
  </si>
  <si>
    <t>022670786</t>
  </si>
  <si>
    <t>TBLOCK CombiBox FOR THERMOSTAT plus</t>
  </si>
  <si>
    <t>022670603</t>
  </si>
  <si>
    <t>TBLOCK 4xGLASS SLIDES FOR TMIX R &amp; STAT</t>
  </si>
  <si>
    <t>022670590</t>
  </si>
  <si>
    <t>TBLOCK 24x12MM (5-7ML) FOR TMIX R &amp; STAT</t>
  </si>
  <si>
    <t>022670581</t>
  </si>
  <si>
    <t>ADAPTER FOR 96X0,2ML PCR TUBES</t>
  </si>
  <si>
    <t>022670573</t>
  </si>
  <si>
    <t>TBLOCK F/MICROPLATES FOR TMIX R &amp; STAT</t>
  </si>
  <si>
    <t>022670565</t>
  </si>
  <si>
    <t>TBLOCK 24xCRYOTUBES FOR TMIX R &amp; STAT</t>
  </si>
  <si>
    <t>022670557</t>
  </si>
  <si>
    <t>TBLOCK 24x2.0ML FOR TMIX R &amp; STAT</t>
  </si>
  <si>
    <t>022670549</t>
  </si>
  <si>
    <t>TBLOCK 8x15ML CONICAL FOR TMIX R &amp; STAT</t>
  </si>
  <si>
    <t>022670531</t>
  </si>
  <si>
    <t>TBLOCK 24x1.5ML FOR TMIX R &amp; STAT</t>
  </si>
  <si>
    <t>022670522</t>
  </si>
  <si>
    <t>TBLOCK 4x50ML CONICAL FOR TMIX R &amp; STAT</t>
  </si>
  <si>
    <t>022670514</t>
  </si>
  <si>
    <t>TBLOCK 24x0.5ML FOR TMIX R &amp; STAT</t>
  </si>
  <si>
    <t>022670506</t>
  </si>
  <si>
    <t>EPP. REAGENT RESERVOIR 10/PKG.</t>
  </si>
  <si>
    <t>022265806</t>
  </si>
  <si>
    <t>Other Disp/Disp Acc</t>
  </si>
  <si>
    <t>0005998</t>
  </si>
  <si>
    <t>Combitips</t>
  </si>
  <si>
    <t>006</t>
  </si>
  <si>
    <t>EPPENDORF COMBITUBE PACK OF 2</t>
  </si>
  <si>
    <t>022261550</t>
  </si>
  <si>
    <t>Combitips adv. 5.0mL,For.Grade,100pcs.</t>
  </si>
  <si>
    <t>0030089871</t>
  </si>
  <si>
    <t>Cbt Advanced PCR cl</t>
  </si>
  <si>
    <t>0005719</t>
  </si>
  <si>
    <t>Combitips adv. 2.5mL,For.Grade,100pcs</t>
  </si>
  <si>
    <t>0030089863</t>
  </si>
  <si>
    <t>Combitips adv. 1.0mL,For.Grade,100pcs.</t>
  </si>
  <si>
    <t>0030089855</t>
  </si>
  <si>
    <t>100 COMBITIP Advanc. 50mL PCR</t>
  </si>
  <si>
    <t>0030089847</t>
  </si>
  <si>
    <t>100 COMBITIP Advanc. 25mL PCR</t>
  </si>
  <si>
    <t>0030089839</t>
  </si>
  <si>
    <t>100 COMBITIP Advanc. 10mL PCR</t>
  </si>
  <si>
    <t>0030089820</t>
  </si>
  <si>
    <t>100 COMBITIP Advanc. 5mL PCR</t>
  </si>
  <si>
    <t>0030089812</t>
  </si>
  <si>
    <t>100 COMBITIP Advanc. 2,5mL PCR</t>
  </si>
  <si>
    <t>0030089804</t>
  </si>
  <si>
    <t>100 COMBITIP Advanc. 1mL  PCR</t>
  </si>
  <si>
    <t>0030089790</t>
  </si>
  <si>
    <t>100 COMBITIP Advanc. 0,5mL PCR</t>
  </si>
  <si>
    <t>0030089782</t>
  </si>
  <si>
    <t>100 COMBITIP Advanc. 0,2mL PCR</t>
  </si>
  <si>
    <t>0030089774</t>
  </si>
  <si>
    <t>100 COMBITIP Advanc. 0,1mL PCR</t>
  </si>
  <si>
    <t>0030089766</t>
  </si>
  <si>
    <t>COMBITIP Advanced Rack 1 pc</t>
  </si>
  <si>
    <t>0030089758</t>
  </si>
  <si>
    <t>Cbt Advanced Other</t>
  </si>
  <si>
    <t>0005718</t>
  </si>
  <si>
    <t>Combitip Adv 50 mL Adpt 7 pc Grey BIOPUR</t>
  </si>
  <si>
    <t>0030089740</t>
  </si>
  <si>
    <t>Combitip Adv 25 mL Adpt 7 pc Red BIOPUR</t>
  </si>
  <si>
    <t>0030089731</t>
  </si>
  <si>
    <t>Combitip Adv 50 mL Adpt 1 pc Grey</t>
  </si>
  <si>
    <t>0030089723</t>
  </si>
  <si>
    <t>Combitip Adv 25 mL Adpt 1 pc Red</t>
  </si>
  <si>
    <t>0030089715</t>
  </si>
  <si>
    <t>Combitip Adv Ster. 50.0mL 100 pcs</t>
  </si>
  <si>
    <t>0030089596</t>
  </si>
  <si>
    <t>Cbt Advanced ster.</t>
  </si>
  <si>
    <t>0005717</t>
  </si>
  <si>
    <t>Combitip Adv Ster. 25.0mL 100 pcs</t>
  </si>
  <si>
    <t>0030089588</t>
  </si>
  <si>
    <t>Combitip Adv Ster. 10.0mL 100 pcs</t>
  </si>
  <si>
    <t>0030089570</t>
  </si>
  <si>
    <t>Combitip Adv Ster. 5.0mL 100 pcs</t>
  </si>
  <si>
    <t>0030089561</t>
  </si>
  <si>
    <t>Combitip Adv Ster. 2.5mL 100 pcs</t>
  </si>
  <si>
    <t>0030089553</t>
  </si>
  <si>
    <t>Combitip Adv Ster. 1.0mL 100 pcs</t>
  </si>
  <si>
    <t>0030089545</t>
  </si>
  <si>
    <t>Combitip Adv Ster. 0.5mL 100 pcs</t>
  </si>
  <si>
    <t>0030089537</t>
  </si>
  <si>
    <t>Combitip Adv Ster. 0.2mL 100 pcs</t>
  </si>
  <si>
    <t>0030089529</t>
  </si>
  <si>
    <t>Combitip Adv Ster. 0.1mL 100 pcs</t>
  </si>
  <si>
    <t>0030089510</t>
  </si>
  <si>
    <t>Combitip Adv Biop 50.0mL 100 pcs</t>
  </si>
  <si>
    <t>0030089693</t>
  </si>
  <si>
    <t>Cbt Advanced biopur</t>
  </si>
  <si>
    <t>0005716</t>
  </si>
  <si>
    <t>Combitip Adv Biop 25.0mL 100 pcs</t>
  </si>
  <si>
    <t>0030089685</t>
  </si>
  <si>
    <t>Combitip Adv Biop 10.0mL 100 pcs</t>
  </si>
  <si>
    <t>0030089677</t>
  </si>
  <si>
    <t>Combitip Adv Biop 5.0mL 100 pcs</t>
  </si>
  <si>
    <t>0030089669</t>
  </si>
  <si>
    <t>Combitip Adv Biop 2.5mL 100 pcs</t>
  </si>
  <si>
    <t>0030089650</t>
  </si>
  <si>
    <t>Combitip Adv Biop 1.0mL 100 pcs</t>
  </si>
  <si>
    <t>0030089642</t>
  </si>
  <si>
    <t>Combitip Adv Biop 0.5mL 100 pcs</t>
  </si>
  <si>
    <t>0030089634</t>
  </si>
  <si>
    <t>Combitip Adv Biop 0.2mL 100 pcs</t>
  </si>
  <si>
    <t>0030089626</t>
  </si>
  <si>
    <t>Combitip Adv Biop 0.1mL 100 pcs</t>
  </si>
  <si>
    <t>0030089618</t>
  </si>
  <si>
    <t>Combitip Adv std. 50.0mL 100 pcs</t>
  </si>
  <si>
    <t>0030089480</t>
  </si>
  <si>
    <t>Cbt Advanced std.</t>
  </si>
  <si>
    <t>0005715</t>
  </si>
  <si>
    <t>Combitip Adv std. 25.0mL 100 pcs</t>
  </si>
  <si>
    <t>0030089472</t>
  </si>
  <si>
    <t>Combitip Adv std. 10.0mL 100 pcs</t>
  </si>
  <si>
    <t>0030089464</t>
  </si>
  <si>
    <t>Combitip Adv std. 5.0mL 100 pcs</t>
  </si>
  <si>
    <t>0030089456</t>
  </si>
  <si>
    <t>Combitip Adv std. 2.5mL 100 pcs</t>
  </si>
  <si>
    <t>0030089448</t>
  </si>
  <si>
    <t>Combitip Adv std. 1.0mL 100 pcs</t>
  </si>
  <si>
    <t>0030089430</t>
  </si>
  <si>
    <t>Combitip Adv std. 0.5mL 100 pcs</t>
  </si>
  <si>
    <t>0030089421</t>
  </si>
  <si>
    <t>Combitip Adv std. 0.2mL 100 pcs</t>
  </si>
  <si>
    <t>0030089413</t>
  </si>
  <si>
    <t>Combitip Adv std. 0.1mL 100 pcs</t>
  </si>
  <si>
    <t>0030089405</t>
  </si>
  <si>
    <t>COMBITPS 12.5ML, BIOPUR, PK/100</t>
  </si>
  <si>
    <t>022495208</t>
  </si>
  <si>
    <t>Combitips Biopur</t>
  </si>
  <si>
    <t>0005706</t>
  </si>
  <si>
    <t>COMBITPS 1.25ML, BIOPUR, PK/100</t>
  </si>
  <si>
    <t>022495101</t>
  </si>
  <si>
    <t>GELoader TIP 0.5-20UL RACK, CS/2x96</t>
  </si>
  <si>
    <t>022351656</t>
  </si>
  <si>
    <t>Other Tips &amp; Acc.</t>
  </si>
  <si>
    <t>0005498</t>
  </si>
  <si>
    <t>Pipette Tips</t>
  </si>
  <si>
    <t>005</t>
  </si>
  <si>
    <t>Serol. pipet,50mL,indiv. Wrapped, 4x40</t>
  </si>
  <si>
    <t>0030127749</t>
  </si>
  <si>
    <t>Serological Tips</t>
  </si>
  <si>
    <t>0005440</t>
  </si>
  <si>
    <t>Serol. pipet,25mL,indiv. wrapped, 4x50</t>
  </si>
  <si>
    <t>0030127730</t>
  </si>
  <si>
    <t>Serol. pipet,10mL,indiv. wrapped,4x100</t>
  </si>
  <si>
    <t>0030127722</t>
  </si>
  <si>
    <t>Serol. pipet,5mL,indiv. wrapped, 4x100</t>
  </si>
  <si>
    <t>0030127714</t>
  </si>
  <si>
    <t>Serol. pipet,2mL,indiv. wrapped, 4x150</t>
  </si>
  <si>
    <t>0030127706</t>
  </si>
  <si>
    <t>Serol. pipet,1mL,indiv. wrapped, 4x200</t>
  </si>
  <si>
    <t>0030127692</t>
  </si>
  <si>
    <t>MAXITIP P, 1-10ML, BIOPUR, 100 TIPS</t>
  </si>
  <si>
    <t>022292056</t>
  </si>
  <si>
    <t>Vari/Maxitips</t>
  </si>
  <si>
    <t>0005415</t>
  </si>
  <si>
    <t>VALVES FOR MAXITIP S &amp; G, PK/100</t>
  </si>
  <si>
    <t>022291459</t>
  </si>
  <si>
    <t>BARRELW/PISTON FOR MAXITIP S, PK/30</t>
  </si>
  <si>
    <t>022291408</t>
  </si>
  <si>
    <t>MAXITIP S, 2.5-10ML, 200 TIPS</t>
  </si>
  <si>
    <t>022291351</t>
  </si>
  <si>
    <t>MAXITIP S, 2.5-10ML, STARTER KIT</t>
  </si>
  <si>
    <t>022291301</t>
  </si>
  <si>
    <t>MAXITIP P, 1-10ML, 100 TIPS</t>
  </si>
  <si>
    <t>022291050</t>
  </si>
  <si>
    <t>LoRet SET 1000UL, PCR CL., 1BOX+480TIPS</t>
  </si>
  <si>
    <t>0030072286</t>
  </si>
  <si>
    <t>epTIPS Set  LoRe</t>
  </si>
  <si>
    <t>0005293</t>
  </si>
  <si>
    <t>LoRet SET 200UL, PCR CL., 1BOX+480TIPS</t>
  </si>
  <si>
    <t>0030072278</t>
  </si>
  <si>
    <t>LoRet SET 20UL L, PCR CL., 1BOX+480TIPS</t>
  </si>
  <si>
    <t>0030072260</t>
  </si>
  <si>
    <t>LoRet SET 10UL S, PCR CL., 1BOX+480TIPS</t>
  </si>
  <si>
    <t>0030072251</t>
  </si>
  <si>
    <t>LoRet RELOAD 20UL L, CS/10x96</t>
  </si>
  <si>
    <t>022493020</t>
  </si>
  <si>
    <t>epTIPS Reload LoRe</t>
  </si>
  <si>
    <t>0005289</t>
  </si>
  <si>
    <t>LoRet RELOAD 1000UL, CS/10x96</t>
  </si>
  <si>
    <t>022493024</t>
  </si>
  <si>
    <t>LoRet RELOAD 200UL, CS/10x96</t>
  </si>
  <si>
    <t>022493022</t>
  </si>
  <si>
    <t>LoRet RELOAD 10UL S, CS/10x96</t>
  </si>
  <si>
    <t>022493018</t>
  </si>
  <si>
    <t>LoRet RELOAD 1000UL, PCR CLEAN, CS/10x96</t>
  </si>
  <si>
    <t>022493016</t>
  </si>
  <si>
    <t>epTIPS Relo PCR-c LR</t>
  </si>
  <si>
    <t>0005288</t>
  </si>
  <si>
    <t>LoRet RELOAD 200UL, PCR CLEAN, CS/10x96</t>
  </si>
  <si>
    <t>022493014</t>
  </si>
  <si>
    <t>LoRet RELOAD 20UL L, PCR CLEAN, CS/10x96</t>
  </si>
  <si>
    <t>022493012</t>
  </si>
  <si>
    <t>LoRet RELOAD 10UL S, PCR CLEAN, CS/10x96</t>
  </si>
  <si>
    <t>022493010</t>
  </si>
  <si>
    <t>LoRetDualf RACK 1000UL, PCR CL, CS/10x96</t>
  </si>
  <si>
    <t>022493008</t>
  </si>
  <si>
    <t>epTIPS Filter LoRe</t>
  </si>
  <si>
    <t>0005287</t>
  </si>
  <si>
    <t>LoRetDualf RACK 100UL, PCR CL, CS/10x96</t>
  </si>
  <si>
    <t>022493006</t>
  </si>
  <si>
    <t>LoRetDualf RACK 300UL, PCR CL, CS/10x96</t>
  </si>
  <si>
    <t>022493004</t>
  </si>
  <si>
    <t>LoRetDualf RACK 20UL L, PCR CL, CS/10x96</t>
  </si>
  <si>
    <t>022493002</t>
  </si>
  <si>
    <t>LoRetDualf RACK 10UL S, PCR CL, CS/10x96</t>
  </si>
  <si>
    <t>022493000</t>
  </si>
  <si>
    <t>epdualf.TIPS SealMax 50-1000µL Racks960</t>
  </si>
  <si>
    <t>0030077857</t>
  </si>
  <si>
    <t>epTIPS Dfilter SealM</t>
  </si>
  <si>
    <t>0005263</t>
  </si>
  <si>
    <t>epdualf.TIPS SealMax 20-300µL Racks960</t>
  </si>
  <si>
    <t>0030077849</t>
  </si>
  <si>
    <t>epdualf.TIPS SealMax 2-200µL Racks960</t>
  </si>
  <si>
    <t>0030077830</t>
  </si>
  <si>
    <t>epdualf.TIPS SealMax 2-100µL Racks960</t>
  </si>
  <si>
    <t>0030077822</t>
  </si>
  <si>
    <t>epdualf.TIPS SealMax 0.5-20µL L Racks960</t>
  </si>
  <si>
    <t>0030077814</t>
  </si>
  <si>
    <t>epdualf.TIPS SealMax 0.1-10µL S Racks960</t>
  </si>
  <si>
    <t>0030077806</t>
  </si>
  <si>
    <t>EP TIPS STARTER SET 2.5ML, 1BOX+240TIPS</t>
  </si>
  <si>
    <t>022491474</t>
  </si>
  <si>
    <t>epTIPS Set</t>
  </si>
  <si>
    <t>0005260</t>
  </si>
  <si>
    <t>EP TIPS STARTER SET 1250UL, 1BOX+480TIPS</t>
  </si>
  <si>
    <t>022491466</t>
  </si>
  <si>
    <t>EP TIPS STARTER SET 1000UL, 1BOX+480TIPS</t>
  </si>
  <si>
    <t>022491458</t>
  </si>
  <si>
    <t>EP TIPS STARTER SET 300UL, 1BOX+480TIPS</t>
  </si>
  <si>
    <t>022491440</t>
  </si>
  <si>
    <t>EP TIPS STARTER SET 200UL, 1BOX+480TIPS</t>
  </si>
  <si>
    <t>022491431</t>
  </si>
  <si>
    <t>EP TIPS STARTER SET 20UL L, 1BOX+480TIP</t>
  </si>
  <si>
    <t>022491423</t>
  </si>
  <si>
    <t>EP TIPS STARTER SET 20UL, 1BOX+480TIPS</t>
  </si>
  <si>
    <t>022491415</t>
  </si>
  <si>
    <t>EP TIPS STARTER SET 10UL, 1BOX+480TIPS</t>
  </si>
  <si>
    <t>022491407</t>
  </si>
  <si>
    <t>EP TIPS RACK 1250UL LONG PCR CL, CS/5x96</t>
  </si>
  <si>
    <t>022494012</t>
  </si>
  <si>
    <t>epTIPS Racks PCR-c</t>
  </si>
  <si>
    <t>0005259</t>
  </si>
  <si>
    <t>EP TIPS RACK 5.0ML PCR CLEAN, CS/5x24</t>
  </si>
  <si>
    <t>022491881</t>
  </si>
  <si>
    <t>EP TIPS RACK 2.5ML PCR CLEAN, CS/5x48</t>
  </si>
  <si>
    <t>022491873</t>
  </si>
  <si>
    <t>EP TIPS RACK 1250UL PCR CLEAN, CS/10x96</t>
  </si>
  <si>
    <t>022491865</t>
  </si>
  <si>
    <t>EP TIPS RACK 1000UL PCR CLEAN, CS/10x96</t>
  </si>
  <si>
    <t>022491857</t>
  </si>
  <si>
    <t>EP TIPS RACK 300UL PCR CLEAN, CS/10x96</t>
  </si>
  <si>
    <t>022491849</t>
  </si>
  <si>
    <t>EP TIPS RACK 200UL PCR CLEAN, CS/10x96</t>
  </si>
  <si>
    <t>022491831</t>
  </si>
  <si>
    <t>EP TIPS RACK 20UL LONG PCR CL., CS/10x96</t>
  </si>
  <si>
    <t>022491822</t>
  </si>
  <si>
    <t>EP TIPS RACK 20UL PCR CLEAN, CS/10x96</t>
  </si>
  <si>
    <t>022491814</t>
  </si>
  <si>
    <t>EP TIPS RACK 10 UL PCR CLEAN, CS/10x96</t>
  </si>
  <si>
    <t>022491806</t>
  </si>
  <si>
    <t>EP TIPS RACK 10ML, CS/5x24</t>
  </si>
  <si>
    <t>022491997</t>
  </si>
  <si>
    <t>epTIPS Racks</t>
  </si>
  <si>
    <t>0005258</t>
  </si>
  <si>
    <t>EP TIPS RACK 5.0 ML, CS/5x24</t>
  </si>
  <si>
    <t>022491989</t>
  </si>
  <si>
    <t>EP TIPS RACK 2.5ML, CS/5x48</t>
  </si>
  <si>
    <t>022491971</t>
  </si>
  <si>
    <t>EP TIPS RACK 1250UL, CS/10x96</t>
  </si>
  <si>
    <t>022491962</t>
  </si>
  <si>
    <t>EP TIPS RACK 1000UL, CS/10x96</t>
  </si>
  <si>
    <t>022491954</t>
  </si>
  <si>
    <t>EP TIPS RACK 300UL, CS/10x96</t>
  </si>
  <si>
    <t>022491946</t>
  </si>
  <si>
    <t>EP TIPS RACK 200UL, CS/10x96</t>
  </si>
  <si>
    <t>022491938</t>
  </si>
  <si>
    <t>EP TIPS RACK 20UL LONG, CS/10x96</t>
  </si>
  <si>
    <t>022491920</t>
  </si>
  <si>
    <t>EP TIPS RACK 20UL, CS/10x96</t>
  </si>
  <si>
    <t>022491911</t>
  </si>
  <si>
    <t>EP TIPS RACK 10UL, CS/10x96</t>
  </si>
  <si>
    <t>022491903</t>
  </si>
  <si>
    <t>EP TIPS BULK 1250UL LONG, 1000 TIPS</t>
  </si>
  <si>
    <t>022494018</t>
  </si>
  <si>
    <t>epTIPS Bulk</t>
  </si>
  <si>
    <t>0005257</t>
  </si>
  <si>
    <t>EP TIPS BULK 10ML LONG, 200 TIPS</t>
  </si>
  <si>
    <t>022492101</t>
  </si>
  <si>
    <t>EP TIPS BULK 10 ML, 200 TIPS</t>
  </si>
  <si>
    <t>022492098</t>
  </si>
  <si>
    <t>EP TIPS BULK 5.0ML, 500 TIPS</t>
  </si>
  <si>
    <t>022492080</t>
  </si>
  <si>
    <t>EP TIPS BULK 2.5ML, 500 TIPS</t>
  </si>
  <si>
    <t>022492071</t>
  </si>
  <si>
    <t>EP TIPS BULK 1250UL, 1000 TIPS</t>
  </si>
  <si>
    <t>022492063</t>
  </si>
  <si>
    <t>EP TIPS BULK 1000UL, 1000 TIPS</t>
  </si>
  <si>
    <t>022492055</t>
  </si>
  <si>
    <t>EP TIPS BULK 300UL, 1000 TIPS</t>
  </si>
  <si>
    <t>022492047</t>
  </si>
  <si>
    <t>EP TIPS BULK 200UL, 1000 TIPS</t>
  </si>
  <si>
    <t>022492039</t>
  </si>
  <si>
    <t>EP TIPS BULK 20 UL LONG, 1000 TIPS</t>
  </si>
  <si>
    <t>022492021</t>
  </si>
  <si>
    <t>EP TIPS BULK 20UL, 1000 TIPS</t>
  </si>
  <si>
    <t>022492012</t>
  </si>
  <si>
    <t>EP TIPS BULK 10 UL, 1000 TIPS</t>
  </si>
  <si>
    <t>022492004</t>
  </si>
  <si>
    <t>EPTIPS RELOADS 1250UL L PCR CL, PK/10x96</t>
  </si>
  <si>
    <t>022494006</t>
  </si>
  <si>
    <t>epTIPS Reloads PCR-c</t>
  </si>
  <si>
    <t>0005256</t>
  </si>
  <si>
    <t>EPTIPS RELOADS 2.5ML PCR CLEAN, PK/10x48</t>
  </si>
  <si>
    <t>022491776</t>
  </si>
  <si>
    <t>EPTIPS RELOADS 1250UL PCRCLEAN, PK/10x96</t>
  </si>
  <si>
    <t>022491768</t>
  </si>
  <si>
    <t>EPTIPS RELOADS 1000UL PCRCLEAN, PK/10x96</t>
  </si>
  <si>
    <t>022491750</t>
  </si>
  <si>
    <t>EPTIPS RELOADS 300UL PCR CLEAN, PK/10x96</t>
  </si>
  <si>
    <t>022491741</t>
  </si>
  <si>
    <t>EPTIPS RELOADS 200UL PCR CLEAN, PK/10x96</t>
  </si>
  <si>
    <t>022491733</t>
  </si>
  <si>
    <t>EPTIPS RELOADS 20UL L PCRCLEAN, PK/10x96</t>
  </si>
  <si>
    <t>022491725</t>
  </si>
  <si>
    <t>EP TIPS RELOADS 20UL PCR CLEAN, PK/10x96</t>
  </si>
  <si>
    <t>022491717</t>
  </si>
  <si>
    <t>EP TIPS RELOADS 10UL PCR CLEAN, PK/10x96</t>
  </si>
  <si>
    <t>022491709</t>
  </si>
  <si>
    <t>EP TIPS RELOADS, 1250UL LONG, PK/10x96</t>
  </si>
  <si>
    <t>022494004</t>
  </si>
  <si>
    <t>epTIPS Reloads</t>
  </si>
  <si>
    <t>0005255</t>
  </si>
  <si>
    <t>EP TIPS RELOADS, 2.5ML, PK/10x48</t>
  </si>
  <si>
    <t>022491571</t>
  </si>
  <si>
    <t>EP TIPS RELOADS, 1250UL, PK/10x96</t>
  </si>
  <si>
    <t>022491563</t>
  </si>
  <si>
    <t>EP TIPS RELOADS, 1000UL, PK/10x96</t>
  </si>
  <si>
    <t>022491555</t>
  </si>
  <si>
    <t>EP TIPS RELOADS, 300UL, PK/10x96</t>
  </si>
  <si>
    <t>022491547</t>
  </si>
  <si>
    <t>EP TIPS RELOADS, 200UL, PK/10x96</t>
  </si>
  <si>
    <t>022491539</t>
  </si>
  <si>
    <t>EP TIPS RELOADS, 20UL LONG, PK/10x96</t>
  </si>
  <si>
    <t>022491521</t>
  </si>
  <si>
    <t>EP TIPS RELOADS, 20UL, PK/10x96</t>
  </si>
  <si>
    <t>022491512</t>
  </si>
  <si>
    <t>EP TIPS RELOADS, 10UL, PK/10x96</t>
  </si>
  <si>
    <t>022491504</t>
  </si>
  <si>
    <t>EP TIPS BOX, 1250UL LONG, 96 TIPS</t>
  </si>
  <si>
    <t>022494016</t>
  </si>
  <si>
    <t>epTIPS Box</t>
  </si>
  <si>
    <t>0005254</t>
  </si>
  <si>
    <t>EP TIPS BOX, 5.0ML, 1BOX w/24 TIPS</t>
  </si>
  <si>
    <t>022491385</t>
  </si>
  <si>
    <t>EP TIPS BOX, 2.5ML, 1BOX w/48 TIPS</t>
  </si>
  <si>
    <t>022491377</t>
  </si>
  <si>
    <t>EP TIPS BOX, 1250UL, 1BOX w/96 TIPS</t>
  </si>
  <si>
    <t>022491369</t>
  </si>
  <si>
    <t>EP TIPS BOX, 1000UL, 1BOX w/96 TIPS</t>
  </si>
  <si>
    <t>022491351</t>
  </si>
  <si>
    <t>EP TIPS BOX, 300UL, 1BOX w/96 TIPS</t>
  </si>
  <si>
    <t>022491342</t>
  </si>
  <si>
    <t>EP TIPS BOX, 200UL, 1BOX w/96 TIPS</t>
  </si>
  <si>
    <t>022491334</t>
  </si>
  <si>
    <t>EP TIPS BOX,20UL LONG, 1BOX w/96 TIPS</t>
  </si>
  <si>
    <t>022491326</t>
  </si>
  <si>
    <t>EP TIPS BOX, 20UL, 1BOX w/96 TIPS</t>
  </si>
  <si>
    <t>022491318</t>
  </si>
  <si>
    <t>EP TIPS BOX, 10UL, 1BOX w/96 TIPS</t>
  </si>
  <si>
    <t>022491300</t>
  </si>
  <si>
    <t>Dualf.Tips 50-1000µL,For.Gr.,960tips</t>
  </si>
  <si>
    <t>0030077792</t>
  </si>
  <si>
    <t>epTIPS Filter</t>
  </si>
  <si>
    <t>0005253</t>
  </si>
  <si>
    <t>Dualf.Tips 2-200µL,For.Gr.,960tips</t>
  </si>
  <si>
    <t>0030077784</t>
  </si>
  <si>
    <t>Dualf.Tips 2-20µL,For.Gr.,960tips</t>
  </si>
  <si>
    <t>0030077776</t>
  </si>
  <si>
    <t>Dualf.Tips 0.1-10µL,For.Gr.,960tips</t>
  </si>
  <si>
    <t>0030077768</t>
  </si>
  <si>
    <t>DUALFILTER RACK 1250UL L, PCRcl, CS/5x96</t>
  </si>
  <si>
    <t>022494002</t>
  </si>
  <si>
    <t>DUALFILTER RACK 200UL, PCR cl, CS/10x96</t>
  </si>
  <si>
    <t>022491296</t>
  </si>
  <si>
    <t>DUALFILTER 10ML L, PCRcl, PK/100 WRAPPED</t>
  </si>
  <si>
    <t>022491288</t>
  </si>
  <si>
    <t>DUALFILTER RACK 20UL, PCR cl, CS/10x96</t>
  </si>
  <si>
    <t>022491270</t>
  </si>
  <si>
    <t>DUALFILTER RACK 5ML, PCR cl, CS/5x24</t>
  </si>
  <si>
    <t>022491261</t>
  </si>
  <si>
    <t>DUALFILTER RACK 1000UL, PCR cl, CS/10x96</t>
  </si>
  <si>
    <t>022491253</t>
  </si>
  <si>
    <t>DUALFILTER RACK 300UL, PCR cl, CS/10x96</t>
  </si>
  <si>
    <t>022491245</t>
  </si>
  <si>
    <t>DUALFILTER RACK 100UL, PCR cl, CS/10x96</t>
  </si>
  <si>
    <t>022491237</t>
  </si>
  <si>
    <t>DUALFILTER RACK 20UL L, PCR cl, CS/10x96</t>
  </si>
  <si>
    <t>022491229</t>
  </si>
  <si>
    <t>DUALFILTER RACK 10UL M, PCR cl, CS/10x96</t>
  </si>
  <si>
    <t>022491211</t>
  </si>
  <si>
    <t>DUALFILTER RACK 10UL S, PCR cl, CS/10x96</t>
  </si>
  <si>
    <t>022491202</t>
  </si>
  <si>
    <t>ep Dualfilter T.I.P.S. Rack, 0.2-5 mL L, 5 Racks à 24 tips, PCR clean/sterile</t>
  </si>
  <si>
    <t>0030077725</t>
  </si>
  <si>
    <t>epTIPS Racks Bio/St</t>
  </si>
  <si>
    <t>epT.I.P.S. Stand./Bulk, 0.2- 5 mL L, 3 bags of 100 tips, Eppendorf Quality</t>
  </si>
  <si>
    <t>0030000650</t>
  </si>
  <si>
    <t>120 epTIPS Racks 5 mL L biopur USA</t>
  </si>
  <si>
    <t>0030075218</t>
  </si>
  <si>
    <t>0005252</t>
  </si>
  <si>
    <t>EP TIPS RACK 1250UL LONG BIOPUR CS/5x96</t>
  </si>
  <si>
    <t>022494014</t>
  </si>
  <si>
    <t>EP TIPS RACK 5.0ML STERILE CS/5x24</t>
  </si>
  <si>
    <t>022492314</t>
  </si>
  <si>
    <t>EP TIPS RACK 1250UL STERILE CS/5x96</t>
  </si>
  <si>
    <t>022492306</t>
  </si>
  <si>
    <t>EP TIPS RACK 1000UL STERILE CS/5x96</t>
  </si>
  <si>
    <t>022492292</t>
  </si>
  <si>
    <t>EP TIPS RACK 300UL STERILE CS/5x96</t>
  </si>
  <si>
    <t>022492284</t>
  </si>
  <si>
    <t>EP TIPS RACK 200UL STERILE CS/5x96</t>
  </si>
  <si>
    <t>022492276</t>
  </si>
  <si>
    <t>EP TIPS RACK 20UL STERILE CS/5x96</t>
  </si>
  <si>
    <t>022492250</t>
  </si>
  <si>
    <t>EP TIPS RACK 10ML BIOPUR CS/5x24</t>
  </si>
  <si>
    <t>022491164</t>
  </si>
  <si>
    <t>EP TIPS RACK 2.5ML BIOPUR CS/5x48</t>
  </si>
  <si>
    <t>022491121</t>
  </si>
  <si>
    <t>EP TIPS RACK 1250UL BIOPUR CS/5x96</t>
  </si>
  <si>
    <t>022491113</t>
  </si>
  <si>
    <t>EP TIPS RACK 1000UL BIOPUR CS/5x96</t>
  </si>
  <si>
    <t>022491105</t>
  </si>
  <si>
    <t>EP TIPS RACK 300UL BIOPUR CS/5x96</t>
  </si>
  <si>
    <t>022491091</t>
  </si>
  <si>
    <t>EP TIPS RACK 200UL BIOPUR CS/5x96</t>
  </si>
  <si>
    <t>022491083</t>
  </si>
  <si>
    <t>EP TIPS RACK 20UL BIOPUR CS/5x96</t>
  </si>
  <si>
    <t>022491067</t>
  </si>
  <si>
    <t>EP TIPS SINGLES 1000UL STERILE PK/1000</t>
  </si>
  <si>
    <t>022492225</t>
  </si>
  <si>
    <t>epTIPS Single Bio/St</t>
  </si>
  <si>
    <t>0005251</t>
  </si>
  <si>
    <t>EP TIPS SINGLES 200UL STERILE PK/1000</t>
  </si>
  <si>
    <t>022492209</t>
  </si>
  <si>
    <t>EP TIPS SINGLES 1000UL BIOPUR PK.100</t>
  </si>
  <si>
    <t>022491156</t>
  </si>
  <si>
    <t>EP TIPS SINGLES 200UL BIOPUR PK/100</t>
  </si>
  <si>
    <t>022491148</t>
  </si>
  <si>
    <t>EP TIPS SINGLES 20UL BIOPUR PK/100</t>
  </si>
  <si>
    <t>022491130</t>
  </si>
  <si>
    <t>EP TIPS F/BIOMASTER 1-20UL CS/5x96</t>
  </si>
  <si>
    <t>022354159</t>
  </si>
  <si>
    <t>Pos Disp/Mastertips</t>
  </si>
  <si>
    <t>0005240</t>
  </si>
  <si>
    <t>Drying tube without drying agent</t>
  </si>
  <si>
    <t>4960851000</t>
  </si>
  <si>
    <t>Acc Bottletop Disp</t>
  </si>
  <si>
    <t>0005698</t>
  </si>
  <si>
    <t>Bottletop Dispenser</t>
  </si>
  <si>
    <t>003</t>
  </si>
  <si>
    <t>Bottle thread adapter GL45 to GL38ETFE</t>
  </si>
  <si>
    <t>4960839000</t>
  </si>
  <si>
    <t>Bottle thread adapter GL38 to GL32ETFE</t>
  </si>
  <si>
    <t>4960838004</t>
  </si>
  <si>
    <t>Bottle thread adapter GL32 to GL45ETFE</t>
  </si>
  <si>
    <t>4960837008</t>
  </si>
  <si>
    <t>Bottle thread adapter GL32 to GL38ETFE</t>
  </si>
  <si>
    <t>4960836001</t>
  </si>
  <si>
    <t>Bottle thread adapter GL32 to GL28ETFE</t>
  </si>
  <si>
    <t>4960835005</t>
  </si>
  <si>
    <t>Bottle thread adapter GL45 to GL40ETFE</t>
  </si>
  <si>
    <t>4960834009</t>
  </si>
  <si>
    <t>Thread adapter 5L-jerrycan 45mm=&gt;17/8''</t>
  </si>
  <si>
    <t>4960832006</t>
  </si>
  <si>
    <t>Discharge tube spiral,L 80cm,25mL-100mL</t>
  </si>
  <si>
    <t>4960825000</t>
  </si>
  <si>
    <t>Discharge tube spiral,L 80cm,2,5mL-10mL</t>
  </si>
  <si>
    <t>4960824003</t>
  </si>
  <si>
    <t>Piston 10mL-50mL</t>
  </si>
  <si>
    <t>4960810053</t>
  </si>
  <si>
    <t>Protection cap for dischargetube 25 / 10</t>
  </si>
  <si>
    <t>4960800228</t>
  </si>
  <si>
    <t>Protection cap for dischargetube 2,5 / 1</t>
  </si>
  <si>
    <t>4960800210</t>
  </si>
  <si>
    <t>Bottle thread adapter GL38=&gt;GL32,PP</t>
  </si>
  <si>
    <t>4960800163</t>
  </si>
  <si>
    <t>Bottle thread adapter GL45=&gt;GL38,PP</t>
  </si>
  <si>
    <t>4960800155</t>
  </si>
  <si>
    <t>Bottle thread adapter GL45=&gt;S40(BT),PP</t>
  </si>
  <si>
    <t>4960800147</t>
  </si>
  <si>
    <t>Bottle thread adapter GL32=&gt;GL27,PP</t>
  </si>
  <si>
    <t>4960800139</t>
  </si>
  <si>
    <t>Bottle thread adapter GL45=&gt;GL32,PP</t>
  </si>
  <si>
    <t>4960800120</t>
  </si>
  <si>
    <t>Bottle thread adapter GL32=&gt;GL45,PP</t>
  </si>
  <si>
    <t>4960800112</t>
  </si>
  <si>
    <t>Bottle thread adapter GL32=&gt;NS29/32,PP</t>
  </si>
  <si>
    <t>4960800104</t>
  </si>
  <si>
    <t>Bottle thread adapter GL32=&gt;NS24/29,PP</t>
  </si>
  <si>
    <t>4960800090</t>
  </si>
  <si>
    <t>Bottle thread adapter GL32=&gt;NS19/26,PP</t>
  </si>
  <si>
    <t>4960800082</t>
  </si>
  <si>
    <t>Bottle thread adapter GL32=&gt;GL40,PP</t>
  </si>
  <si>
    <t>4960800074</t>
  </si>
  <si>
    <t>Bottle thread adapter GL32=&gt;GL38,PP</t>
  </si>
  <si>
    <t>4960800066</t>
  </si>
  <si>
    <t>Bottle thread adapter GL32=&gt;GL28,PP</t>
  </si>
  <si>
    <t>4960800058</t>
  </si>
  <si>
    <t>Bottle thread adapter GL32=&gt;GL25,PP</t>
  </si>
  <si>
    <t>4960800040</t>
  </si>
  <si>
    <t>Top Buret H (50ml)</t>
  </si>
  <si>
    <t>4965000025</t>
  </si>
  <si>
    <t>Buret</t>
  </si>
  <si>
    <t>0005615</t>
  </si>
  <si>
    <t>Top Buret M (25 ml)</t>
  </si>
  <si>
    <t>4965000017</t>
  </si>
  <si>
    <t>Varispenser plus 20 - 100ml</t>
  </si>
  <si>
    <t>4961000063</t>
  </si>
  <si>
    <t>Varispenser</t>
  </si>
  <si>
    <t>0005610</t>
  </si>
  <si>
    <t>Varispenser plus  10 - 50 ml</t>
  </si>
  <si>
    <t>4961000055</t>
  </si>
  <si>
    <t>Varispenser plus  5 - 25 ml</t>
  </si>
  <si>
    <t>4961000047</t>
  </si>
  <si>
    <t>Varispenser plus  2 - 10 ml</t>
  </si>
  <si>
    <t>4961000039</t>
  </si>
  <si>
    <t>Varispenser plus  1 - 5 ml</t>
  </si>
  <si>
    <t>4961000020</t>
  </si>
  <si>
    <t>Varispenser plus  0,5 - 2,5 ml</t>
  </si>
  <si>
    <t>4961000012</t>
  </si>
  <si>
    <t>Varispenser 20 - 100ml</t>
  </si>
  <si>
    <t>4960000060</t>
  </si>
  <si>
    <t>Varispenser 10 - 50 ml</t>
  </si>
  <si>
    <t>4960000051</t>
  </si>
  <si>
    <t>Varispenser 5 - 25 ml</t>
  </si>
  <si>
    <t>4960000043</t>
  </si>
  <si>
    <t>Varispenser 2 - 10 ml</t>
  </si>
  <si>
    <t>4960000035</t>
  </si>
  <si>
    <t>Varispenser 1 - 5 ml</t>
  </si>
  <si>
    <t>4960000027</t>
  </si>
  <si>
    <t>Varispenser 0.5 - 2.5 ml</t>
  </si>
  <si>
    <t>4960000019</t>
  </si>
  <si>
    <t>STAND For REPEATER+MAXIPET (2 place)</t>
  </si>
  <si>
    <t>022260651</t>
  </si>
  <si>
    <t>Dispenser Acc.</t>
  </si>
  <si>
    <t>0006198</t>
  </si>
  <si>
    <t>Hand Held Disp.</t>
  </si>
  <si>
    <t>002</t>
  </si>
  <si>
    <t>Wall mount for Repeater plus</t>
  </si>
  <si>
    <t>022260596</t>
  </si>
  <si>
    <t>Pipette holder for Repeater plus</t>
  </si>
  <si>
    <t>022260588</t>
  </si>
  <si>
    <t>4987000410</t>
  </si>
  <si>
    <t>Multip. E3 4987</t>
  </si>
  <si>
    <t>0006113</t>
  </si>
  <si>
    <t>4987000398</t>
  </si>
  <si>
    <t>4987000134</t>
  </si>
  <si>
    <t>4987000118</t>
  </si>
  <si>
    <t>Repeater M4 Trade-in</t>
  </si>
  <si>
    <t>498200421</t>
  </si>
  <si>
    <t>Multipette BASIC</t>
  </si>
  <si>
    <t>0005604</t>
  </si>
  <si>
    <t>Repeater M4</t>
  </si>
  <si>
    <t>4982000322</t>
  </si>
  <si>
    <t>Multipette M4</t>
  </si>
  <si>
    <t>0005603</t>
  </si>
  <si>
    <t>Ref. 2 G 6pk (10/100/300/1000/5+10mL)</t>
  </si>
  <si>
    <t>2231302009</t>
  </si>
  <si>
    <t xml:space="preserve">Reference 2 </t>
  </si>
  <si>
    <t>PickAPack</t>
  </si>
  <si>
    <t>Pipettes</t>
  </si>
  <si>
    <t>001</t>
  </si>
  <si>
    <t>Ref. 2 G 6pk (2.5/10/20y/100/200/1000)</t>
  </si>
  <si>
    <t>2231302007</t>
  </si>
  <si>
    <t>Reference 2 G 4-pack (10/20y/200/1000)</t>
  </si>
  <si>
    <t>2231302005</t>
  </si>
  <si>
    <t>Reference 2 G 4-pack (2.5/20y/200/1000)</t>
  </si>
  <si>
    <t>2231302003</t>
  </si>
  <si>
    <t>Reference 2 G 4-pack (2.5/10/100/1000)</t>
  </si>
  <si>
    <t>2231302001</t>
  </si>
  <si>
    <t>Reference 2 G 3-pack option 3</t>
  </si>
  <si>
    <t>4924000924</t>
  </si>
  <si>
    <t>Reference 2 G 3-pack option 2</t>
  </si>
  <si>
    <t>4924000916</t>
  </si>
  <si>
    <t>Reference 2 G 3-pack option 1</t>
  </si>
  <si>
    <t>4924000908</t>
  </si>
  <si>
    <t>Research plus G 3-pack option 3</t>
  </si>
  <si>
    <t>3123000926</t>
  </si>
  <si>
    <t>Research plus vari</t>
  </si>
  <si>
    <t>Research plus G 3-pack option 2</t>
  </si>
  <si>
    <t>3123000918</t>
  </si>
  <si>
    <t>Research plus G 3-pack option 1</t>
  </si>
  <si>
    <t>3123000900</t>
  </si>
  <si>
    <t>Research plus G 4-pack (10/20y/200/1000)</t>
  </si>
  <si>
    <t>2231300006</t>
  </si>
  <si>
    <t>Research Plus G 4-pack (2.5/20y/200/1000)</t>
  </si>
  <si>
    <t>2231300004</t>
  </si>
  <si>
    <t>Research Plus G 4-pack (2.5/10/100/1000)</t>
  </si>
  <si>
    <t>2231300002</t>
  </si>
  <si>
    <t>Research+ G 6pk (10/100/300/1000/5+10mL)</t>
  </si>
  <si>
    <t>2231300010</t>
  </si>
  <si>
    <t>Research+ G 6pk (2.5/10/20y/100/200/1000)</t>
  </si>
  <si>
    <t>2231300008</t>
  </si>
  <si>
    <t>Pipette holder for Reference 2</t>
  </si>
  <si>
    <t>4923601002</t>
  </si>
  <si>
    <t>Pipette Accessories</t>
  </si>
  <si>
    <t>0005398</t>
  </si>
  <si>
    <t>Wall mount for Reference 2</t>
  </si>
  <si>
    <t>4923000017</t>
  </si>
  <si>
    <t>Membranf. 0,2µm f. Easypet3 + 4421(5pc)</t>
  </si>
  <si>
    <t>4430606005</t>
  </si>
  <si>
    <t>Lithium-Polymer Battery</t>
  </si>
  <si>
    <t>4430605009</t>
  </si>
  <si>
    <t>Wall mount for Easypet 3</t>
  </si>
  <si>
    <t>4430604002</t>
  </si>
  <si>
    <t>Easypet filter V.4421(5 pcs.)</t>
  </si>
  <si>
    <t>4421601009</t>
  </si>
  <si>
    <t>Pipette holder for Repeater</t>
  </si>
  <si>
    <t>022261584</t>
  </si>
  <si>
    <t>EASYPET RECHARGEABLE BATT 3 pack</t>
  </si>
  <si>
    <t>022236016</t>
  </si>
  <si>
    <t>FILTER F/PIPET HELPER 10PC</t>
  </si>
  <si>
    <t>022231103</t>
  </si>
  <si>
    <t>Wall mount for Easypet</t>
  </si>
  <si>
    <t>022230905</t>
  </si>
  <si>
    <t>TI Xplorer 8-channel 50-1200µl green</t>
  </si>
  <si>
    <t>486100164</t>
  </si>
  <si>
    <t>Xplorer BASIC Multi-ch.</t>
  </si>
  <si>
    <t>0005314</t>
  </si>
  <si>
    <t>TI Xplorer 12-channel 50-1200µl green</t>
  </si>
  <si>
    <t>486100158</t>
  </si>
  <si>
    <t>TI Xplorer 12-channel 15-300µl orange</t>
  </si>
  <si>
    <t>486100156</t>
  </si>
  <si>
    <t>TI Xplorer 8-channel 15-300µl orange</t>
  </si>
  <si>
    <t>486100148</t>
  </si>
  <si>
    <t>TI Xplorer 12-channel 5-100µl yellow</t>
  </si>
  <si>
    <t>486100140</t>
  </si>
  <si>
    <t>TI Xplorer 8-channels 5-100µl yellow</t>
  </si>
  <si>
    <t>486100121</t>
  </si>
  <si>
    <t>TI Xplorer 12-channel 0,5-10µl gray</t>
  </si>
  <si>
    <t>486100113</t>
  </si>
  <si>
    <t>TI Xplorer 8-channel 0,5-10µl gray</t>
  </si>
  <si>
    <t>486100105</t>
  </si>
  <si>
    <t>TI Xplorer plus 12 Ch 50-1200uL</t>
  </si>
  <si>
    <t>486100831</t>
  </si>
  <si>
    <t>TI Xplorer plus 8 Ch 50-1200uL</t>
  </si>
  <si>
    <t>486100822</t>
  </si>
  <si>
    <t>TI Xplorer plus 12 Ch15-300uL</t>
  </si>
  <si>
    <t>486100812</t>
  </si>
  <si>
    <t>TI Xplorer plus 8 Ch 15-300uL</t>
  </si>
  <si>
    <t>486100806</t>
  </si>
  <si>
    <t>TI Xplorer plus 12 Ch 5-100uL</t>
  </si>
  <si>
    <t>486100792</t>
  </si>
  <si>
    <t>TI Xplorer plus 8 Ch 5-100uL</t>
  </si>
  <si>
    <t>486100784</t>
  </si>
  <si>
    <t>TI Xplorer plus 12 Ch 0.5-10uL</t>
  </si>
  <si>
    <t>486100776</t>
  </si>
  <si>
    <t>TI Xplorer plus 8 Ch 0.5-10uL</t>
  </si>
  <si>
    <t>486100768</t>
  </si>
  <si>
    <t>TI Xplorer plus 0.5-10mL</t>
  </si>
  <si>
    <t>486100760</t>
  </si>
  <si>
    <t>Xplorer BASIC</t>
  </si>
  <si>
    <t>0005313</t>
  </si>
  <si>
    <t>TI Xplorer plus 0.25-5mL</t>
  </si>
  <si>
    <t>486100741</t>
  </si>
  <si>
    <t>TI Xplorer plus 50-1000uL</t>
  </si>
  <si>
    <t>486100733</t>
  </si>
  <si>
    <t>TI Xplorer plus 15-300uL</t>
  </si>
  <si>
    <t>486100725</t>
  </si>
  <si>
    <t>TI Xplorer plus 5-100uL</t>
  </si>
  <si>
    <t>486100717</t>
  </si>
  <si>
    <t>TI Xplorer plus 0.5-10uL</t>
  </si>
  <si>
    <t>486100709</t>
  </si>
  <si>
    <t>TI Xplorer single-channel 0,5-10mL</t>
  </si>
  <si>
    <t>486100067</t>
  </si>
  <si>
    <t>TI Xplorer single-channel 0,25-5mL</t>
  </si>
  <si>
    <t>486100059</t>
  </si>
  <si>
    <t>TI Xplorer single-channel 50-1000uL</t>
  </si>
  <si>
    <t>486100041</t>
  </si>
  <si>
    <t>TI Xplorer single-channel 15-300uL</t>
  </si>
  <si>
    <t>486100032</t>
  </si>
  <si>
    <t>TI  Xplorer single-channel 5-100uL</t>
  </si>
  <si>
    <t>486100024</t>
  </si>
  <si>
    <t>TI Xplorer single-channel 0,5-10uL</t>
  </si>
  <si>
    <t>486100016</t>
  </si>
  <si>
    <t>Xplorer plus 50-1200µL/12c.</t>
  </si>
  <si>
    <t>4861000830</t>
  </si>
  <si>
    <t>Xplorer Multi-ch.</t>
  </si>
  <si>
    <t>0005312</t>
  </si>
  <si>
    <t>Xplorer plus 50-1200µL/8c.</t>
  </si>
  <si>
    <t>4861000821</t>
  </si>
  <si>
    <t>Xplorer plus 15-300µL/12c.</t>
  </si>
  <si>
    <t>4861000813</t>
  </si>
  <si>
    <t>Xplorer plus 15-300µL/8c.</t>
  </si>
  <si>
    <t>4861000805</t>
  </si>
  <si>
    <t>Xplorer plus 5-100µL/12c.</t>
  </si>
  <si>
    <t>4861000791</t>
  </si>
  <si>
    <t>Xplorer plus 5-100µL/8c.</t>
  </si>
  <si>
    <t>4861000783</t>
  </si>
  <si>
    <t>Xplorer plus 0.5-10µL/12c.</t>
  </si>
  <si>
    <t>4861000775</t>
  </si>
  <si>
    <t>Xplorer plus 0.5-10µL/8c.</t>
  </si>
  <si>
    <t>4861000767</t>
  </si>
  <si>
    <t>Xplorer 12-channel 50-1200µl green</t>
  </si>
  <si>
    <t>4861000171</t>
  </si>
  <si>
    <t>Xplorer 8-channel 50-1200ul green</t>
  </si>
  <si>
    <t>4861000163</t>
  </si>
  <si>
    <t>Xplorer 12-channel 15-300ul orange</t>
  </si>
  <si>
    <t>4861000155</t>
  </si>
  <si>
    <t>Xplorer 8-channel 15-300µl orange</t>
  </si>
  <si>
    <t>4861000147</t>
  </si>
  <si>
    <t>Xplorer 12-channel 5-100µl yellow</t>
  </si>
  <si>
    <t>4861000139</t>
  </si>
  <si>
    <t>Xplorer 8-channel 5-100µl yellow</t>
  </si>
  <si>
    <t>4861000120</t>
  </si>
  <si>
    <t>Xplorer 12-channel 0,5-10µl gray</t>
  </si>
  <si>
    <t>4861000112</t>
  </si>
  <si>
    <t>Xplorer 8-channel 0.5-10ul gray</t>
  </si>
  <si>
    <t>4861000104</t>
  </si>
  <si>
    <t>Xplorer plus 0.5-10mL</t>
  </si>
  <si>
    <t>4861000759</t>
  </si>
  <si>
    <t>Xplorer 1-channel</t>
  </si>
  <si>
    <t>0005311</t>
  </si>
  <si>
    <t>Xplorer plus 0.25-5mL</t>
  </si>
  <si>
    <t>4861000740</t>
  </si>
  <si>
    <t>Xplorer plus 50-1000µL</t>
  </si>
  <si>
    <t>4861000732</t>
  </si>
  <si>
    <t>Xplorer plus 15-300µL</t>
  </si>
  <si>
    <t>4861000724</t>
  </si>
  <si>
    <t>Xplorer plus 5-100µL</t>
  </si>
  <si>
    <t>4861000716</t>
  </si>
  <si>
    <t>Xplorer plus 0.5-10µL</t>
  </si>
  <si>
    <t>4861000708</t>
  </si>
  <si>
    <t>Xplorer single-channel 0,5-10mL turquois</t>
  </si>
  <si>
    <t>4861000066</t>
  </si>
  <si>
    <t>Xplorer single-channel 0,25-5mL purple</t>
  </si>
  <si>
    <t>4861000058</t>
  </si>
  <si>
    <t>Xplorer single-channel 50-1000µL blue</t>
  </si>
  <si>
    <t>4861000040</t>
  </si>
  <si>
    <t>Xplorer single-channel 15-300µL orange</t>
  </si>
  <si>
    <t>4861000031</t>
  </si>
  <si>
    <t>Xplorer single-channel 5-100µL yellow</t>
  </si>
  <si>
    <t>4861000023</t>
  </si>
  <si>
    <t>Xplorer single-channel 0,5-10µL gray</t>
  </si>
  <si>
    <t>4861000015</t>
  </si>
  <si>
    <t>Pipette carousel Reference 2</t>
  </si>
  <si>
    <t>4923000009</t>
  </si>
  <si>
    <t>Pipette Stands</t>
  </si>
  <si>
    <t>0005303</t>
  </si>
  <si>
    <t>Xplorer Charging Carrousel (4 place)</t>
  </si>
  <si>
    <t>4880000026</t>
  </si>
  <si>
    <t>Charging stand Multipet/Repeat (X)stream</t>
  </si>
  <si>
    <t>4880000018</t>
  </si>
  <si>
    <t>Charging stand 4 Xstreams#</t>
  </si>
  <si>
    <t>4880000014</t>
  </si>
  <si>
    <t>Charging stand 1 Xplorer 3 Xstr</t>
  </si>
  <si>
    <t>4880000013</t>
  </si>
  <si>
    <t>Charging stand 2 Xplorer 2 Xstr</t>
  </si>
  <si>
    <t>4880000012</t>
  </si>
  <si>
    <t>Charging Stand 3 Xplorer 1 Xstr</t>
  </si>
  <si>
    <t>4880000011</t>
  </si>
  <si>
    <t>Charging stand Xplorer</t>
  </si>
  <si>
    <t>4880000000</t>
  </si>
  <si>
    <t>Wall mount for Reseach/plus</t>
  </si>
  <si>
    <t>022444913</t>
  </si>
  <si>
    <t>Pipette carousel Research/plus</t>
  </si>
  <si>
    <t>022444905</t>
  </si>
  <si>
    <t>MAXIPETTOR 4720</t>
  </si>
  <si>
    <t>022290002</t>
  </si>
  <si>
    <t>Maxipettor/4720</t>
  </si>
  <si>
    <t>0005301</t>
  </si>
  <si>
    <t>Easypet 3 Trade in US</t>
  </si>
  <si>
    <t>443000027</t>
  </si>
  <si>
    <t>Easypet</t>
  </si>
  <si>
    <t>0005162B</t>
  </si>
  <si>
    <t>Easypet 3 US</t>
  </si>
  <si>
    <t>4430000018</t>
  </si>
  <si>
    <t>Easypet 3</t>
  </si>
  <si>
    <t>0005162</t>
  </si>
  <si>
    <t>Research plus G Trade-in, 30-300µL 12ch.</t>
  </si>
  <si>
    <t>2231300048</t>
  </si>
  <si>
    <t>Res. plus Trade-in</t>
  </si>
  <si>
    <t>0005317T</t>
  </si>
  <si>
    <t>Research plus G Trade-in, 10-100µL 12ch.</t>
  </si>
  <si>
    <t>2231300046</t>
  </si>
  <si>
    <t>Research plus G Trade-in, 0.5-10µL 12ch.</t>
  </si>
  <si>
    <t>2231300044</t>
  </si>
  <si>
    <t>Research plus G Trade-in, 30-300µL 8ch.</t>
  </si>
  <si>
    <t>2231300047</t>
  </si>
  <si>
    <t>Research plus G Trade-in, 10-100µL 8ch.</t>
  </si>
  <si>
    <t>2231300045</t>
  </si>
  <si>
    <t>Research plus G Trade-in, 0.5-10µL 8ch.</t>
  </si>
  <si>
    <t>2231300043</t>
  </si>
  <si>
    <t>Research plus G Trade-in, 1mL-10mL</t>
  </si>
  <si>
    <t>2231300042</t>
  </si>
  <si>
    <t>0005321</t>
  </si>
  <si>
    <t>Research plus G Trade-in, 0.5mL-5mL</t>
  </si>
  <si>
    <t>2231300041</t>
  </si>
  <si>
    <t>Research plus G Trade-in, 100-1,000µL</t>
  </si>
  <si>
    <t>2231300040</t>
  </si>
  <si>
    <t>Research plus G Trade-in, 30-300µL</t>
  </si>
  <si>
    <t>2231300039</t>
  </si>
  <si>
    <t>Research plus G Trade-in, 20-200µL</t>
  </si>
  <si>
    <t>2231300038</t>
  </si>
  <si>
    <t>Research plus G Trade-in, 10-100µL</t>
  </si>
  <si>
    <t>2231300037</t>
  </si>
  <si>
    <t>Research plus G Trade-in, 2-20µL gray</t>
  </si>
  <si>
    <t>2231300036</t>
  </si>
  <si>
    <t>Research plus G Trade-in, 2-20µL yellow</t>
  </si>
  <si>
    <t>2231300035</t>
  </si>
  <si>
    <t>Research plus G Trade-in, 0.5-10µL</t>
  </si>
  <si>
    <t>2231300034</t>
  </si>
  <si>
    <t>Research plus G Trade-in, 0.1-2.5µL</t>
  </si>
  <si>
    <t>2231300033</t>
  </si>
  <si>
    <t>Research plus G Trade-in, fixed 1000µL,b</t>
  </si>
  <si>
    <t>2231300032</t>
  </si>
  <si>
    <t>0005315T</t>
  </si>
  <si>
    <t>Research plus G Trade-in, fixed 500µL,bl</t>
  </si>
  <si>
    <t>2231300031</t>
  </si>
  <si>
    <t>Research plus G Trade-in, fixed 250µL,bl</t>
  </si>
  <si>
    <t>2231300030</t>
  </si>
  <si>
    <t>Research plus G Trade-in, fixed 200µL,bl</t>
  </si>
  <si>
    <t>2231300029</t>
  </si>
  <si>
    <t>Research plus G Trade-in, fixed 200µL,ye</t>
  </si>
  <si>
    <t>2231300028</t>
  </si>
  <si>
    <t>Research plus G Trade-in, fixed 100µL,ye</t>
  </si>
  <si>
    <t>2231300027</t>
  </si>
  <si>
    <t>Research plus G Trade-in, fixed 50µL,ye</t>
  </si>
  <si>
    <t>2231300026</t>
  </si>
  <si>
    <t>Research plus G Trade-in, fixed 25µL,ye</t>
  </si>
  <si>
    <t>2231300025</t>
  </si>
  <si>
    <t>Research plus G Trade-in, fixed 20µL,yr</t>
  </si>
  <si>
    <t>2231300024</t>
  </si>
  <si>
    <t>Research plus G Trade-in, fixed 20µL,gr</t>
  </si>
  <si>
    <t>2231300023</t>
  </si>
  <si>
    <t>Research plus G Trade-in, fixed 10µL,ye</t>
  </si>
  <si>
    <t>2231300022</t>
  </si>
  <si>
    <t>Research plus G Trade-in, fixed 10µL,gr</t>
  </si>
  <si>
    <t>2231300021</t>
  </si>
  <si>
    <t>Reference 2 G Trade-in, 30-300µL 12ch.</t>
  </si>
  <si>
    <t>2231302082</t>
  </si>
  <si>
    <t>Reference Trade-in</t>
  </si>
  <si>
    <t>0005320T</t>
  </si>
  <si>
    <t>Reference 2 G Trade-in, 30-300µL 8ch.</t>
  </si>
  <si>
    <t>2231302081</t>
  </si>
  <si>
    <t>Reference 2 G Trade-in, 10-100µL 12ch.</t>
  </si>
  <si>
    <t>2231302080</t>
  </si>
  <si>
    <t>Reference 2 G Trade-in, 10-100µL 8ch.</t>
  </si>
  <si>
    <t>2231302079</t>
  </si>
  <si>
    <t>Reference 2 G Trade-in, 0.5-10µL 12ch.</t>
  </si>
  <si>
    <t>2231302078</t>
  </si>
  <si>
    <t>Reference 2 G Trade-in, 0.5-10µL 8ch.</t>
  </si>
  <si>
    <t>2231302077</t>
  </si>
  <si>
    <t>Reference 2 G 12ch. 30-300µL orange</t>
  </si>
  <si>
    <t>4926000069</t>
  </si>
  <si>
    <t>Reference 2 multi</t>
  </si>
  <si>
    <t>0005320</t>
  </si>
  <si>
    <t>Reference 2 G 8ch. 30-300µL orange</t>
  </si>
  <si>
    <t>4926000050</t>
  </si>
  <si>
    <t>Reference 2 G 12ch. 10-100µL yellow</t>
  </si>
  <si>
    <t>4926000042</t>
  </si>
  <si>
    <t>Reference 2 G 8ch. 10-100µL yellow</t>
  </si>
  <si>
    <t>4926000034</t>
  </si>
  <si>
    <t>Reference 2 G 12ch. 0.5-10µL medium gray</t>
  </si>
  <si>
    <t>4926000026</t>
  </si>
  <si>
    <t>Reference 2 G 8ch. 0.5-10µL medium gray</t>
  </si>
  <si>
    <t>4926000018</t>
  </si>
  <si>
    <t>Reference 2 G 1-10mL turquoise</t>
  </si>
  <si>
    <t>4924000118</t>
  </si>
  <si>
    <t>Reference 2 vari</t>
  </si>
  <si>
    <t>0005319</t>
  </si>
  <si>
    <t>Reference 2 G 0.5-5mL purple</t>
  </si>
  <si>
    <t>4924000100</t>
  </si>
  <si>
    <t>Reference 2 G 0.25-2.5mL red</t>
  </si>
  <si>
    <t>4924000096</t>
  </si>
  <si>
    <t>Reference 2 G 100-1000µL blue</t>
  </si>
  <si>
    <t>4924000088</t>
  </si>
  <si>
    <t>Reference 2 G 30-300µL orange</t>
  </si>
  <si>
    <t>4924000070</t>
  </si>
  <si>
    <t>Reference 2 G 20-200µL yellow</t>
  </si>
  <si>
    <t>4924000061</t>
  </si>
  <si>
    <t>Reference 2 G 10-100µL yellow</t>
  </si>
  <si>
    <t>4924000053</t>
  </si>
  <si>
    <t>Reference 2 G 2-20µL yellow</t>
  </si>
  <si>
    <t>4924000045</t>
  </si>
  <si>
    <t>Reference 2 G 2-20µL light gray</t>
  </si>
  <si>
    <t>4924000037</t>
  </si>
  <si>
    <t>Reference 2 G 0.5-10µL medium gray</t>
  </si>
  <si>
    <t>4924000029</t>
  </si>
  <si>
    <t>Reference 2 G 0.1-2.5µL dark gray</t>
  </si>
  <si>
    <t>4924000010</t>
  </si>
  <si>
    <t>Reference 2 G fixed 2.5mL red</t>
  </si>
  <si>
    <t>4925000170</t>
  </si>
  <si>
    <t>Reference 2 fix</t>
  </si>
  <si>
    <t>0005318</t>
  </si>
  <si>
    <t>Reference 2 G fixed 2mL red</t>
  </si>
  <si>
    <t>4925000162</t>
  </si>
  <si>
    <t>Reference 2 G fixed 1000µL blue</t>
  </si>
  <si>
    <t>4925000154</t>
  </si>
  <si>
    <t>Reference 2 G fixed 500µL blue</t>
  </si>
  <si>
    <t>4925000146</t>
  </si>
  <si>
    <t>Reference 2 G fixed 250µL blue</t>
  </si>
  <si>
    <t>4925000138</t>
  </si>
  <si>
    <t>Reference 2 G fixed 200µL blue</t>
  </si>
  <si>
    <t>4925000120</t>
  </si>
  <si>
    <t>Reference 2 G fixed 200µL yellow</t>
  </si>
  <si>
    <t>4925000111</t>
  </si>
  <si>
    <t>Reference 2 G fixed 100µL yellow</t>
  </si>
  <si>
    <t>4925000103</t>
  </si>
  <si>
    <t>Reference 2 G fixed 50µL yellow</t>
  </si>
  <si>
    <t>4925000090</t>
  </si>
  <si>
    <t>Reference 2 G fixed 25µL yellow</t>
  </si>
  <si>
    <t>4925000081</t>
  </si>
  <si>
    <t>Reference 2 G fixed 20µL yellow</t>
  </si>
  <si>
    <t>4925000073</t>
  </si>
  <si>
    <t>Reference 2 G fixed 20µL light gray</t>
  </si>
  <si>
    <t>4925000065</t>
  </si>
  <si>
    <t>Reference 2 G fixed 10µL medium yellow</t>
  </si>
  <si>
    <t>4925000057</t>
  </si>
  <si>
    <t>Reference 2 G fixed 10µL medium gray</t>
  </si>
  <si>
    <t>4925000049</t>
  </si>
  <si>
    <t>Reference 2 G fixed 5µL medium gray</t>
  </si>
  <si>
    <t>4925000030</t>
  </si>
  <si>
    <t>Reference 2 G fixed 2µL dark gray</t>
  </si>
  <si>
    <t>4925000022</t>
  </si>
  <si>
    <t>Reference 2 G fixed 1µL dark gray</t>
  </si>
  <si>
    <t>4925000014</t>
  </si>
  <si>
    <t>Research plus G fixed 1000µL blue</t>
  </si>
  <si>
    <t>3124000121</t>
  </si>
  <si>
    <t>Research plus fix</t>
  </si>
  <si>
    <t>0005315</t>
  </si>
  <si>
    <t>Research plus G fixed 500µL blue</t>
  </si>
  <si>
    <t>3124000113</t>
  </si>
  <si>
    <t>Research plus G fixed 250µL blue</t>
  </si>
  <si>
    <t>3124000105</t>
  </si>
  <si>
    <t>Research plus G fixed 200µL blue</t>
  </si>
  <si>
    <t>3124000091</t>
  </si>
  <si>
    <t>Research plus G fixed 200µL yellow</t>
  </si>
  <si>
    <t>3124000083</t>
  </si>
  <si>
    <t>Research plus G fixed 100µL yellow</t>
  </si>
  <si>
    <t>3124000075</t>
  </si>
  <si>
    <t>Research plus G fixed 50µL yellow</t>
  </si>
  <si>
    <t>3124000067</t>
  </si>
  <si>
    <t>Research plus G fixed 25µL yellow</t>
  </si>
  <si>
    <t>3124000059</t>
  </si>
  <si>
    <t>Research plus G fixed 20µL yellow</t>
  </si>
  <si>
    <t>3124000040</t>
  </si>
  <si>
    <t>Research plus G fixed 20µL light gray</t>
  </si>
  <si>
    <t>3124000032</t>
  </si>
  <si>
    <t>Research plus G fixed 10µL yellow</t>
  </si>
  <si>
    <t>3124000024</t>
  </si>
  <si>
    <t>Research plus G fixed 10µL medium gray</t>
  </si>
  <si>
    <t>3124000016</t>
  </si>
  <si>
    <t>Research plus G 12ch. 30-300µL orange</t>
  </si>
  <si>
    <t>3125000060</t>
  </si>
  <si>
    <t>Research plus multi</t>
  </si>
  <si>
    <t>0005317</t>
  </si>
  <si>
    <t>Research plus G 8ch. 30-300µL orange</t>
  </si>
  <si>
    <t>3125000052</t>
  </si>
  <si>
    <t>Research plus G 12ch. 10-100µL yellow</t>
  </si>
  <si>
    <t>3125000044</t>
  </si>
  <si>
    <t>Research plus G 8ch. 10-100µL yellow</t>
  </si>
  <si>
    <t>3125000036</t>
  </si>
  <si>
    <t>Research plus G 12ch. 0.5-10µL m-gray</t>
  </si>
  <si>
    <t>3125000028</t>
  </si>
  <si>
    <t>Research plus G 8ch. 0.5-10µL m-gray</t>
  </si>
  <si>
    <t>3125000010</t>
  </si>
  <si>
    <t>Research plus G 30-300µL orange</t>
  </si>
  <si>
    <t>3123000101</t>
  </si>
  <si>
    <t>0005316</t>
  </si>
  <si>
    <t>Research plus G 2-20 µL light gray</t>
  </si>
  <si>
    <t>3123000098</t>
  </si>
  <si>
    <t>Research plus G 1-10mL turquoise</t>
  </si>
  <si>
    <t>3123000080</t>
  </si>
  <si>
    <t>Research plus G 0.5-5mL purple</t>
  </si>
  <si>
    <t>3123000071</t>
  </si>
  <si>
    <t>Research plus G 100-1000µL blue</t>
  </si>
  <si>
    <t>3123000063</t>
  </si>
  <si>
    <t>Research plus G 20-200µL yellow</t>
  </si>
  <si>
    <t>3123000055</t>
  </si>
  <si>
    <t>Research plus G 10-100µL yellow</t>
  </si>
  <si>
    <t>3123000047</t>
  </si>
  <si>
    <t>Research plus G 2-20 µL yellow</t>
  </si>
  <si>
    <t>3123000039</t>
  </si>
  <si>
    <t>Research plus G 0.5-10 µL medium gray</t>
  </si>
  <si>
    <t>3123000020</t>
  </si>
  <si>
    <t>Research plus G 0.1-2.5 µL dark gray</t>
  </si>
  <si>
    <t>3123000012</t>
  </si>
  <si>
    <t>Discount</t>
  </si>
  <si>
    <t>2017ListPrice</t>
  </si>
  <si>
    <t>Mat.Desc.</t>
  </si>
  <si>
    <t>Material</t>
  </si>
  <si>
    <t>Stat ID Desc</t>
  </si>
  <si>
    <t>StatID</t>
  </si>
  <si>
    <t>Product Family</t>
  </si>
  <si>
    <t>Prd.Family</t>
  </si>
  <si>
    <t>State of MS Offer</t>
  </si>
  <si>
    <t>Repeater E3, with charging  adapter, 2 Combitips adv. assorted packs and charger stand 100-240V/50-60Hz</t>
  </si>
  <si>
    <t>Repeater E3x, with charging adapter, 2  Combitips adv. assorted packs and charger stand 100-240V/50-60Hz</t>
  </si>
  <si>
    <t>Repeater E3x, wit h charging adapter and 2 Comb itips advanced assortment packs, 
100-240V/50-60Hz</t>
  </si>
  <si>
    <t>Repeater E3, with chargin g adapter and 2 Combitips advanced assortment packs, 
100-240V/50-60Hz</t>
  </si>
  <si>
    <t>Mastercycler X 50a, 110-230V EU/US/JP/TW</t>
  </si>
  <si>
    <t>Mastercycler X50h, 110 -230V EU/US/JP/TW</t>
  </si>
  <si>
    <t>Mastercycler X50s, 110-230V EU /US/JP/TW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</si>
</sst>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&quot;$&quot;#,##0.00"/>
    <numFmt numFmtId="166" formatCode="###,000"/>
  </numFmts>
  <fonts count="82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</font>
    <font>
      <u/>
      <sz val="12"/>
      <color theme="11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b/>
      <sz val="12"/>
      <color indexed="10"/>
      <name val="Arial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</font>
    <font>
      <sz val="11"/>
      <name val="Bookman Old Style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10"/>
      <color rgb="FF33CC33"/>
      <name val="Arial"/>
      <family val="2"/>
    </font>
    <font>
      <b/>
      <sz val="8"/>
      <color rgb="FFFF9900"/>
      <name val="Verdana"/>
      <family val="2"/>
    </font>
    <font>
      <b/>
      <sz val="10"/>
      <color rgb="FFFF9900"/>
      <name val="Arial"/>
      <family val="2"/>
    </font>
    <font>
      <b/>
      <sz val="8"/>
      <color rgb="FFFF0000"/>
      <name val="Verdana"/>
      <family val="2"/>
    </font>
    <font>
      <b/>
      <sz val="10"/>
      <color rgb="FFFF0000"/>
      <name val="Arial"/>
      <family val="2"/>
    </font>
    <font>
      <sz val="10"/>
      <color indexed="8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0"/>
      <name val="Tahoma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sz val="12"/>
      <name val="바탕체"/>
      <family val="1"/>
      <charset val="129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44">
    <xf numFmtId="0" fontId="0" fillId="0" borderId="0"/>
    <xf numFmtId="43" fontId="18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19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5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5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8" fillId="18" borderId="0" applyNumberFormat="0" applyBorder="0" applyAlignment="0" applyProtection="0"/>
    <xf numFmtId="0" fontId="2" fillId="18" borderId="0" applyNumberFormat="0" applyBorder="0" applyAlignment="0" applyProtection="0"/>
    <xf numFmtId="0" fontId="18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8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5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5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8" fillId="26" borderId="0" applyNumberFormat="0" applyBorder="0" applyAlignment="0" applyProtection="0"/>
    <xf numFmtId="0" fontId="2" fillId="26" borderId="0" applyNumberFormat="0" applyBorder="0" applyAlignment="0" applyProtection="0"/>
    <xf numFmtId="0" fontId="18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8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5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8" fillId="30" borderId="0" applyNumberFormat="0" applyBorder="0" applyAlignment="0" applyProtection="0"/>
    <xf numFmtId="0" fontId="2" fillId="30" borderId="0" applyNumberFormat="0" applyBorder="0" applyAlignment="0" applyProtection="0"/>
    <xf numFmtId="0" fontId="18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8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5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5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8" fillId="15" borderId="0" applyNumberFormat="0" applyBorder="0" applyAlignment="0" applyProtection="0"/>
    <xf numFmtId="0" fontId="2" fillId="15" borderId="0" applyNumberFormat="0" applyBorder="0" applyAlignment="0" applyProtection="0"/>
    <xf numFmtId="0" fontId="18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8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5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8" fillId="19" borderId="0" applyNumberFormat="0" applyBorder="0" applyAlignment="0" applyProtection="0"/>
    <xf numFmtId="0" fontId="2" fillId="19" borderId="0" applyNumberFormat="0" applyBorder="0" applyAlignment="0" applyProtection="0"/>
    <xf numFmtId="0" fontId="18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8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5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8" fillId="23" borderId="0" applyNumberFormat="0" applyBorder="0" applyAlignment="0" applyProtection="0"/>
    <xf numFmtId="0" fontId="2" fillId="23" borderId="0" applyNumberFormat="0" applyBorder="0" applyAlignment="0" applyProtection="0"/>
    <xf numFmtId="0" fontId="18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8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5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8" fillId="27" borderId="0" applyNumberFormat="0" applyBorder="0" applyAlignment="0" applyProtection="0"/>
    <xf numFmtId="0" fontId="2" fillId="27" borderId="0" applyNumberFormat="0" applyBorder="0" applyAlignment="0" applyProtection="0"/>
    <xf numFmtId="0" fontId="18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8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5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12" borderId="0" applyNumberFormat="0" applyBorder="0" applyAlignment="0" applyProtection="0"/>
    <xf numFmtId="0" fontId="26" fillId="43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6" borderId="0" applyNumberFormat="0" applyBorder="0" applyAlignment="0" applyProtection="0"/>
    <xf numFmtId="0" fontId="26" fillId="40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20" borderId="0" applyNumberFormat="0" applyBorder="0" applyAlignment="0" applyProtection="0"/>
    <xf numFmtId="0" fontId="26" fillId="41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4" borderId="0" applyNumberFormat="0" applyBorder="0" applyAlignment="0" applyProtection="0"/>
    <xf numFmtId="0" fontId="26" fillId="44" borderId="0" applyNumberFormat="0" applyBorder="0" applyAlignment="0" applyProtection="0"/>
    <xf numFmtId="0" fontId="1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7" fillId="28" borderId="0" applyNumberFormat="0" applyBorder="0" applyAlignment="0" applyProtection="0"/>
    <xf numFmtId="0" fontId="26" fillId="45" borderId="0" applyNumberFormat="0" applyBorder="0" applyAlignment="0" applyProtection="0"/>
    <xf numFmtId="0" fontId="1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46" borderId="0" applyNumberFormat="0" applyBorder="0" applyAlignment="0" applyProtection="0"/>
    <xf numFmtId="0" fontId="1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7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47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7" fillId="13" borderId="0" applyNumberFormat="0" applyBorder="0" applyAlignment="0" applyProtection="0"/>
    <xf numFmtId="0" fontId="26" fillId="48" borderId="0" applyNumberFormat="0" applyBorder="0" applyAlignment="0" applyProtection="0"/>
    <xf numFmtId="0" fontId="1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7" fillId="17" borderId="0" applyNumberFormat="0" applyBorder="0" applyAlignment="0" applyProtection="0"/>
    <xf numFmtId="0" fontId="26" fillId="49" borderId="0" applyNumberFormat="0" applyBorder="0" applyAlignment="0" applyProtection="0"/>
    <xf numFmtId="0" fontId="1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7" fillId="21" borderId="0" applyNumberFormat="0" applyBorder="0" applyAlignment="0" applyProtection="0"/>
    <xf numFmtId="0" fontId="26" fillId="44" borderId="0" applyNumberFormat="0" applyBorder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5" borderId="0" applyNumberFormat="0" applyBorder="0" applyAlignment="0" applyProtection="0"/>
    <xf numFmtId="0" fontId="26" fillId="45" borderId="0" applyNumberFormat="0" applyBorder="0" applyAlignment="0" applyProtection="0"/>
    <xf numFmtId="0" fontId="1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7" fillId="29" borderId="0" applyNumberFormat="0" applyBorder="0" applyAlignment="0" applyProtection="0"/>
    <xf numFmtId="0" fontId="26" fillId="50" borderId="0" applyNumberFormat="0" applyBorder="0" applyAlignment="0" applyProtection="0"/>
    <xf numFmtId="0" fontId="1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7" fillId="3" borderId="0" applyNumberFormat="0" applyBorder="0" applyAlignment="0" applyProtection="0"/>
    <xf numFmtId="0" fontId="28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11" fillId="6" borderId="4" applyNumberFormat="0" applyAlignment="0" applyProtection="0"/>
    <xf numFmtId="0" fontId="30" fillId="51" borderId="10" applyNumberFormat="0" applyAlignment="0" applyProtection="0"/>
    <xf numFmtId="0" fontId="1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3" fillId="7" borderId="7" applyNumberFormat="0" applyAlignment="0" applyProtection="0"/>
    <xf numFmtId="0" fontId="32" fillId="52" borderId="11" applyNumberFormat="0" applyAlignment="0" applyProtection="0"/>
    <xf numFmtId="0" fontId="1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7" fillId="35" borderId="0" applyNumberFormat="0" applyBorder="0" applyAlignment="0" applyProtection="0"/>
    <xf numFmtId="0" fontId="6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3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" fillId="0" borderId="2" applyNumberFormat="0" applyFill="0" applyAlignment="0" applyProtection="0"/>
    <xf numFmtId="0" fontId="41" fillId="0" borderId="13" applyNumberFormat="0" applyFill="0" applyAlignment="0" applyProtection="0"/>
    <xf numFmtId="0" fontId="4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5" fillId="0" borderId="3" applyNumberFormat="0" applyFill="0" applyAlignment="0" applyProtection="0"/>
    <xf numFmtId="0" fontId="43" fillId="0" borderId="14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48" fillId="38" borderId="10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165" fontId="50" fillId="0" borderId="15" applyFont="0" applyBorder="0"/>
    <xf numFmtId="0" fontId="12" fillId="0" borderId="6" applyNumberFormat="0" applyFill="0" applyAlignment="0" applyProtection="0"/>
    <xf numFmtId="0" fontId="51" fillId="0" borderId="16" applyNumberFormat="0" applyFill="0" applyAlignment="0" applyProtection="0"/>
    <xf numFmtId="0" fontId="1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8" fillId="4" borderId="0" applyNumberFormat="0" applyBorder="0" applyAlignment="0" applyProtection="0"/>
    <xf numFmtId="0" fontId="53" fillId="53" borderId="0" applyNumberFormat="0" applyBorder="0" applyAlignment="0" applyProtection="0"/>
    <xf numFmtId="0" fontId="8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2" fillId="0" borderId="0"/>
    <xf numFmtId="0" fontId="18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9" fillId="0" borderId="0"/>
    <xf numFmtId="0" fontId="18" fillId="0" borderId="0"/>
    <xf numFmtId="0" fontId="19" fillId="0" borderId="0"/>
    <xf numFmtId="0" fontId="2" fillId="0" borderId="0"/>
    <xf numFmtId="0" fontId="56" fillId="0" borderId="0"/>
    <xf numFmtId="0" fontId="19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54" borderId="17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8" fillId="8" borderId="8" applyNumberFormat="0" applyFont="0" applyAlignment="0" applyProtection="0"/>
    <xf numFmtId="0" fontId="2" fillId="8" borderId="8" applyNumberFormat="0" applyFont="0" applyAlignment="0" applyProtection="0"/>
    <xf numFmtId="0" fontId="18" fillId="8" borderId="8" applyNumberFormat="0" applyFont="0" applyAlignment="0" applyProtection="0"/>
    <xf numFmtId="0" fontId="2" fillId="8" borderId="8" applyNumberFormat="0" applyFont="0" applyAlignment="0" applyProtection="0"/>
    <xf numFmtId="0" fontId="18" fillId="8" borderId="8" applyNumberFormat="0" applyFont="0" applyAlignment="0" applyProtection="0"/>
    <xf numFmtId="0" fontId="10" fillId="6" borderId="5" applyNumberFormat="0" applyAlignment="0" applyProtection="0"/>
    <xf numFmtId="0" fontId="57" fillId="51" borderId="18" applyNumberFormat="0" applyAlignment="0" applyProtection="0"/>
    <xf numFmtId="0" fontId="10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55" borderId="18" applyNumberFormat="0" applyProtection="0">
      <alignment horizontal="left" vertical="center" indent="1"/>
    </xf>
    <xf numFmtId="0" fontId="59" fillId="0" borderId="19" applyNumberFormat="0" applyFont="0" applyFill="0" applyAlignment="0" applyProtection="0"/>
    <xf numFmtId="166" fontId="60" fillId="0" borderId="20" applyNumberFormat="0" applyProtection="0">
      <alignment horizontal="right" vertical="center"/>
    </xf>
    <xf numFmtId="166" fontId="61" fillId="0" borderId="21" applyNumberFormat="0" applyProtection="0">
      <alignment horizontal="right" vertical="center"/>
    </xf>
    <xf numFmtId="0" fontId="61" fillId="56" borderId="19" applyNumberFormat="0" applyAlignment="0" applyProtection="0">
      <alignment horizontal="left" vertical="center" indent="1"/>
    </xf>
    <xf numFmtId="0" fontId="62" fillId="57" borderId="21" applyNumberFormat="0" applyAlignment="0" applyProtection="0">
      <alignment horizontal="left" vertical="center" indent="1"/>
    </xf>
    <xf numFmtId="0" fontId="62" fillId="57" borderId="21" applyNumberFormat="0" applyAlignment="0" applyProtection="0">
      <alignment horizontal="left" vertical="center" indent="1"/>
    </xf>
    <xf numFmtId="0" fontId="63" fillId="0" borderId="22" applyNumberFormat="0" applyFill="0" applyBorder="0" applyAlignment="0" applyProtection="0"/>
    <xf numFmtId="0" fontId="63" fillId="57" borderId="21" applyNumberFormat="0" applyAlignment="0" applyProtection="0">
      <alignment horizontal="left" vertical="center" indent="1"/>
    </xf>
    <xf numFmtId="0" fontId="63" fillId="57" borderId="21" applyNumberFormat="0" applyAlignment="0" applyProtection="0">
      <alignment horizontal="left" vertical="center" indent="1"/>
    </xf>
    <xf numFmtId="166" fontId="64" fillId="58" borderId="20" applyNumberFormat="0" applyBorder="0" applyProtection="0">
      <alignment horizontal="right" vertical="center"/>
    </xf>
    <xf numFmtId="166" fontId="65" fillId="58" borderId="21" applyNumberFormat="0" applyBorder="0" applyProtection="0">
      <alignment horizontal="right" vertical="center"/>
    </xf>
    <xf numFmtId="0" fontId="63" fillId="59" borderId="21" applyNumberFormat="0" applyAlignment="0" applyProtection="0">
      <alignment horizontal="left" vertical="center" indent="1"/>
    </xf>
    <xf numFmtId="166" fontId="65" fillId="59" borderId="21" applyNumberFormat="0" applyProtection="0">
      <alignment horizontal="right" vertical="center"/>
    </xf>
    <xf numFmtId="0" fontId="66" fillId="0" borderId="22" applyBorder="0" applyAlignment="0" applyProtection="0"/>
    <xf numFmtId="166" fontId="67" fillId="60" borderId="23" applyNumberFormat="0" applyBorder="0" applyAlignment="0" applyProtection="0">
      <alignment horizontal="right" vertical="center" indent="1"/>
    </xf>
    <xf numFmtId="166" fontId="68" fillId="61" borderId="23" applyNumberFormat="0" applyBorder="0" applyAlignment="0" applyProtection="0">
      <alignment horizontal="right" vertical="center" indent="1"/>
    </xf>
    <xf numFmtId="166" fontId="68" fillId="62" borderId="23" applyNumberFormat="0" applyBorder="0" applyAlignment="0" applyProtection="0">
      <alignment horizontal="right" vertical="center" indent="1"/>
    </xf>
    <xf numFmtId="166" fontId="68" fillId="62" borderId="23" applyNumberFormat="0" applyBorder="0" applyAlignment="0" applyProtection="0">
      <alignment horizontal="right" vertical="center" indent="1"/>
    </xf>
    <xf numFmtId="166" fontId="69" fillId="62" borderId="23" applyNumberFormat="0" applyBorder="0" applyAlignment="0" applyProtection="0">
      <alignment horizontal="right" vertical="center" indent="1"/>
    </xf>
    <xf numFmtId="166" fontId="70" fillId="63" borderId="23" applyNumberFormat="0" applyBorder="0" applyAlignment="0" applyProtection="0">
      <alignment horizontal="right" vertical="center" indent="1"/>
    </xf>
    <xf numFmtId="166" fontId="70" fillId="64" borderId="23" applyNumberFormat="0" applyBorder="0" applyAlignment="0" applyProtection="0">
      <alignment horizontal="right" vertical="center" indent="1"/>
    </xf>
    <xf numFmtId="166" fontId="70" fillId="65" borderId="23" applyNumberFormat="0" applyBorder="0" applyAlignment="0" applyProtection="0">
      <alignment horizontal="right" vertical="center" indent="1"/>
    </xf>
    <xf numFmtId="166" fontId="70" fillId="65" borderId="23" applyNumberFormat="0" applyBorder="0" applyAlignment="0" applyProtection="0">
      <alignment horizontal="right" vertical="center" indent="1"/>
    </xf>
    <xf numFmtId="166" fontId="71" fillId="65" borderId="23" applyNumberFormat="0" applyBorder="0" applyAlignment="0" applyProtection="0">
      <alignment horizontal="right" vertical="center" indent="1"/>
    </xf>
    <xf numFmtId="166" fontId="72" fillId="66" borderId="23" applyNumberFormat="0" applyBorder="0" applyAlignment="0" applyProtection="0">
      <alignment horizontal="right" vertical="center" indent="1"/>
    </xf>
    <xf numFmtId="166" fontId="72" fillId="67" borderId="23" applyNumberFormat="0" applyBorder="0" applyAlignment="0" applyProtection="0">
      <alignment horizontal="right" vertical="center" indent="1"/>
    </xf>
    <xf numFmtId="166" fontId="72" fillId="67" borderId="23" applyNumberFormat="0" applyBorder="0" applyAlignment="0" applyProtection="0">
      <alignment horizontal="right" vertical="center" indent="1"/>
    </xf>
    <xf numFmtId="166" fontId="73" fillId="67" borderId="23" applyNumberFormat="0" applyBorder="0" applyAlignment="0" applyProtection="0">
      <alignment horizontal="right" vertical="center" indent="1"/>
    </xf>
    <xf numFmtId="166" fontId="72" fillId="68" borderId="23" applyNumberFormat="0" applyBorder="0" applyAlignment="0" applyProtection="0">
      <alignment horizontal="right" vertical="center" indent="1"/>
    </xf>
    <xf numFmtId="0" fontId="62" fillId="69" borderId="19" applyNumberFormat="0" applyAlignment="0" applyProtection="0">
      <alignment horizontal="left" vertical="center" indent="1"/>
    </xf>
    <xf numFmtId="0" fontId="62" fillId="70" borderId="19" applyNumberFormat="0" applyAlignment="0" applyProtection="0">
      <alignment horizontal="left" vertical="center" indent="1"/>
    </xf>
    <xf numFmtId="0" fontId="62" fillId="71" borderId="19" applyNumberFormat="0" applyAlignment="0" applyProtection="0">
      <alignment horizontal="left" vertical="center" indent="1"/>
    </xf>
    <xf numFmtId="0" fontId="62" fillId="58" borderId="19" applyNumberFormat="0" applyAlignment="0" applyProtection="0">
      <alignment horizontal="left" vertical="center" indent="1"/>
    </xf>
    <xf numFmtId="0" fontId="62" fillId="59" borderId="21" applyNumberFormat="0" applyAlignment="0" applyProtection="0">
      <alignment horizontal="left" vertical="center" indent="1"/>
    </xf>
    <xf numFmtId="166" fontId="60" fillId="58" borderId="20" applyNumberFormat="0" applyBorder="0" applyProtection="0">
      <alignment horizontal="right" vertical="center"/>
    </xf>
    <xf numFmtId="166" fontId="61" fillId="58" borderId="21" applyNumberFormat="0" applyBorder="0" applyProtection="0">
      <alignment horizontal="right" vertical="center"/>
    </xf>
    <xf numFmtId="166" fontId="60" fillId="72" borderId="19" applyNumberFormat="0" applyAlignment="0" applyProtection="0">
      <alignment horizontal="left" vertical="center" indent="1"/>
    </xf>
    <xf numFmtId="0" fontId="61" fillId="56" borderId="21" applyNumberFormat="0" applyAlignment="0" applyProtection="0">
      <alignment horizontal="left" vertical="center" indent="1"/>
    </xf>
    <xf numFmtId="0" fontId="62" fillId="59" borderId="21" applyNumberFormat="0" applyAlignment="0" applyProtection="0">
      <alignment horizontal="left" vertical="center" indent="1"/>
    </xf>
    <xf numFmtId="166" fontId="61" fillId="59" borderId="21" applyNumberFormat="0" applyProtection="0">
      <alignment horizontal="right" vertical="center"/>
    </xf>
    <xf numFmtId="0" fontId="74" fillId="0" borderId="0" applyNumberFormat="0" applyFont="0" applyFill="0" applyBorder="0" applyAlignment="0" applyProtection="0"/>
    <xf numFmtId="0" fontId="7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6" fillId="0" borderId="24" applyNumberFormat="0" applyFill="0" applyAlignment="0" applyProtection="0"/>
    <xf numFmtId="0" fontId="16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44" fontId="7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Fill="1"/>
    <xf numFmtId="2" fontId="0" fillId="0" borderId="0" xfId="0" applyNumberFormat="1" applyFont="1" applyFill="1"/>
    <xf numFmtId="1" fontId="0" fillId="0" borderId="0" xfId="0" applyNumberFormat="1" applyFont="1" applyFill="1"/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0" fontId="20" fillId="0" borderId="0" xfId="2" applyFont="1" applyFill="1"/>
    <xf numFmtId="49" fontId="20" fillId="0" borderId="0" xfId="2" applyNumberFormat="1" applyFont="1" applyFill="1" applyAlignment="1">
      <alignment horizontal="left"/>
    </xf>
    <xf numFmtId="49" fontId="20" fillId="0" borderId="0" xfId="2" applyNumberFormat="1" applyFont="1" applyFill="1"/>
    <xf numFmtId="0" fontId="21" fillId="0" borderId="0" xfId="0" applyFont="1" applyFill="1"/>
    <xf numFmtId="49" fontId="0" fillId="0" borderId="0" xfId="0" quotePrefix="1" applyNumberFormat="1" applyFont="1" applyFill="1"/>
    <xf numFmtId="43" fontId="2" fillId="0" borderId="0" xfId="3" applyFont="1" applyFill="1"/>
    <xf numFmtId="0" fontId="2" fillId="0" borderId="0" xfId="4" applyFill="1"/>
    <xf numFmtId="0" fontId="2" fillId="0" borderId="0" xfId="5" applyFill="1"/>
    <xf numFmtId="0" fontId="2" fillId="0" borderId="0" xfId="4" applyFill="1" applyAlignment="1">
      <alignment horizontal="left"/>
    </xf>
    <xf numFmtId="1" fontId="18" fillId="0" borderId="0" xfId="6" applyNumberFormat="1" applyFill="1"/>
    <xf numFmtId="49" fontId="19" fillId="0" borderId="0" xfId="7" applyNumberFormat="1" applyFont="1" applyFill="1" applyAlignment="1">
      <alignment horizontal="left"/>
    </xf>
    <xf numFmtId="49" fontId="23" fillId="0" borderId="0" xfId="2" applyNumberFormat="1" applyFont="1" applyFill="1" applyAlignment="1">
      <alignment horizontal="left"/>
    </xf>
    <xf numFmtId="49" fontId="0" fillId="0" borderId="0" xfId="0" applyNumberFormat="1" applyFont="1" applyFill="1" applyProtection="1">
      <protection hidden="1"/>
    </xf>
    <xf numFmtId="1" fontId="0" fillId="0" borderId="0" xfId="0" applyNumberFormat="1" applyFont="1" applyFill="1" applyProtection="1">
      <protection hidden="1"/>
    </xf>
    <xf numFmtId="49" fontId="0" fillId="0" borderId="0" xfId="0" applyNumberFormat="1" applyFont="1" applyFill="1" applyAlignment="1" applyProtection="1">
      <alignment horizontal="left"/>
      <protection hidden="1"/>
    </xf>
    <xf numFmtId="2" fontId="0" fillId="0" borderId="0" xfId="0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Protection="1">
      <protection hidden="1"/>
    </xf>
    <xf numFmtId="49" fontId="20" fillId="0" borderId="0" xfId="0" applyNumberFormat="1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" fontId="0" fillId="0" borderId="0" xfId="0" applyNumberFormat="1" applyFont="1" applyFill="1" applyAlignment="1" applyProtection="1">
      <protection hidden="1"/>
    </xf>
    <xf numFmtId="49" fontId="20" fillId="0" borderId="0" xfId="0" applyNumberFormat="1" applyFont="1" applyFill="1" applyProtection="1">
      <protection hidden="1"/>
    </xf>
    <xf numFmtId="49" fontId="23" fillId="0" borderId="0" xfId="7" applyNumberFormat="1" applyFont="1" applyFill="1" applyProtection="1">
      <protection hidden="1"/>
    </xf>
    <xf numFmtId="0" fontId="19" fillId="0" borderId="0" xfId="2" applyFont="1" applyFill="1" applyAlignment="1" applyProtection="1">
      <alignment wrapText="1"/>
      <protection hidden="1"/>
    </xf>
    <xf numFmtId="0" fontId="19" fillId="0" borderId="0" xfId="2" applyFont="1" applyFill="1" applyBorder="1" applyAlignment="1" applyProtection="1">
      <alignment wrapText="1"/>
      <protection hidden="1"/>
    </xf>
    <xf numFmtId="0" fontId="2" fillId="0" borderId="0" xfId="5" applyFill="1" applyProtection="1">
      <protection hidden="1"/>
    </xf>
    <xf numFmtId="0" fontId="18" fillId="0" borderId="0" xfId="6" applyFill="1" applyBorder="1" applyProtection="1">
      <protection hidden="1"/>
    </xf>
    <xf numFmtId="0" fontId="2" fillId="0" borderId="0" xfId="4" applyFont="1" applyFill="1" applyAlignment="1" applyProtection="1">
      <alignment horizontal="left"/>
      <protection hidden="1"/>
    </xf>
    <xf numFmtId="0" fontId="2" fillId="0" borderId="0" xfId="4" applyFill="1" applyProtection="1">
      <protection hidden="1"/>
    </xf>
    <xf numFmtId="43" fontId="2" fillId="0" borderId="0" xfId="3" applyFont="1" applyFill="1" applyProtection="1">
      <protection hidden="1"/>
    </xf>
    <xf numFmtId="2" fontId="0" fillId="0" borderId="0" xfId="1" applyNumberFormat="1" applyFont="1" applyFill="1" applyProtection="1">
      <protection hidden="1"/>
    </xf>
    <xf numFmtId="49" fontId="0" fillId="0" borderId="0" xfId="0" quotePrefix="1" applyNumberFormat="1" applyFont="1" applyFill="1" applyAlignment="1" applyProtection="1">
      <alignment horizontal="left"/>
      <protection hidden="1"/>
    </xf>
    <xf numFmtId="49" fontId="22" fillId="0" borderId="0" xfId="4" applyNumberFormat="1" applyFont="1" applyFill="1" applyBorder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Alignment="1" applyProtection="1">
      <alignment wrapText="1"/>
      <protection hidden="1"/>
    </xf>
    <xf numFmtId="0" fontId="1" fillId="0" borderId="0" xfId="4" applyFont="1" applyFill="1" applyProtection="1">
      <protection hidden="1"/>
    </xf>
  </cellXfs>
  <cellStyles count="1944">
    <cellStyle name="20% - Accent1 2" xfId="8"/>
    <cellStyle name="20% - Accent1 2 2" xfId="9"/>
    <cellStyle name="20% - Accent1 2 2 2" xfId="10"/>
    <cellStyle name="20% - Accent1 2 2 2 2" xfId="11"/>
    <cellStyle name="20% - Accent1 2 2 2 2 2" xfId="12"/>
    <cellStyle name="20% - Accent1 2 2 2 2 2 2" xfId="13"/>
    <cellStyle name="20% - Accent1 2 2 2 2 3" xfId="14"/>
    <cellStyle name="20% - Accent1 2 2 2 3" xfId="15"/>
    <cellStyle name="20% - Accent1 2 2 2 3 2" xfId="16"/>
    <cellStyle name="20% - Accent1 2 2 2 4" xfId="17"/>
    <cellStyle name="20% - Accent1 2 2 3" xfId="18"/>
    <cellStyle name="20% - Accent1 2 2 3 2" xfId="19"/>
    <cellStyle name="20% - Accent1 2 2 3 2 2" xfId="20"/>
    <cellStyle name="20% - Accent1 2 2 3 3" xfId="21"/>
    <cellStyle name="20% - Accent1 2 2 4" xfId="22"/>
    <cellStyle name="20% - Accent1 2 2 4 2" xfId="23"/>
    <cellStyle name="20% - Accent1 2 2 5" xfId="24"/>
    <cellStyle name="20% - Accent1 2 2 5 2" xfId="25"/>
    <cellStyle name="20% - Accent1 2 2 6" xfId="26"/>
    <cellStyle name="20% - Accent1 2 2 6 2" xfId="27"/>
    <cellStyle name="20% - Accent1 2 2 7" xfId="28"/>
    <cellStyle name="20% - Accent1 2 3" xfId="29"/>
    <cellStyle name="20% - Accent1 2 3 2" xfId="30"/>
    <cellStyle name="20% - Accent1 2 3 2 2" xfId="31"/>
    <cellStyle name="20% - Accent1 2 3 2 2 2" xfId="32"/>
    <cellStyle name="20% - Accent1 2 3 2 3" xfId="33"/>
    <cellStyle name="20% - Accent1 2 3 3" xfId="34"/>
    <cellStyle name="20% - Accent1 2 3 3 2" xfId="35"/>
    <cellStyle name="20% - Accent1 2 3 4" xfId="36"/>
    <cellStyle name="20% - Accent1 2 4" xfId="37"/>
    <cellStyle name="20% - Accent1 2 4 2" xfId="38"/>
    <cellStyle name="20% - Accent1 2 4 2 2" xfId="39"/>
    <cellStyle name="20% - Accent1 2 4 3" xfId="40"/>
    <cellStyle name="20% - Accent1 2 5" xfId="41"/>
    <cellStyle name="20% - Accent1 2 5 2" xfId="42"/>
    <cellStyle name="20% - Accent1 2 6" xfId="43"/>
    <cellStyle name="20% - Accent1 2 6 2" xfId="44"/>
    <cellStyle name="20% - Accent1 2 7" xfId="45"/>
    <cellStyle name="20% - Accent1 2 7 2" xfId="46"/>
    <cellStyle name="20% - Accent1 2 8" xfId="47"/>
    <cellStyle name="20% - Accent1 2 9" xfId="48"/>
    <cellStyle name="20% - Accent1 3" xfId="49"/>
    <cellStyle name="20% - Accent1 3 2" xfId="50"/>
    <cellStyle name="20% - Accent1 3 2 2" xfId="51"/>
    <cellStyle name="20% - Accent1 3 2 2 2" xfId="52"/>
    <cellStyle name="20% - Accent1 3 2 2 2 2" xfId="53"/>
    <cellStyle name="20% - Accent1 3 2 2 2 2 2" xfId="54"/>
    <cellStyle name="20% - Accent1 3 2 2 2 3" xfId="55"/>
    <cellStyle name="20% - Accent1 3 2 2 3" xfId="56"/>
    <cellStyle name="20% - Accent1 3 2 2 3 2" xfId="57"/>
    <cellStyle name="20% - Accent1 3 2 2 4" xfId="58"/>
    <cellStyle name="20% - Accent1 3 2 3" xfId="59"/>
    <cellStyle name="20% - Accent1 3 2 3 2" xfId="60"/>
    <cellStyle name="20% - Accent1 3 2 3 2 2" xfId="61"/>
    <cellStyle name="20% - Accent1 3 2 3 3" xfId="62"/>
    <cellStyle name="20% - Accent1 3 2 4" xfId="63"/>
    <cellStyle name="20% - Accent1 3 2 4 2" xfId="64"/>
    <cellStyle name="20% - Accent1 3 2 5" xfId="65"/>
    <cellStyle name="20% - Accent1 3 2 5 2" xfId="66"/>
    <cellStyle name="20% - Accent1 3 2 6" xfId="67"/>
    <cellStyle name="20% - Accent1 3 2 6 2" xfId="68"/>
    <cellStyle name="20% - Accent1 3 2 7" xfId="69"/>
    <cellStyle name="20% - Accent1 3 3" xfId="70"/>
    <cellStyle name="20% - Accent1 3 3 2" xfId="71"/>
    <cellStyle name="20% - Accent1 3 3 2 2" xfId="72"/>
    <cellStyle name="20% - Accent1 3 3 2 2 2" xfId="73"/>
    <cellStyle name="20% - Accent1 3 3 2 3" xfId="74"/>
    <cellStyle name="20% - Accent1 3 3 3" xfId="75"/>
    <cellStyle name="20% - Accent1 3 3 3 2" xfId="76"/>
    <cellStyle name="20% - Accent1 3 3 4" xfId="77"/>
    <cellStyle name="20% - Accent1 3 4" xfId="78"/>
    <cellStyle name="20% - Accent1 3 4 2" xfId="79"/>
    <cellStyle name="20% - Accent1 3 4 2 2" xfId="80"/>
    <cellStyle name="20% - Accent1 3 4 3" xfId="81"/>
    <cellStyle name="20% - Accent1 3 5" xfId="82"/>
    <cellStyle name="20% - Accent1 3 5 2" xfId="83"/>
    <cellStyle name="20% - Accent1 3 6" xfId="84"/>
    <cellStyle name="20% - Accent1 3 6 2" xfId="85"/>
    <cellStyle name="20% - Accent1 3 7" xfId="86"/>
    <cellStyle name="20% - Accent1 3 7 2" xfId="87"/>
    <cellStyle name="20% - Accent1 3 8" xfId="88"/>
    <cellStyle name="20% - Accent1 4" xfId="89"/>
    <cellStyle name="20% - Accent1 4 2" xfId="90"/>
    <cellStyle name="20% - Accent1 4 2 2" xfId="91"/>
    <cellStyle name="20% - Accent1 4 2 2 2" xfId="92"/>
    <cellStyle name="20% - Accent1 4 2 3" xfId="93"/>
    <cellStyle name="20% - Accent1 4 3" xfId="94"/>
    <cellStyle name="20% - Accent1 4 3 2" xfId="95"/>
    <cellStyle name="20% - Accent1 4 4" xfId="96"/>
    <cellStyle name="20% - Accent1 5" xfId="97"/>
    <cellStyle name="20% - Accent1 5 2" xfId="98"/>
    <cellStyle name="20% - Accent1 5 2 2" xfId="99"/>
    <cellStyle name="20% - Accent1 5 2 2 2" xfId="100"/>
    <cellStyle name="20% - Accent1 5 2 3" xfId="101"/>
    <cellStyle name="20% - Accent1 5 3" xfId="102"/>
    <cellStyle name="20% - Accent1 5 3 2" xfId="103"/>
    <cellStyle name="20% - Accent1 5 4" xfId="104"/>
    <cellStyle name="20% - Accent1 6" xfId="105"/>
    <cellStyle name="20% - Accent1 7" xfId="106"/>
    <cellStyle name="20% - Accent1 7 2" xfId="107"/>
    <cellStyle name="20% - Accent1 7 3" xfId="108"/>
    <cellStyle name="20% - Accent1 8" xfId="109"/>
    <cellStyle name="20% - Accent1 9" xfId="110"/>
    <cellStyle name="20% - Accent2 2" xfId="111"/>
    <cellStyle name="20% - Accent2 2 2" xfId="112"/>
    <cellStyle name="20% - Accent2 2 2 2" xfId="113"/>
    <cellStyle name="20% - Accent2 2 2 2 2" xfId="114"/>
    <cellStyle name="20% - Accent2 2 2 2 2 2" xfId="115"/>
    <cellStyle name="20% - Accent2 2 2 2 2 2 2" xfId="116"/>
    <cellStyle name="20% - Accent2 2 2 2 2 3" xfId="117"/>
    <cellStyle name="20% - Accent2 2 2 2 3" xfId="118"/>
    <cellStyle name="20% - Accent2 2 2 2 3 2" xfId="119"/>
    <cellStyle name="20% - Accent2 2 2 2 4" xfId="120"/>
    <cellStyle name="20% - Accent2 2 2 3" xfId="121"/>
    <cellStyle name="20% - Accent2 2 2 3 2" xfId="122"/>
    <cellStyle name="20% - Accent2 2 2 3 2 2" xfId="123"/>
    <cellStyle name="20% - Accent2 2 2 3 3" xfId="124"/>
    <cellStyle name="20% - Accent2 2 2 4" xfId="125"/>
    <cellStyle name="20% - Accent2 2 2 4 2" xfId="126"/>
    <cellStyle name="20% - Accent2 2 2 5" xfId="127"/>
    <cellStyle name="20% - Accent2 2 2 5 2" xfId="128"/>
    <cellStyle name="20% - Accent2 2 2 6" xfId="129"/>
    <cellStyle name="20% - Accent2 2 2 6 2" xfId="130"/>
    <cellStyle name="20% - Accent2 2 2 7" xfId="131"/>
    <cellStyle name="20% - Accent2 2 3" xfId="132"/>
    <cellStyle name="20% - Accent2 2 3 2" xfId="133"/>
    <cellStyle name="20% - Accent2 2 3 2 2" xfId="134"/>
    <cellStyle name="20% - Accent2 2 3 2 2 2" xfId="135"/>
    <cellStyle name="20% - Accent2 2 3 2 3" xfId="136"/>
    <cellStyle name="20% - Accent2 2 3 3" xfId="137"/>
    <cellStyle name="20% - Accent2 2 3 3 2" xfId="138"/>
    <cellStyle name="20% - Accent2 2 3 4" xfId="139"/>
    <cellStyle name="20% - Accent2 2 4" xfId="140"/>
    <cellStyle name="20% - Accent2 2 4 2" xfId="141"/>
    <cellStyle name="20% - Accent2 2 4 2 2" xfId="142"/>
    <cellStyle name="20% - Accent2 2 4 3" xfId="143"/>
    <cellStyle name="20% - Accent2 2 5" xfId="144"/>
    <cellStyle name="20% - Accent2 2 5 2" xfId="145"/>
    <cellStyle name="20% - Accent2 2 6" xfId="146"/>
    <cellStyle name="20% - Accent2 2 6 2" xfId="147"/>
    <cellStyle name="20% - Accent2 2 7" xfId="148"/>
    <cellStyle name="20% - Accent2 2 7 2" xfId="149"/>
    <cellStyle name="20% - Accent2 2 8" xfId="150"/>
    <cellStyle name="20% - Accent2 2 9" xfId="151"/>
    <cellStyle name="20% - Accent2 3" xfId="152"/>
    <cellStyle name="20% - Accent2 3 2" xfId="153"/>
    <cellStyle name="20% - Accent2 3 2 2" xfId="154"/>
    <cellStyle name="20% - Accent2 3 2 2 2" xfId="155"/>
    <cellStyle name="20% - Accent2 3 2 2 2 2" xfId="156"/>
    <cellStyle name="20% - Accent2 3 2 2 2 2 2" xfId="157"/>
    <cellStyle name="20% - Accent2 3 2 2 2 3" xfId="158"/>
    <cellStyle name="20% - Accent2 3 2 2 3" xfId="159"/>
    <cellStyle name="20% - Accent2 3 2 2 3 2" xfId="160"/>
    <cellStyle name="20% - Accent2 3 2 2 4" xfId="161"/>
    <cellStyle name="20% - Accent2 3 2 3" xfId="162"/>
    <cellStyle name="20% - Accent2 3 2 3 2" xfId="163"/>
    <cellStyle name="20% - Accent2 3 2 3 2 2" xfId="164"/>
    <cellStyle name="20% - Accent2 3 2 3 3" xfId="165"/>
    <cellStyle name="20% - Accent2 3 2 4" xfId="166"/>
    <cellStyle name="20% - Accent2 3 2 4 2" xfId="167"/>
    <cellStyle name="20% - Accent2 3 2 5" xfId="168"/>
    <cellStyle name="20% - Accent2 3 2 5 2" xfId="169"/>
    <cellStyle name="20% - Accent2 3 2 6" xfId="170"/>
    <cellStyle name="20% - Accent2 3 2 6 2" xfId="171"/>
    <cellStyle name="20% - Accent2 3 2 7" xfId="172"/>
    <cellStyle name="20% - Accent2 3 3" xfId="173"/>
    <cellStyle name="20% - Accent2 3 3 2" xfId="174"/>
    <cellStyle name="20% - Accent2 3 3 2 2" xfId="175"/>
    <cellStyle name="20% - Accent2 3 3 2 2 2" xfId="176"/>
    <cellStyle name="20% - Accent2 3 3 2 3" xfId="177"/>
    <cellStyle name="20% - Accent2 3 3 3" xfId="178"/>
    <cellStyle name="20% - Accent2 3 3 3 2" xfId="179"/>
    <cellStyle name="20% - Accent2 3 3 4" xfId="180"/>
    <cellStyle name="20% - Accent2 3 4" xfId="181"/>
    <cellStyle name="20% - Accent2 3 4 2" xfId="182"/>
    <cellStyle name="20% - Accent2 3 4 2 2" xfId="183"/>
    <cellStyle name="20% - Accent2 3 4 3" xfId="184"/>
    <cellStyle name="20% - Accent2 3 5" xfId="185"/>
    <cellStyle name="20% - Accent2 3 5 2" xfId="186"/>
    <cellStyle name="20% - Accent2 3 6" xfId="187"/>
    <cellStyle name="20% - Accent2 3 6 2" xfId="188"/>
    <cellStyle name="20% - Accent2 3 7" xfId="189"/>
    <cellStyle name="20% - Accent2 3 7 2" xfId="190"/>
    <cellStyle name="20% - Accent2 3 8" xfId="191"/>
    <cellStyle name="20% - Accent2 4" xfId="192"/>
    <cellStyle name="20% - Accent2 4 2" xfId="193"/>
    <cellStyle name="20% - Accent2 4 2 2" xfId="194"/>
    <cellStyle name="20% - Accent2 4 2 2 2" xfId="195"/>
    <cellStyle name="20% - Accent2 4 2 3" xfId="196"/>
    <cellStyle name="20% - Accent2 4 3" xfId="197"/>
    <cellStyle name="20% - Accent2 4 3 2" xfId="198"/>
    <cellStyle name="20% - Accent2 4 4" xfId="199"/>
    <cellStyle name="20% - Accent2 5" xfId="200"/>
    <cellStyle name="20% - Accent2 5 2" xfId="201"/>
    <cellStyle name="20% - Accent2 5 2 2" xfId="202"/>
    <cellStyle name="20% - Accent2 5 2 2 2" xfId="203"/>
    <cellStyle name="20% - Accent2 5 2 3" xfId="204"/>
    <cellStyle name="20% - Accent2 5 3" xfId="205"/>
    <cellStyle name="20% - Accent2 5 3 2" xfId="206"/>
    <cellStyle name="20% - Accent2 5 4" xfId="207"/>
    <cellStyle name="20% - Accent2 6" xfId="208"/>
    <cellStyle name="20% - Accent2 7" xfId="209"/>
    <cellStyle name="20% - Accent2 7 2" xfId="210"/>
    <cellStyle name="20% - Accent2 7 3" xfId="211"/>
    <cellStyle name="20% - Accent2 8" xfId="212"/>
    <cellStyle name="20% - Accent2 9" xfId="213"/>
    <cellStyle name="20% - Accent3 2" xfId="214"/>
    <cellStyle name="20% - Accent3 2 2" xfId="215"/>
    <cellStyle name="20% - Accent3 2 2 2" xfId="216"/>
    <cellStyle name="20% - Accent3 2 2 2 2" xfId="217"/>
    <cellStyle name="20% - Accent3 2 2 2 2 2" xfId="218"/>
    <cellStyle name="20% - Accent3 2 2 2 2 2 2" xfId="219"/>
    <cellStyle name="20% - Accent3 2 2 2 2 3" xfId="220"/>
    <cellStyle name="20% - Accent3 2 2 2 3" xfId="221"/>
    <cellStyle name="20% - Accent3 2 2 2 3 2" xfId="222"/>
    <cellStyle name="20% - Accent3 2 2 2 4" xfId="223"/>
    <cellStyle name="20% - Accent3 2 2 3" xfId="224"/>
    <cellStyle name="20% - Accent3 2 2 3 2" xfId="225"/>
    <cellStyle name="20% - Accent3 2 2 3 2 2" xfId="226"/>
    <cellStyle name="20% - Accent3 2 2 3 3" xfId="227"/>
    <cellStyle name="20% - Accent3 2 2 4" xfId="228"/>
    <cellStyle name="20% - Accent3 2 2 4 2" xfId="229"/>
    <cellStyle name="20% - Accent3 2 2 5" xfId="230"/>
    <cellStyle name="20% - Accent3 2 2 5 2" xfId="231"/>
    <cellStyle name="20% - Accent3 2 2 6" xfId="232"/>
    <cellStyle name="20% - Accent3 2 2 6 2" xfId="233"/>
    <cellStyle name="20% - Accent3 2 2 7" xfId="234"/>
    <cellStyle name="20% - Accent3 2 3" xfId="235"/>
    <cellStyle name="20% - Accent3 2 3 2" xfId="236"/>
    <cellStyle name="20% - Accent3 2 3 2 2" xfId="237"/>
    <cellStyle name="20% - Accent3 2 3 2 2 2" xfId="238"/>
    <cellStyle name="20% - Accent3 2 3 2 3" xfId="239"/>
    <cellStyle name="20% - Accent3 2 3 3" xfId="240"/>
    <cellStyle name="20% - Accent3 2 3 3 2" xfId="241"/>
    <cellStyle name="20% - Accent3 2 3 4" xfId="242"/>
    <cellStyle name="20% - Accent3 2 4" xfId="243"/>
    <cellStyle name="20% - Accent3 2 4 2" xfId="244"/>
    <cellStyle name="20% - Accent3 2 4 2 2" xfId="245"/>
    <cellStyle name="20% - Accent3 2 4 3" xfId="246"/>
    <cellStyle name="20% - Accent3 2 5" xfId="247"/>
    <cellStyle name="20% - Accent3 2 5 2" xfId="248"/>
    <cellStyle name="20% - Accent3 2 6" xfId="249"/>
    <cellStyle name="20% - Accent3 2 6 2" xfId="250"/>
    <cellStyle name="20% - Accent3 2 7" xfId="251"/>
    <cellStyle name="20% - Accent3 2 7 2" xfId="252"/>
    <cellStyle name="20% - Accent3 2 8" xfId="253"/>
    <cellStyle name="20% - Accent3 2 9" xfId="254"/>
    <cellStyle name="20% - Accent3 3" xfId="255"/>
    <cellStyle name="20% - Accent3 3 2" xfId="256"/>
    <cellStyle name="20% - Accent3 3 2 2" xfId="257"/>
    <cellStyle name="20% - Accent3 3 2 2 2" xfId="258"/>
    <cellStyle name="20% - Accent3 3 2 2 2 2" xfId="259"/>
    <cellStyle name="20% - Accent3 3 2 2 2 2 2" xfId="260"/>
    <cellStyle name="20% - Accent3 3 2 2 2 3" xfId="261"/>
    <cellStyle name="20% - Accent3 3 2 2 3" xfId="262"/>
    <cellStyle name="20% - Accent3 3 2 2 3 2" xfId="263"/>
    <cellStyle name="20% - Accent3 3 2 2 4" xfId="264"/>
    <cellStyle name="20% - Accent3 3 2 3" xfId="265"/>
    <cellStyle name="20% - Accent3 3 2 3 2" xfId="266"/>
    <cellStyle name="20% - Accent3 3 2 3 2 2" xfId="267"/>
    <cellStyle name="20% - Accent3 3 2 3 3" xfId="268"/>
    <cellStyle name="20% - Accent3 3 2 4" xfId="269"/>
    <cellStyle name="20% - Accent3 3 2 4 2" xfId="270"/>
    <cellStyle name="20% - Accent3 3 2 5" xfId="271"/>
    <cellStyle name="20% - Accent3 3 2 5 2" xfId="272"/>
    <cellStyle name="20% - Accent3 3 2 6" xfId="273"/>
    <cellStyle name="20% - Accent3 3 2 6 2" xfId="274"/>
    <cellStyle name="20% - Accent3 3 2 7" xfId="275"/>
    <cellStyle name="20% - Accent3 3 3" xfId="276"/>
    <cellStyle name="20% - Accent3 3 3 2" xfId="277"/>
    <cellStyle name="20% - Accent3 3 3 2 2" xfId="278"/>
    <cellStyle name="20% - Accent3 3 3 2 2 2" xfId="279"/>
    <cellStyle name="20% - Accent3 3 3 2 3" xfId="280"/>
    <cellStyle name="20% - Accent3 3 3 3" xfId="281"/>
    <cellStyle name="20% - Accent3 3 3 3 2" xfId="282"/>
    <cellStyle name="20% - Accent3 3 3 4" xfId="283"/>
    <cellStyle name="20% - Accent3 3 4" xfId="284"/>
    <cellStyle name="20% - Accent3 3 4 2" xfId="285"/>
    <cellStyle name="20% - Accent3 3 4 2 2" xfId="286"/>
    <cellStyle name="20% - Accent3 3 4 3" xfId="287"/>
    <cellStyle name="20% - Accent3 3 5" xfId="288"/>
    <cellStyle name="20% - Accent3 3 5 2" xfId="289"/>
    <cellStyle name="20% - Accent3 3 6" xfId="290"/>
    <cellStyle name="20% - Accent3 3 6 2" xfId="291"/>
    <cellStyle name="20% - Accent3 3 7" xfId="292"/>
    <cellStyle name="20% - Accent3 3 7 2" xfId="293"/>
    <cellStyle name="20% - Accent3 3 8" xfId="294"/>
    <cellStyle name="20% - Accent3 4" xfId="295"/>
    <cellStyle name="20% - Accent3 4 2" xfId="296"/>
    <cellStyle name="20% - Accent3 4 2 2" xfId="297"/>
    <cellStyle name="20% - Accent3 4 2 2 2" xfId="298"/>
    <cellStyle name="20% - Accent3 4 2 3" xfId="299"/>
    <cellStyle name="20% - Accent3 4 3" xfId="300"/>
    <cellStyle name="20% - Accent3 4 3 2" xfId="301"/>
    <cellStyle name="20% - Accent3 4 4" xfId="302"/>
    <cellStyle name="20% - Accent3 5" xfId="303"/>
    <cellStyle name="20% - Accent3 5 2" xfId="304"/>
    <cellStyle name="20% - Accent3 5 2 2" xfId="305"/>
    <cellStyle name="20% - Accent3 5 2 2 2" xfId="306"/>
    <cellStyle name="20% - Accent3 5 2 3" xfId="307"/>
    <cellStyle name="20% - Accent3 5 3" xfId="308"/>
    <cellStyle name="20% - Accent3 5 3 2" xfId="309"/>
    <cellStyle name="20% - Accent3 5 4" xfId="310"/>
    <cellStyle name="20% - Accent3 6" xfId="311"/>
    <cellStyle name="20% - Accent3 7" xfId="312"/>
    <cellStyle name="20% - Accent3 7 2" xfId="313"/>
    <cellStyle name="20% - Accent3 7 3" xfId="314"/>
    <cellStyle name="20% - Accent3 8" xfId="315"/>
    <cellStyle name="20% - Accent3 9" xfId="316"/>
    <cellStyle name="20% - Accent4 2" xfId="317"/>
    <cellStyle name="20% - Accent4 2 2" xfId="318"/>
    <cellStyle name="20% - Accent4 2 2 2" xfId="319"/>
    <cellStyle name="20% - Accent4 2 2 2 2" xfId="320"/>
    <cellStyle name="20% - Accent4 2 2 2 2 2" xfId="321"/>
    <cellStyle name="20% - Accent4 2 2 2 2 2 2" xfId="322"/>
    <cellStyle name="20% - Accent4 2 2 2 2 3" xfId="323"/>
    <cellStyle name="20% - Accent4 2 2 2 3" xfId="324"/>
    <cellStyle name="20% - Accent4 2 2 2 3 2" xfId="325"/>
    <cellStyle name="20% - Accent4 2 2 2 4" xfId="326"/>
    <cellStyle name="20% - Accent4 2 2 3" xfId="327"/>
    <cellStyle name="20% - Accent4 2 2 3 2" xfId="328"/>
    <cellStyle name="20% - Accent4 2 2 3 2 2" xfId="329"/>
    <cellStyle name="20% - Accent4 2 2 3 3" xfId="330"/>
    <cellStyle name="20% - Accent4 2 2 4" xfId="331"/>
    <cellStyle name="20% - Accent4 2 2 4 2" xfId="332"/>
    <cellStyle name="20% - Accent4 2 2 5" xfId="333"/>
    <cellStyle name="20% - Accent4 2 2 5 2" xfId="334"/>
    <cellStyle name="20% - Accent4 2 2 6" xfId="335"/>
    <cellStyle name="20% - Accent4 2 2 6 2" xfId="336"/>
    <cellStyle name="20% - Accent4 2 2 7" xfId="337"/>
    <cellStyle name="20% - Accent4 2 3" xfId="338"/>
    <cellStyle name="20% - Accent4 2 3 2" xfId="339"/>
    <cellStyle name="20% - Accent4 2 3 2 2" xfId="340"/>
    <cellStyle name="20% - Accent4 2 3 2 2 2" xfId="341"/>
    <cellStyle name="20% - Accent4 2 3 2 3" xfId="342"/>
    <cellStyle name="20% - Accent4 2 3 3" xfId="343"/>
    <cellStyle name="20% - Accent4 2 3 3 2" xfId="344"/>
    <cellStyle name="20% - Accent4 2 3 4" xfId="345"/>
    <cellStyle name="20% - Accent4 2 4" xfId="346"/>
    <cellStyle name="20% - Accent4 2 4 2" xfId="347"/>
    <cellStyle name="20% - Accent4 2 4 2 2" xfId="348"/>
    <cellStyle name="20% - Accent4 2 4 3" xfId="349"/>
    <cellStyle name="20% - Accent4 2 5" xfId="350"/>
    <cellStyle name="20% - Accent4 2 5 2" xfId="351"/>
    <cellStyle name="20% - Accent4 2 6" xfId="352"/>
    <cellStyle name="20% - Accent4 2 6 2" xfId="353"/>
    <cellStyle name="20% - Accent4 2 7" xfId="354"/>
    <cellStyle name="20% - Accent4 2 7 2" xfId="355"/>
    <cellStyle name="20% - Accent4 2 8" xfId="356"/>
    <cellStyle name="20% - Accent4 2 9" xfId="357"/>
    <cellStyle name="20% - Accent4 3" xfId="358"/>
    <cellStyle name="20% - Accent4 3 2" xfId="359"/>
    <cellStyle name="20% - Accent4 3 2 2" xfId="360"/>
    <cellStyle name="20% - Accent4 3 2 2 2" xfId="361"/>
    <cellStyle name="20% - Accent4 3 2 2 2 2" xfId="362"/>
    <cellStyle name="20% - Accent4 3 2 2 2 2 2" xfId="363"/>
    <cellStyle name="20% - Accent4 3 2 2 2 3" xfId="364"/>
    <cellStyle name="20% - Accent4 3 2 2 3" xfId="365"/>
    <cellStyle name="20% - Accent4 3 2 2 3 2" xfId="366"/>
    <cellStyle name="20% - Accent4 3 2 2 4" xfId="367"/>
    <cellStyle name="20% - Accent4 3 2 3" xfId="368"/>
    <cellStyle name="20% - Accent4 3 2 3 2" xfId="369"/>
    <cellStyle name="20% - Accent4 3 2 3 2 2" xfId="370"/>
    <cellStyle name="20% - Accent4 3 2 3 3" xfId="371"/>
    <cellStyle name="20% - Accent4 3 2 4" xfId="372"/>
    <cellStyle name="20% - Accent4 3 2 4 2" xfId="373"/>
    <cellStyle name="20% - Accent4 3 2 5" xfId="374"/>
    <cellStyle name="20% - Accent4 3 2 5 2" xfId="375"/>
    <cellStyle name="20% - Accent4 3 2 6" xfId="376"/>
    <cellStyle name="20% - Accent4 3 2 6 2" xfId="377"/>
    <cellStyle name="20% - Accent4 3 2 7" xfId="378"/>
    <cellStyle name="20% - Accent4 3 3" xfId="379"/>
    <cellStyle name="20% - Accent4 3 3 2" xfId="380"/>
    <cellStyle name="20% - Accent4 3 3 2 2" xfId="381"/>
    <cellStyle name="20% - Accent4 3 3 2 2 2" xfId="382"/>
    <cellStyle name="20% - Accent4 3 3 2 3" xfId="383"/>
    <cellStyle name="20% - Accent4 3 3 3" xfId="384"/>
    <cellStyle name="20% - Accent4 3 3 3 2" xfId="385"/>
    <cellStyle name="20% - Accent4 3 3 4" xfId="386"/>
    <cellStyle name="20% - Accent4 3 4" xfId="387"/>
    <cellStyle name="20% - Accent4 3 4 2" xfId="388"/>
    <cellStyle name="20% - Accent4 3 4 2 2" xfId="389"/>
    <cellStyle name="20% - Accent4 3 4 3" xfId="390"/>
    <cellStyle name="20% - Accent4 3 5" xfId="391"/>
    <cellStyle name="20% - Accent4 3 5 2" xfId="392"/>
    <cellStyle name="20% - Accent4 3 6" xfId="393"/>
    <cellStyle name="20% - Accent4 3 6 2" xfId="394"/>
    <cellStyle name="20% - Accent4 3 7" xfId="395"/>
    <cellStyle name="20% - Accent4 3 7 2" xfId="396"/>
    <cellStyle name="20% - Accent4 3 8" xfId="397"/>
    <cellStyle name="20% - Accent4 4" xfId="398"/>
    <cellStyle name="20% - Accent4 4 2" xfId="399"/>
    <cellStyle name="20% - Accent4 4 2 2" xfId="400"/>
    <cellStyle name="20% - Accent4 4 2 2 2" xfId="401"/>
    <cellStyle name="20% - Accent4 4 2 3" xfId="402"/>
    <cellStyle name="20% - Accent4 4 3" xfId="403"/>
    <cellStyle name="20% - Accent4 4 3 2" xfId="404"/>
    <cellStyle name="20% - Accent4 4 4" xfId="405"/>
    <cellStyle name="20% - Accent4 5" xfId="406"/>
    <cellStyle name="20% - Accent4 5 2" xfId="407"/>
    <cellStyle name="20% - Accent4 5 2 2" xfId="408"/>
    <cellStyle name="20% - Accent4 5 2 2 2" xfId="409"/>
    <cellStyle name="20% - Accent4 5 2 3" xfId="410"/>
    <cellStyle name="20% - Accent4 5 3" xfId="411"/>
    <cellStyle name="20% - Accent4 5 3 2" xfId="412"/>
    <cellStyle name="20% - Accent4 5 4" xfId="413"/>
    <cellStyle name="20% - Accent4 6" xfId="414"/>
    <cellStyle name="20% - Accent4 7" xfId="415"/>
    <cellStyle name="20% - Accent4 7 2" xfId="416"/>
    <cellStyle name="20% - Accent4 7 3" xfId="417"/>
    <cellStyle name="20% - Accent4 8" xfId="418"/>
    <cellStyle name="20% - Accent4 9" xfId="419"/>
    <cellStyle name="20% - Accent5 2" xfId="420"/>
    <cellStyle name="20% - Accent5 2 2" xfId="421"/>
    <cellStyle name="20% - Accent5 2 2 2" xfId="422"/>
    <cellStyle name="20% - Accent5 2 2 2 2" xfId="423"/>
    <cellStyle name="20% - Accent5 2 2 2 2 2" xfId="424"/>
    <cellStyle name="20% - Accent5 2 2 2 2 2 2" xfId="425"/>
    <cellStyle name="20% - Accent5 2 2 2 2 3" xfId="426"/>
    <cellStyle name="20% - Accent5 2 2 2 3" xfId="427"/>
    <cellStyle name="20% - Accent5 2 2 2 3 2" xfId="428"/>
    <cellStyle name="20% - Accent5 2 2 2 4" xfId="429"/>
    <cellStyle name="20% - Accent5 2 2 3" xfId="430"/>
    <cellStyle name="20% - Accent5 2 2 3 2" xfId="431"/>
    <cellStyle name="20% - Accent5 2 2 3 2 2" xfId="432"/>
    <cellStyle name="20% - Accent5 2 2 3 3" xfId="433"/>
    <cellStyle name="20% - Accent5 2 2 4" xfId="434"/>
    <cellStyle name="20% - Accent5 2 2 4 2" xfId="435"/>
    <cellStyle name="20% - Accent5 2 2 5" xfId="436"/>
    <cellStyle name="20% - Accent5 2 2 5 2" xfId="437"/>
    <cellStyle name="20% - Accent5 2 2 6" xfId="438"/>
    <cellStyle name="20% - Accent5 2 2 6 2" xfId="439"/>
    <cellStyle name="20% - Accent5 2 2 7" xfId="440"/>
    <cellStyle name="20% - Accent5 2 3" xfId="441"/>
    <cellStyle name="20% - Accent5 2 3 2" xfId="442"/>
    <cellStyle name="20% - Accent5 2 3 2 2" xfId="443"/>
    <cellStyle name="20% - Accent5 2 3 2 2 2" xfId="444"/>
    <cellStyle name="20% - Accent5 2 3 2 3" xfId="445"/>
    <cellStyle name="20% - Accent5 2 3 3" xfId="446"/>
    <cellStyle name="20% - Accent5 2 3 3 2" xfId="447"/>
    <cellStyle name="20% - Accent5 2 3 4" xfId="448"/>
    <cellStyle name="20% - Accent5 2 4" xfId="449"/>
    <cellStyle name="20% - Accent5 2 4 2" xfId="450"/>
    <cellStyle name="20% - Accent5 2 4 2 2" xfId="451"/>
    <cellStyle name="20% - Accent5 2 4 3" xfId="452"/>
    <cellStyle name="20% - Accent5 2 5" xfId="453"/>
    <cellStyle name="20% - Accent5 2 5 2" xfId="454"/>
    <cellStyle name="20% - Accent5 2 6" xfId="455"/>
    <cellStyle name="20% - Accent5 2 6 2" xfId="456"/>
    <cellStyle name="20% - Accent5 2 7" xfId="457"/>
    <cellStyle name="20% - Accent5 2 7 2" xfId="458"/>
    <cellStyle name="20% - Accent5 2 8" xfId="459"/>
    <cellStyle name="20% - Accent5 2 9" xfId="460"/>
    <cellStyle name="20% - Accent5 3" xfId="461"/>
    <cellStyle name="20% - Accent5 3 2" xfId="462"/>
    <cellStyle name="20% - Accent5 3 2 2" xfId="463"/>
    <cellStyle name="20% - Accent5 3 2 2 2" xfId="464"/>
    <cellStyle name="20% - Accent5 3 2 2 2 2" xfId="465"/>
    <cellStyle name="20% - Accent5 3 2 2 2 2 2" xfId="466"/>
    <cellStyle name="20% - Accent5 3 2 2 2 3" xfId="467"/>
    <cellStyle name="20% - Accent5 3 2 2 3" xfId="468"/>
    <cellStyle name="20% - Accent5 3 2 2 3 2" xfId="469"/>
    <cellStyle name="20% - Accent5 3 2 2 4" xfId="470"/>
    <cellStyle name="20% - Accent5 3 2 3" xfId="471"/>
    <cellStyle name="20% - Accent5 3 2 3 2" xfId="472"/>
    <cellStyle name="20% - Accent5 3 2 3 2 2" xfId="473"/>
    <cellStyle name="20% - Accent5 3 2 3 3" xfId="474"/>
    <cellStyle name="20% - Accent5 3 2 4" xfId="475"/>
    <cellStyle name="20% - Accent5 3 2 4 2" xfId="476"/>
    <cellStyle name="20% - Accent5 3 2 5" xfId="477"/>
    <cellStyle name="20% - Accent5 3 2 5 2" xfId="478"/>
    <cellStyle name="20% - Accent5 3 2 6" xfId="479"/>
    <cellStyle name="20% - Accent5 3 2 6 2" xfId="480"/>
    <cellStyle name="20% - Accent5 3 2 7" xfId="481"/>
    <cellStyle name="20% - Accent5 3 3" xfId="482"/>
    <cellStyle name="20% - Accent5 3 3 2" xfId="483"/>
    <cellStyle name="20% - Accent5 3 3 2 2" xfId="484"/>
    <cellStyle name="20% - Accent5 3 3 2 2 2" xfId="485"/>
    <cellStyle name="20% - Accent5 3 3 2 3" xfId="486"/>
    <cellStyle name="20% - Accent5 3 3 3" xfId="487"/>
    <cellStyle name="20% - Accent5 3 3 3 2" xfId="488"/>
    <cellStyle name="20% - Accent5 3 3 4" xfId="489"/>
    <cellStyle name="20% - Accent5 3 4" xfId="490"/>
    <cellStyle name="20% - Accent5 3 4 2" xfId="491"/>
    <cellStyle name="20% - Accent5 3 4 2 2" xfId="492"/>
    <cellStyle name="20% - Accent5 3 4 3" xfId="493"/>
    <cellStyle name="20% - Accent5 3 5" xfId="494"/>
    <cellStyle name="20% - Accent5 3 5 2" xfId="495"/>
    <cellStyle name="20% - Accent5 3 6" xfId="496"/>
    <cellStyle name="20% - Accent5 3 6 2" xfId="497"/>
    <cellStyle name="20% - Accent5 3 7" xfId="498"/>
    <cellStyle name="20% - Accent5 3 7 2" xfId="499"/>
    <cellStyle name="20% - Accent5 3 8" xfId="500"/>
    <cellStyle name="20% - Accent5 4" xfId="501"/>
    <cellStyle name="20% - Accent5 4 2" xfId="502"/>
    <cellStyle name="20% - Accent5 4 2 2" xfId="503"/>
    <cellStyle name="20% - Accent5 4 2 2 2" xfId="504"/>
    <cellStyle name="20% - Accent5 4 2 3" xfId="505"/>
    <cellStyle name="20% - Accent5 4 3" xfId="506"/>
    <cellStyle name="20% - Accent5 4 3 2" xfId="507"/>
    <cellStyle name="20% - Accent5 4 4" xfId="508"/>
    <cellStyle name="20% - Accent5 5" xfId="509"/>
    <cellStyle name="20% - Accent5 5 2" xfId="510"/>
    <cellStyle name="20% - Accent5 5 2 2" xfId="511"/>
    <cellStyle name="20% - Accent5 5 2 2 2" xfId="512"/>
    <cellStyle name="20% - Accent5 5 2 3" xfId="513"/>
    <cellStyle name="20% - Accent5 5 3" xfId="514"/>
    <cellStyle name="20% - Accent5 5 3 2" xfId="515"/>
    <cellStyle name="20% - Accent5 5 4" xfId="516"/>
    <cellStyle name="20% - Accent5 6" xfId="517"/>
    <cellStyle name="20% - Accent5 7" xfId="518"/>
    <cellStyle name="20% - Accent5 7 2" xfId="519"/>
    <cellStyle name="20% - Accent5 7 3" xfId="520"/>
    <cellStyle name="20% - Accent5 8" xfId="521"/>
    <cellStyle name="20% - Accent5 9" xfId="522"/>
    <cellStyle name="20% - Accent6 2" xfId="523"/>
    <cellStyle name="20% - Accent6 2 2" xfId="524"/>
    <cellStyle name="20% - Accent6 2 2 2" xfId="525"/>
    <cellStyle name="20% - Accent6 2 2 2 2" xfId="526"/>
    <cellStyle name="20% - Accent6 2 2 2 2 2" xfId="527"/>
    <cellStyle name="20% - Accent6 2 2 2 2 2 2" xfId="528"/>
    <cellStyle name="20% - Accent6 2 2 2 2 3" xfId="529"/>
    <cellStyle name="20% - Accent6 2 2 2 3" xfId="530"/>
    <cellStyle name="20% - Accent6 2 2 2 3 2" xfId="531"/>
    <cellStyle name="20% - Accent6 2 2 2 4" xfId="532"/>
    <cellStyle name="20% - Accent6 2 2 3" xfId="533"/>
    <cellStyle name="20% - Accent6 2 2 3 2" xfId="534"/>
    <cellStyle name="20% - Accent6 2 2 3 2 2" xfId="535"/>
    <cellStyle name="20% - Accent6 2 2 3 3" xfId="536"/>
    <cellStyle name="20% - Accent6 2 2 4" xfId="537"/>
    <cellStyle name="20% - Accent6 2 2 4 2" xfId="538"/>
    <cellStyle name="20% - Accent6 2 2 5" xfId="539"/>
    <cellStyle name="20% - Accent6 2 2 5 2" xfId="540"/>
    <cellStyle name="20% - Accent6 2 2 6" xfId="541"/>
    <cellStyle name="20% - Accent6 2 2 6 2" xfId="542"/>
    <cellStyle name="20% - Accent6 2 2 7" xfId="543"/>
    <cellStyle name="20% - Accent6 2 3" xfId="544"/>
    <cellStyle name="20% - Accent6 2 3 2" xfId="545"/>
    <cellStyle name="20% - Accent6 2 3 2 2" xfId="546"/>
    <cellStyle name="20% - Accent6 2 3 2 2 2" xfId="547"/>
    <cellStyle name="20% - Accent6 2 3 2 3" xfId="548"/>
    <cellStyle name="20% - Accent6 2 3 3" xfId="549"/>
    <cellStyle name="20% - Accent6 2 3 3 2" xfId="550"/>
    <cellStyle name="20% - Accent6 2 3 4" xfId="551"/>
    <cellStyle name="20% - Accent6 2 4" xfId="552"/>
    <cellStyle name="20% - Accent6 2 4 2" xfId="553"/>
    <cellStyle name="20% - Accent6 2 4 2 2" xfId="554"/>
    <cellStyle name="20% - Accent6 2 4 3" xfId="555"/>
    <cellStyle name="20% - Accent6 2 5" xfId="556"/>
    <cellStyle name="20% - Accent6 2 5 2" xfId="557"/>
    <cellStyle name="20% - Accent6 2 6" xfId="558"/>
    <cellStyle name="20% - Accent6 2 6 2" xfId="559"/>
    <cellStyle name="20% - Accent6 2 7" xfId="560"/>
    <cellStyle name="20% - Accent6 2 7 2" xfId="561"/>
    <cellStyle name="20% - Accent6 2 8" xfId="562"/>
    <cellStyle name="20% - Accent6 2 9" xfId="563"/>
    <cellStyle name="20% - Accent6 3" xfId="564"/>
    <cellStyle name="20% - Accent6 3 2" xfId="565"/>
    <cellStyle name="20% - Accent6 3 2 2" xfId="566"/>
    <cellStyle name="20% - Accent6 3 2 2 2" xfId="567"/>
    <cellStyle name="20% - Accent6 3 2 2 2 2" xfId="568"/>
    <cellStyle name="20% - Accent6 3 2 2 2 2 2" xfId="569"/>
    <cellStyle name="20% - Accent6 3 2 2 2 3" xfId="570"/>
    <cellStyle name="20% - Accent6 3 2 2 3" xfId="571"/>
    <cellStyle name="20% - Accent6 3 2 2 3 2" xfId="572"/>
    <cellStyle name="20% - Accent6 3 2 2 4" xfId="573"/>
    <cellStyle name="20% - Accent6 3 2 3" xfId="574"/>
    <cellStyle name="20% - Accent6 3 2 3 2" xfId="575"/>
    <cellStyle name="20% - Accent6 3 2 3 2 2" xfId="576"/>
    <cellStyle name="20% - Accent6 3 2 3 3" xfId="577"/>
    <cellStyle name="20% - Accent6 3 2 4" xfId="578"/>
    <cellStyle name="20% - Accent6 3 2 4 2" xfId="579"/>
    <cellStyle name="20% - Accent6 3 2 5" xfId="580"/>
    <cellStyle name="20% - Accent6 3 2 5 2" xfId="581"/>
    <cellStyle name="20% - Accent6 3 2 6" xfId="582"/>
    <cellStyle name="20% - Accent6 3 2 6 2" xfId="583"/>
    <cellStyle name="20% - Accent6 3 2 7" xfId="584"/>
    <cellStyle name="20% - Accent6 3 3" xfId="585"/>
    <cellStyle name="20% - Accent6 3 3 2" xfId="586"/>
    <cellStyle name="20% - Accent6 3 3 2 2" xfId="587"/>
    <cellStyle name="20% - Accent6 3 3 2 2 2" xfId="588"/>
    <cellStyle name="20% - Accent6 3 3 2 3" xfId="589"/>
    <cellStyle name="20% - Accent6 3 3 3" xfId="590"/>
    <cellStyle name="20% - Accent6 3 3 3 2" xfId="591"/>
    <cellStyle name="20% - Accent6 3 3 4" xfId="592"/>
    <cellStyle name="20% - Accent6 3 4" xfId="593"/>
    <cellStyle name="20% - Accent6 3 4 2" xfId="594"/>
    <cellStyle name="20% - Accent6 3 4 2 2" xfId="595"/>
    <cellStyle name="20% - Accent6 3 4 3" xfId="596"/>
    <cellStyle name="20% - Accent6 3 5" xfId="597"/>
    <cellStyle name="20% - Accent6 3 5 2" xfId="598"/>
    <cellStyle name="20% - Accent6 3 6" xfId="599"/>
    <cellStyle name="20% - Accent6 3 6 2" xfId="600"/>
    <cellStyle name="20% - Accent6 3 7" xfId="601"/>
    <cellStyle name="20% - Accent6 3 7 2" xfId="602"/>
    <cellStyle name="20% - Accent6 3 8" xfId="603"/>
    <cellStyle name="20% - Accent6 4" xfId="604"/>
    <cellStyle name="20% - Accent6 4 2" xfId="605"/>
    <cellStyle name="20% - Accent6 4 2 2" xfId="606"/>
    <cellStyle name="20% - Accent6 4 2 2 2" xfId="607"/>
    <cellStyle name="20% - Accent6 4 2 3" xfId="608"/>
    <cellStyle name="20% - Accent6 4 3" xfId="609"/>
    <cellStyle name="20% - Accent6 4 3 2" xfId="610"/>
    <cellStyle name="20% - Accent6 4 4" xfId="611"/>
    <cellStyle name="20% - Accent6 5" xfId="612"/>
    <cellStyle name="20% - Accent6 5 2" xfId="613"/>
    <cellStyle name="20% - Accent6 5 2 2" xfId="614"/>
    <cellStyle name="20% - Accent6 5 2 2 2" xfId="615"/>
    <cellStyle name="20% - Accent6 5 2 3" xfId="616"/>
    <cellStyle name="20% - Accent6 5 3" xfId="617"/>
    <cellStyle name="20% - Accent6 5 3 2" xfId="618"/>
    <cellStyle name="20% - Accent6 5 4" xfId="619"/>
    <cellStyle name="20% - Accent6 6" xfId="620"/>
    <cellStyle name="20% - Accent6 7" xfId="621"/>
    <cellStyle name="20% - Accent6 7 2" xfId="622"/>
    <cellStyle name="20% - Accent6 7 3" xfId="623"/>
    <cellStyle name="20% - Accent6 8" xfId="624"/>
    <cellStyle name="20% - Accent6 9" xfId="625"/>
    <cellStyle name="40% - Accent1 2" xfId="626"/>
    <cellStyle name="40% - Accent1 2 2" xfId="627"/>
    <cellStyle name="40% - Accent1 2 2 2" xfId="628"/>
    <cellStyle name="40% - Accent1 2 2 2 2" xfId="629"/>
    <cellStyle name="40% - Accent1 2 2 2 2 2" xfId="630"/>
    <cellStyle name="40% - Accent1 2 2 2 2 2 2" xfId="631"/>
    <cellStyle name="40% - Accent1 2 2 2 2 3" xfId="632"/>
    <cellStyle name="40% - Accent1 2 2 2 3" xfId="633"/>
    <cellStyle name="40% - Accent1 2 2 2 3 2" xfId="634"/>
    <cellStyle name="40% - Accent1 2 2 2 4" xfId="635"/>
    <cellStyle name="40% - Accent1 2 2 3" xfId="636"/>
    <cellStyle name="40% - Accent1 2 2 3 2" xfId="637"/>
    <cellStyle name="40% - Accent1 2 2 3 2 2" xfId="638"/>
    <cellStyle name="40% - Accent1 2 2 3 3" xfId="639"/>
    <cellStyle name="40% - Accent1 2 2 4" xfId="640"/>
    <cellStyle name="40% - Accent1 2 2 4 2" xfId="641"/>
    <cellStyle name="40% - Accent1 2 2 5" xfId="642"/>
    <cellStyle name="40% - Accent1 2 2 5 2" xfId="643"/>
    <cellStyle name="40% - Accent1 2 2 6" xfId="644"/>
    <cellStyle name="40% - Accent1 2 2 6 2" xfId="645"/>
    <cellStyle name="40% - Accent1 2 2 7" xfId="646"/>
    <cellStyle name="40% - Accent1 2 3" xfId="647"/>
    <cellStyle name="40% - Accent1 2 3 2" xfId="648"/>
    <cellStyle name="40% - Accent1 2 3 2 2" xfId="649"/>
    <cellStyle name="40% - Accent1 2 3 2 2 2" xfId="650"/>
    <cellStyle name="40% - Accent1 2 3 2 3" xfId="651"/>
    <cellStyle name="40% - Accent1 2 3 3" xfId="652"/>
    <cellStyle name="40% - Accent1 2 3 3 2" xfId="653"/>
    <cellStyle name="40% - Accent1 2 3 4" xfId="654"/>
    <cellStyle name="40% - Accent1 2 4" xfId="655"/>
    <cellStyle name="40% - Accent1 2 4 2" xfId="656"/>
    <cellStyle name="40% - Accent1 2 4 2 2" xfId="657"/>
    <cellStyle name="40% - Accent1 2 4 3" xfId="658"/>
    <cellStyle name="40% - Accent1 2 5" xfId="659"/>
    <cellStyle name="40% - Accent1 2 5 2" xfId="660"/>
    <cellStyle name="40% - Accent1 2 6" xfId="661"/>
    <cellStyle name="40% - Accent1 2 6 2" xfId="662"/>
    <cellStyle name="40% - Accent1 2 7" xfId="663"/>
    <cellStyle name="40% - Accent1 2 7 2" xfId="664"/>
    <cellStyle name="40% - Accent1 2 8" xfId="665"/>
    <cellStyle name="40% - Accent1 2 9" xfId="666"/>
    <cellStyle name="40% - Accent1 3" xfId="667"/>
    <cellStyle name="40% - Accent1 3 2" xfId="668"/>
    <cellStyle name="40% - Accent1 3 2 2" xfId="669"/>
    <cellStyle name="40% - Accent1 3 2 2 2" xfId="670"/>
    <cellStyle name="40% - Accent1 3 2 2 2 2" xfId="671"/>
    <cellStyle name="40% - Accent1 3 2 2 2 2 2" xfId="672"/>
    <cellStyle name="40% - Accent1 3 2 2 2 3" xfId="673"/>
    <cellStyle name="40% - Accent1 3 2 2 3" xfId="674"/>
    <cellStyle name="40% - Accent1 3 2 2 3 2" xfId="675"/>
    <cellStyle name="40% - Accent1 3 2 2 4" xfId="676"/>
    <cellStyle name="40% - Accent1 3 2 3" xfId="677"/>
    <cellStyle name="40% - Accent1 3 2 3 2" xfId="678"/>
    <cellStyle name="40% - Accent1 3 2 3 2 2" xfId="679"/>
    <cellStyle name="40% - Accent1 3 2 3 3" xfId="680"/>
    <cellStyle name="40% - Accent1 3 2 4" xfId="681"/>
    <cellStyle name="40% - Accent1 3 2 4 2" xfId="682"/>
    <cellStyle name="40% - Accent1 3 2 5" xfId="683"/>
    <cellStyle name="40% - Accent1 3 2 5 2" xfId="684"/>
    <cellStyle name="40% - Accent1 3 2 6" xfId="685"/>
    <cellStyle name="40% - Accent1 3 2 6 2" xfId="686"/>
    <cellStyle name="40% - Accent1 3 2 7" xfId="687"/>
    <cellStyle name="40% - Accent1 3 3" xfId="688"/>
    <cellStyle name="40% - Accent1 3 3 2" xfId="689"/>
    <cellStyle name="40% - Accent1 3 3 2 2" xfId="690"/>
    <cellStyle name="40% - Accent1 3 3 2 2 2" xfId="691"/>
    <cellStyle name="40% - Accent1 3 3 2 3" xfId="692"/>
    <cellStyle name="40% - Accent1 3 3 3" xfId="693"/>
    <cellStyle name="40% - Accent1 3 3 3 2" xfId="694"/>
    <cellStyle name="40% - Accent1 3 3 4" xfId="695"/>
    <cellStyle name="40% - Accent1 3 4" xfId="696"/>
    <cellStyle name="40% - Accent1 3 4 2" xfId="697"/>
    <cellStyle name="40% - Accent1 3 4 2 2" xfId="698"/>
    <cellStyle name="40% - Accent1 3 4 3" xfId="699"/>
    <cellStyle name="40% - Accent1 3 5" xfId="700"/>
    <cellStyle name="40% - Accent1 3 5 2" xfId="701"/>
    <cellStyle name="40% - Accent1 3 6" xfId="702"/>
    <cellStyle name="40% - Accent1 3 6 2" xfId="703"/>
    <cellStyle name="40% - Accent1 3 7" xfId="704"/>
    <cellStyle name="40% - Accent1 3 7 2" xfId="705"/>
    <cellStyle name="40% - Accent1 3 8" xfId="706"/>
    <cellStyle name="40% - Accent1 4" xfId="707"/>
    <cellStyle name="40% - Accent1 4 2" xfId="708"/>
    <cellStyle name="40% - Accent1 4 2 2" xfId="709"/>
    <cellStyle name="40% - Accent1 4 2 2 2" xfId="710"/>
    <cellStyle name="40% - Accent1 4 2 3" xfId="711"/>
    <cellStyle name="40% - Accent1 4 3" xfId="712"/>
    <cellStyle name="40% - Accent1 4 3 2" xfId="713"/>
    <cellStyle name="40% - Accent1 4 4" xfId="714"/>
    <cellStyle name="40% - Accent1 5" xfId="715"/>
    <cellStyle name="40% - Accent1 5 2" xfId="716"/>
    <cellStyle name="40% - Accent1 5 2 2" xfId="717"/>
    <cellStyle name="40% - Accent1 5 2 2 2" xfId="718"/>
    <cellStyle name="40% - Accent1 5 2 3" xfId="719"/>
    <cellStyle name="40% - Accent1 5 3" xfId="720"/>
    <cellStyle name="40% - Accent1 5 3 2" xfId="721"/>
    <cellStyle name="40% - Accent1 5 4" xfId="722"/>
    <cellStyle name="40% - Accent1 6" xfId="723"/>
    <cellStyle name="40% - Accent1 7" xfId="724"/>
    <cellStyle name="40% - Accent1 7 2" xfId="725"/>
    <cellStyle name="40% - Accent1 7 3" xfId="726"/>
    <cellStyle name="40% - Accent1 8" xfId="727"/>
    <cellStyle name="40% - Accent1 9" xfId="728"/>
    <cellStyle name="40% - Accent2 2" xfId="729"/>
    <cellStyle name="40% - Accent2 2 2" xfId="730"/>
    <cellStyle name="40% - Accent2 2 2 2" xfId="731"/>
    <cellStyle name="40% - Accent2 2 2 2 2" xfId="732"/>
    <cellStyle name="40% - Accent2 2 2 2 2 2" xfId="733"/>
    <cellStyle name="40% - Accent2 2 2 2 2 2 2" xfId="734"/>
    <cellStyle name="40% - Accent2 2 2 2 2 3" xfId="735"/>
    <cellStyle name="40% - Accent2 2 2 2 3" xfId="736"/>
    <cellStyle name="40% - Accent2 2 2 2 3 2" xfId="737"/>
    <cellStyle name="40% - Accent2 2 2 2 4" xfId="738"/>
    <cellStyle name="40% - Accent2 2 2 3" xfId="739"/>
    <cellStyle name="40% - Accent2 2 2 3 2" xfId="740"/>
    <cellStyle name="40% - Accent2 2 2 3 2 2" xfId="741"/>
    <cellStyle name="40% - Accent2 2 2 3 3" xfId="742"/>
    <cellStyle name="40% - Accent2 2 2 4" xfId="743"/>
    <cellStyle name="40% - Accent2 2 2 4 2" xfId="744"/>
    <cellStyle name="40% - Accent2 2 2 5" xfId="745"/>
    <cellStyle name="40% - Accent2 2 2 5 2" xfId="746"/>
    <cellStyle name="40% - Accent2 2 2 6" xfId="747"/>
    <cellStyle name="40% - Accent2 2 2 6 2" xfId="748"/>
    <cellStyle name="40% - Accent2 2 2 7" xfId="749"/>
    <cellStyle name="40% - Accent2 2 3" xfId="750"/>
    <cellStyle name="40% - Accent2 2 3 2" xfId="751"/>
    <cellStyle name="40% - Accent2 2 3 2 2" xfId="752"/>
    <cellStyle name="40% - Accent2 2 3 2 2 2" xfId="753"/>
    <cellStyle name="40% - Accent2 2 3 2 3" xfId="754"/>
    <cellStyle name="40% - Accent2 2 3 3" xfId="755"/>
    <cellStyle name="40% - Accent2 2 3 3 2" xfId="756"/>
    <cellStyle name="40% - Accent2 2 3 4" xfId="757"/>
    <cellStyle name="40% - Accent2 2 4" xfId="758"/>
    <cellStyle name="40% - Accent2 2 4 2" xfId="759"/>
    <cellStyle name="40% - Accent2 2 4 2 2" xfId="760"/>
    <cellStyle name="40% - Accent2 2 4 3" xfId="761"/>
    <cellStyle name="40% - Accent2 2 5" xfId="762"/>
    <cellStyle name="40% - Accent2 2 5 2" xfId="763"/>
    <cellStyle name="40% - Accent2 2 6" xfId="764"/>
    <cellStyle name="40% - Accent2 2 6 2" xfId="765"/>
    <cellStyle name="40% - Accent2 2 7" xfId="766"/>
    <cellStyle name="40% - Accent2 2 7 2" xfId="767"/>
    <cellStyle name="40% - Accent2 2 8" xfId="768"/>
    <cellStyle name="40% - Accent2 2 9" xfId="769"/>
    <cellStyle name="40% - Accent2 3" xfId="770"/>
    <cellStyle name="40% - Accent2 3 2" xfId="771"/>
    <cellStyle name="40% - Accent2 3 2 2" xfId="772"/>
    <cellStyle name="40% - Accent2 3 2 2 2" xfId="773"/>
    <cellStyle name="40% - Accent2 3 2 2 2 2" xfId="774"/>
    <cellStyle name="40% - Accent2 3 2 2 2 2 2" xfId="775"/>
    <cellStyle name="40% - Accent2 3 2 2 2 3" xfId="776"/>
    <cellStyle name="40% - Accent2 3 2 2 3" xfId="777"/>
    <cellStyle name="40% - Accent2 3 2 2 3 2" xfId="778"/>
    <cellStyle name="40% - Accent2 3 2 2 4" xfId="779"/>
    <cellStyle name="40% - Accent2 3 2 3" xfId="780"/>
    <cellStyle name="40% - Accent2 3 2 3 2" xfId="781"/>
    <cellStyle name="40% - Accent2 3 2 3 2 2" xfId="782"/>
    <cellStyle name="40% - Accent2 3 2 3 3" xfId="783"/>
    <cellStyle name="40% - Accent2 3 2 4" xfId="784"/>
    <cellStyle name="40% - Accent2 3 2 4 2" xfId="785"/>
    <cellStyle name="40% - Accent2 3 2 5" xfId="786"/>
    <cellStyle name="40% - Accent2 3 2 5 2" xfId="787"/>
    <cellStyle name="40% - Accent2 3 2 6" xfId="788"/>
    <cellStyle name="40% - Accent2 3 2 6 2" xfId="789"/>
    <cellStyle name="40% - Accent2 3 2 7" xfId="790"/>
    <cellStyle name="40% - Accent2 3 3" xfId="791"/>
    <cellStyle name="40% - Accent2 3 3 2" xfId="792"/>
    <cellStyle name="40% - Accent2 3 3 2 2" xfId="793"/>
    <cellStyle name="40% - Accent2 3 3 2 2 2" xfId="794"/>
    <cellStyle name="40% - Accent2 3 3 2 3" xfId="795"/>
    <cellStyle name="40% - Accent2 3 3 3" xfId="796"/>
    <cellStyle name="40% - Accent2 3 3 3 2" xfId="797"/>
    <cellStyle name="40% - Accent2 3 3 4" xfId="798"/>
    <cellStyle name="40% - Accent2 3 4" xfId="799"/>
    <cellStyle name="40% - Accent2 3 4 2" xfId="800"/>
    <cellStyle name="40% - Accent2 3 4 2 2" xfId="801"/>
    <cellStyle name="40% - Accent2 3 4 3" xfId="802"/>
    <cellStyle name="40% - Accent2 3 5" xfId="803"/>
    <cellStyle name="40% - Accent2 3 5 2" xfId="804"/>
    <cellStyle name="40% - Accent2 3 6" xfId="805"/>
    <cellStyle name="40% - Accent2 3 6 2" xfId="806"/>
    <cellStyle name="40% - Accent2 3 7" xfId="807"/>
    <cellStyle name="40% - Accent2 3 7 2" xfId="808"/>
    <cellStyle name="40% - Accent2 3 8" xfId="809"/>
    <cellStyle name="40% - Accent2 4" xfId="810"/>
    <cellStyle name="40% - Accent2 4 2" xfId="811"/>
    <cellStyle name="40% - Accent2 4 2 2" xfId="812"/>
    <cellStyle name="40% - Accent2 4 2 2 2" xfId="813"/>
    <cellStyle name="40% - Accent2 4 2 3" xfId="814"/>
    <cellStyle name="40% - Accent2 4 3" xfId="815"/>
    <cellStyle name="40% - Accent2 4 3 2" xfId="816"/>
    <cellStyle name="40% - Accent2 4 4" xfId="817"/>
    <cellStyle name="40% - Accent2 5" xfId="818"/>
    <cellStyle name="40% - Accent2 5 2" xfId="819"/>
    <cellStyle name="40% - Accent2 5 2 2" xfId="820"/>
    <cellStyle name="40% - Accent2 5 2 2 2" xfId="821"/>
    <cellStyle name="40% - Accent2 5 2 3" xfId="822"/>
    <cellStyle name="40% - Accent2 5 3" xfId="823"/>
    <cellStyle name="40% - Accent2 5 3 2" xfId="824"/>
    <cellStyle name="40% - Accent2 5 4" xfId="825"/>
    <cellStyle name="40% - Accent2 6" xfId="826"/>
    <cellStyle name="40% - Accent2 7" xfId="827"/>
    <cellStyle name="40% - Accent2 7 2" xfId="828"/>
    <cellStyle name="40% - Accent2 7 3" xfId="829"/>
    <cellStyle name="40% - Accent2 8" xfId="830"/>
    <cellStyle name="40% - Accent2 9" xfId="831"/>
    <cellStyle name="40% - Accent3 2" xfId="832"/>
    <cellStyle name="40% - Accent3 2 2" xfId="833"/>
    <cellStyle name="40% - Accent3 2 2 2" xfId="834"/>
    <cellStyle name="40% - Accent3 2 2 2 2" xfId="835"/>
    <cellStyle name="40% - Accent3 2 2 2 2 2" xfId="836"/>
    <cellStyle name="40% - Accent3 2 2 2 2 2 2" xfId="837"/>
    <cellStyle name="40% - Accent3 2 2 2 2 3" xfId="838"/>
    <cellStyle name="40% - Accent3 2 2 2 3" xfId="839"/>
    <cellStyle name="40% - Accent3 2 2 2 3 2" xfId="840"/>
    <cellStyle name="40% - Accent3 2 2 2 4" xfId="841"/>
    <cellStyle name="40% - Accent3 2 2 3" xfId="842"/>
    <cellStyle name="40% - Accent3 2 2 3 2" xfId="843"/>
    <cellStyle name="40% - Accent3 2 2 3 2 2" xfId="844"/>
    <cellStyle name="40% - Accent3 2 2 3 3" xfId="845"/>
    <cellStyle name="40% - Accent3 2 2 4" xfId="846"/>
    <cellStyle name="40% - Accent3 2 2 4 2" xfId="847"/>
    <cellStyle name="40% - Accent3 2 2 5" xfId="848"/>
    <cellStyle name="40% - Accent3 2 2 5 2" xfId="849"/>
    <cellStyle name="40% - Accent3 2 2 6" xfId="850"/>
    <cellStyle name="40% - Accent3 2 2 6 2" xfId="851"/>
    <cellStyle name="40% - Accent3 2 2 7" xfId="852"/>
    <cellStyle name="40% - Accent3 2 3" xfId="853"/>
    <cellStyle name="40% - Accent3 2 3 2" xfId="854"/>
    <cellStyle name="40% - Accent3 2 3 2 2" xfId="855"/>
    <cellStyle name="40% - Accent3 2 3 2 2 2" xfId="856"/>
    <cellStyle name="40% - Accent3 2 3 2 3" xfId="857"/>
    <cellStyle name="40% - Accent3 2 3 3" xfId="858"/>
    <cellStyle name="40% - Accent3 2 3 3 2" xfId="859"/>
    <cellStyle name="40% - Accent3 2 3 4" xfId="860"/>
    <cellStyle name="40% - Accent3 2 4" xfId="861"/>
    <cellStyle name="40% - Accent3 2 4 2" xfId="862"/>
    <cellStyle name="40% - Accent3 2 4 2 2" xfId="863"/>
    <cellStyle name="40% - Accent3 2 4 3" xfId="864"/>
    <cellStyle name="40% - Accent3 2 5" xfId="865"/>
    <cellStyle name="40% - Accent3 2 5 2" xfId="866"/>
    <cellStyle name="40% - Accent3 2 6" xfId="867"/>
    <cellStyle name="40% - Accent3 2 6 2" xfId="868"/>
    <cellStyle name="40% - Accent3 2 7" xfId="869"/>
    <cellStyle name="40% - Accent3 2 7 2" xfId="870"/>
    <cellStyle name="40% - Accent3 2 8" xfId="871"/>
    <cellStyle name="40% - Accent3 2 9" xfId="872"/>
    <cellStyle name="40% - Accent3 3" xfId="873"/>
    <cellStyle name="40% - Accent3 3 2" xfId="874"/>
    <cellStyle name="40% - Accent3 3 2 2" xfId="875"/>
    <cellStyle name="40% - Accent3 3 2 2 2" xfId="876"/>
    <cellStyle name="40% - Accent3 3 2 2 2 2" xfId="877"/>
    <cellStyle name="40% - Accent3 3 2 2 2 2 2" xfId="878"/>
    <cellStyle name="40% - Accent3 3 2 2 2 3" xfId="879"/>
    <cellStyle name="40% - Accent3 3 2 2 3" xfId="880"/>
    <cellStyle name="40% - Accent3 3 2 2 3 2" xfId="881"/>
    <cellStyle name="40% - Accent3 3 2 2 4" xfId="882"/>
    <cellStyle name="40% - Accent3 3 2 3" xfId="883"/>
    <cellStyle name="40% - Accent3 3 2 3 2" xfId="884"/>
    <cellStyle name="40% - Accent3 3 2 3 2 2" xfId="885"/>
    <cellStyle name="40% - Accent3 3 2 3 3" xfId="886"/>
    <cellStyle name="40% - Accent3 3 2 4" xfId="887"/>
    <cellStyle name="40% - Accent3 3 2 4 2" xfId="888"/>
    <cellStyle name="40% - Accent3 3 2 5" xfId="889"/>
    <cellStyle name="40% - Accent3 3 2 5 2" xfId="890"/>
    <cellStyle name="40% - Accent3 3 2 6" xfId="891"/>
    <cellStyle name="40% - Accent3 3 2 6 2" xfId="892"/>
    <cellStyle name="40% - Accent3 3 2 7" xfId="893"/>
    <cellStyle name="40% - Accent3 3 3" xfId="894"/>
    <cellStyle name="40% - Accent3 3 3 2" xfId="895"/>
    <cellStyle name="40% - Accent3 3 3 2 2" xfId="896"/>
    <cellStyle name="40% - Accent3 3 3 2 2 2" xfId="897"/>
    <cellStyle name="40% - Accent3 3 3 2 3" xfId="898"/>
    <cellStyle name="40% - Accent3 3 3 3" xfId="899"/>
    <cellStyle name="40% - Accent3 3 3 3 2" xfId="900"/>
    <cellStyle name="40% - Accent3 3 3 4" xfId="901"/>
    <cellStyle name="40% - Accent3 3 4" xfId="902"/>
    <cellStyle name="40% - Accent3 3 4 2" xfId="903"/>
    <cellStyle name="40% - Accent3 3 4 2 2" xfId="904"/>
    <cellStyle name="40% - Accent3 3 4 3" xfId="905"/>
    <cellStyle name="40% - Accent3 3 5" xfId="906"/>
    <cellStyle name="40% - Accent3 3 5 2" xfId="907"/>
    <cellStyle name="40% - Accent3 3 6" xfId="908"/>
    <cellStyle name="40% - Accent3 3 6 2" xfId="909"/>
    <cellStyle name="40% - Accent3 3 7" xfId="910"/>
    <cellStyle name="40% - Accent3 3 7 2" xfId="911"/>
    <cellStyle name="40% - Accent3 3 8" xfId="912"/>
    <cellStyle name="40% - Accent3 4" xfId="913"/>
    <cellStyle name="40% - Accent3 4 2" xfId="914"/>
    <cellStyle name="40% - Accent3 4 2 2" xfId="915"/>
    <cellStyle name="40% - Accent3 4 2 2 2" xfId="916"/>
    <cellStyle name="40% - Accent3 4 2 3" xfId="917"/>
    <cellStyle name="40% - Accent3 4 3" xfId="918"/>
    <cellStyle name="40% - Accent3 4 3 2" xfId="919"/>
    <cellStyle name="40% - Accent3 4 4" xfId="920"/>
    <cellStyle name="40% - Accent3 5" xfId="921"/>
    <cellStyle name="40% - Accent3 5 2" xfId="922"/>
    <cellStyle name="40% - Accent3 5 2 2" xfId="923"/>
    <cellStyle name="40% - Accent3 5 2 2 2" xfId="924"/>
    <cellStyle name="40% - Accent3 5 2 3" xfId="925"/>
    <cellStyle name="40% - Accent3 5 3" xfId="926"/>
    <cellStyle name="40% - Accent3 5 3 2" xfId="927"/>
    <cellStyle name="40% - Accent3 5 4" xfId="928"/>
    <cellStyle name="40% - Accent3 6" xfId="929"/>
    <cellStyle name="40% - Accent3 7" xfId="930"/>
    <cellStyle name="40% - Accent3 7 2" xfId="931"/>
    <cellStyle name="40% - Accent3 7 3" xfId="932"/>
    <cellStyle name="40% - Accent3 8" xfId="933"/>
    <cellStyle name="40% - Accent3 9" xfId="934"/>
    <cellStyle name="40% - Accent4 2" xfId="935"/>
    <cellStyle name="40% - Accent4 2 2" xfId="936"/>
    <cellStyle name="40% - Accent4 2 2 2" xfId="937"/>
    <cellStyle name="40% - Accent4 2 2 2 2" xfId="938"/>
    <cellStyle name="40% - Accent4 2 2 2 2 2" xfId="939"/>
    <cellStyle name="40% - Accent4 2 2 2 2 2 2" xfId="940"/>
    <cellStyle name="40% - Accent4 2 2 2 2 3" xfId="941"/>
    <cellStyle name="40% - Accent4 2 2 2 3" xfId="942"/>
    <cellStyle name="40% - Accent4 2 2 2 3 2" xfId="943"/>
    <cellStyle name="40% - Accent4 2 2 2 4" xfId="944"/>
    <cellStyle name="40% - Accent4 2 2 3" xfId="945"/>
    <cellStyle name="40% - Accent4 2 2 3 2" xfId="946"/>
    <cellStyle name="40% - Accent4 2 2 3 2 2" xfId="947"/>
    <cellStyle name="40% - Accent4 2 2 3 3" xfId="948"/>
    <cellStyle name="40% - Accent4 2 2 4" xfId="949"/>
    <cellStyle name="40% - Accent4 2 2 4 2" xfId="950"/>
    <cellStyle name="40% - Accent4 2 2 5" xfId="951"/>
    <cellStyle name="40% - Accent4 2 2 5 2" xfId="952"/>
    <cellStyle name="40% - Accent4 2 2 6" xfId="953"/>
    <cellStyle name="40% - Accent4 2 2 6 2" xfId="954"/>
    <cellStyle name="40% - Accent4 2 2 7" xfId="955"/>
    <cellStyle name="40% - Accent4 2 3" xfId="956"/>
    <cellStyle name="40% - Accent4 2 3 2" xfId="957"/>
    <cellStyle name="40% - Accent4 2 3 2 2" xfId="958"/>
    <cellStyle name="40% - Accent4 2 3 2 2 2" xfId="959"/>
    <cellStyle name="40% - Accent4 2 3 2 3" xfId="960"/>
    <cellStyle name="40% - Accent4 2 3 3" xfId="961"/>
    <cellStyle name="40% - Accent4 2 3 3 2" xfId="962"/>
    <cellStyle name="40% - Accent4 2 3 4" xfId="963"/>
    <cellStyle name="40% - Accent4 2 4" xfId="964"/>
    <cellStyle name="40% - Accent4 2 4 2" xfId="965"/>
    <cellStyle name="40% - Accent4 2 4 2 2" xfId="966"/>
    <cellStyle name="40% - Accent4 2 4 3" xfId="967"/>
    <cellStyle name="40% - Accent4 2 5" xfId="968"/>
    <cellStyle name="40% - Accent4 2 5 2" xfId="969"/>
    <cellStyle name="40% - Accent4 2 6" xfId="970"/>
    <cellStyle name="40% - Accent4 2 6 2" xfId="971"/>
    <cellStyle name="40% - Accent4 2 7" xfId="972"/>
    <cellStyle name="40% - Accent4 2 7 2" xfId="973"/>
    <cellStyle name="40% - Accent4 2 8" xfId="974"/>
    <cellStyle name="40% - Accent4 2 9" xfId="975"/>
    <cellStyle name="40% - Accent4 3" xfId="976"/>
    <cellStyle name="40% - Accent4 3 2" xfId="977"/>
    <cellStyle name="40% - Accent4 3 2 2" xfId="978"/>
    <cellStyle name="40% - Accent4 3 2 2 2" xfId="979"/>
    <cellStyle name="40% - Accent4 3 2 2 2 2" xfId="980"/>
    <cellStyle name="40% - Accent4 3 2 2 2 2 2" xfId="981"/>
    <cellStyle name="40% - Accent4 3 2 2 2 3" xfId="982"/>
    <cellStyle name="40% - Accent4 3 2 2 3" xfId="983"/>
    <cellStyle name="40% - Accent4 3 2 2 3 2" xfId="984"/>
    <cellStyle name="40% - Accent4 3 2 2 4" xfId="985"/>
    <cellStyle name="40% - Accent4 3 2 3" xfId="986"/>
    <cellStyle name="40% - Accent4 3 2 3 2" xfId="987"/>
    <cellStyle name="40% - Accent4 3 2 3 2 2" xfId="988"/>
    <cellStyle name="40% - Accent4 3 2 3 3" xfId="989"/>
    <cellStyle name="40% - Accent4 3 2 4" xfId="990"/>
    <cellStyle name="40% - Accent4 3 2 4 2" xfId="991"/>
    <cellStyle name="40% - Accent4 3 2 5" xfId="992"/>
    <cellStyle name="40% - Accent4 3 2 5 2" xfId="993"/>
    <cellStyle name="40% - Accent4 3 2 6" xfId="994"/>
    <cellStyle name="40% - Accent4 3 2 6 2" xfId="995"/>
    <cellStyle name="40% - Accent4 3 2 7" xfId="996"/>
    <cellStyle name="40% - Accent4 3 3" xfId="997"/>
    <cellStyle name="40% - Accent4 3 3 2" xfId="998"/>
    <cellStyle name="40% - Accent4 3 3 2 2" xfId="999"/>
    <cellStyle name="40% - Accent4 3 3 2 2 2" xfId="1000"/>
    <cellStyle name="40% - Accent4 3 3 2 3" xfId="1001"/>
    <cellStyle name="40% - Accent4 3 3 3" xfId="1002"/>
    <cellStyle name="40% - Accent4 3 3 3 2" xfId="1003"/>
    <cellStyle name="40% - Accent4 3 3 4" xfId="1004"/>
    <cellStyle name="40% - Accent4 3 4" xfId="1005"/>
    <cellStyle name="40% - Accent4 3 4 2" xfId="1006"/>
    <cellStyle name="40% - Accent4 3 4 2 2" xfId="1007"/>
    <cellStyle name="40% - Accent4 3 4 3" xfId="1008"/>
    <cellStyle name="40% - Accent4 3 5" xfId="1009"/>
    <cellStyle name="40% - Accent4 3 5 2" xfId="1010"/>
    <cellStyle name="40% - Accent4 3 6" xfId="1011"/>
    <cellStyle name="40% - Accent4 3 6 2" xfId="1012"/>
    <cellStyle name="40% - Accent4 3 7" xfId="1013"/>
    <cellStyle name="40% - Accent4 3 7 2" xfId="1014"/>
    <cellStyle name="40% - Accent4 3 8" xfId="1015"/>
    <cellStyle name="40% - Accent4 4" xfId="1016"/>
    <cellStyle name="40% - Accent4 4 2" xfId="1017"/>
    <cellStyle name="40% - Accent4 4 2 2" xfId="1018"/>
    <cellStyle name="40% - Accent4 4 2 2 2" xfId="1019"/>
    <cellStyle name="40% - Accent4 4 2 3" xfId="1020"/>
    <cellStyle name="40% - Accent4 4 3" xfId="1021"/>
    <cellStyle name="40% - Accent4 4 3 2" xfId="1022"/>
    <cellStyle name="40% - Accent4 4 4" xfId="1023"/>
    <cellStyle name="40% - Accent4 5" xfId="1024"/>
    <cellStyle name="40% - Accent4 5 2" xfId="1025"/>
    <cellStyle name="40% - Accent4 5 2 2" xfId="1026"/>
    <cellStyle name="40% - Accent4 5 2 2 2" xfId="1027"/>
    <cellStyle name="40% - Accent4 5 2 3" xfId="1028"/>
    <cellStyle name="40% - Accent4 5 3" xfId="1029"/>
    <cellStyle name="40% - Accent4 5 3 2" xfId="1030"/>
    <cellStyle name="40% - Accent4 5 4" xfId="1031"/>
    <cellStyle name="40% - Accent4 6" xfId="1032"/>
    <cellStyle name="40% - Accent4 7" xfId="1033"/>
    <cellStyle name="40% - Accent4 7 2" xfId="1034"/>
    <cellStyle name="40% - Accent4 7 3" xfId="1035"/>
    <cellStyle name="40% - Accent4 8" xfId="1036"/>
    <cellStyle name="40% - Accent4 9" xfId="1037"/>
    <cellStyle name="40% - Accent5 2" xfId="1038"/>
    <cellStyle name="40% - Accent5 2 2" xfId="1039"/>
    <cellStyle name="40% - Accent5 2 2 2" xfId="1040"/>
    <cellStyle name="40% - Accent5 2 2 2 2" xfId="1041"/>
    <cellStyle name="40% - Accent5 2 2 2 2 2" xfId="1042"/>
    <cellStyle name="40% - Accent5 2 2 2 2 2 2" xfId="1043"/>
    <cellStyle name="40% - Accent5 2 2 2 2 3" xfId="1044"/>
    <cellStyle name="40% - Accent5 2 2 2 3" xfId="1045"/>
    <cellStyle name="40% - Accent5 2 2 2 3 2" xfId="1046"/>
    <cellStyle name="40% - Accent5 2 2 2 4" xfId="1047"/>
    <cellStyle name="40% - Accent5 2 2 3" xfId="1048"/>
    <cellStyle name="40% - Accent5 2 2 3 2" xfId="1049"/>
    <cellStyle name="40% - Accent5 2 2 3 2 2" xfId="1050"/>
    <cellStyle name="40% - Accent5 2 2 3 3" xfId="1051"/>
    <cellStyle name="40% - Accent5 2 2 4" xfId="1052"/>
    <cellStyle name="40% - Accent5 2 2 4 2" xfId="1053"/>
    <cellStyle name="40% - Accent5 2 2 5" xfId="1054"/>
    <cellStyle name="40% - Accent5 2 2 5 2" xfId="1055"/>
    <cellStyle name="40% - Accent5 2 2 6" xfId="1056"/>
    <cellStyle name="40% - Accent5 2 2 6 2" xfId="1057"/>
    <cellStyle name="40% - Accent5 2 2 7" xfId="1058"/>
    <cellStyle name="40% - Accent5 2 3" xfId="1059"/>
    <cellStyle name="40% - Accent5 2 3 2" xfId="1060"/>
    <cellStyle name="40% - Accent5 2 3 2 2" xfId="1061"/>
    <cellStyle name="40% - Accent5 2 3 2 2 2" xfId="1062"/>
    <cellStyle name="40% - Accent5 2 3 2 3" xfId="1063"/>
    <cellStyle name="40% - Accent5 2 3 3" xfId="1064"/>
    <cellStyle name="40% - Accent5 2 3 3 2" xfId="1065"/>
    <cellStyle name="40% - Accent5 2 3 4" xfId="1066"/>
    <cellStyle name="40% - Accent5 2 4" xfId="1067"/>
    <cellStyle name="40% - Accent5 2 4 2" xfId="1068"/>
    <cellStyle name="40% - Accent5 2 4 2 2" xfId="1069"/>
    <cellStyle name="40% - Accent5 2 4 3" xfId="1070"/>
    <cellStyle name="40% - Accent5 2 5" xfId="1071"/>
    <cellStyle name="40% - Accent5 2 5 2" xfId="1072"/>
    <cellStyle name="40% - Accent5 2 6" xfId="1073"/>
    <cellStyle name="40% - Accent5 2 6 2" xfId="1074"/>
    <cellStyle name="40% - Accent5 2 7" xfId="1075"/>
    <cellStyle name="40% - Accent5 2 7 2" xfId="1076"/>
    <cellStyle name="40% - Accent5 2 8" xfId="1077"/>
    <cellStyle name="40% - Accent5 2 9" xfId="1078"/>
    <cellStyle name="40% - Accent5 3" xfId="1079"/>
    <cellStyle name="40% - Accent5 3 2" xfId="1080"/>
    <cellStyle name="40% - Accent5 3 2 2" xfId="1081"/>
    <cellStyle name="40% - Accent5 3 2 2 2" xfId="1082"/>
    <cellStyle name="40% - Accent5 3 2 2 2 2" xfId="1083"/>
    <cellStyle name="40% - Accent5 3 2 2 2 2 2" xfId="1084"/>
    <cellStyle name="40% - Accent5 3 2 2 2 3" xfId="1085"/>
    <cellStyle name="40% - Accent5 3 2 2 3" xfId="1086"/>
    <cellStyle name="40% - Accent5 3 2 2 3 2" xfId="1087"/>
    <cellStyle name="40% - Accent5 3 2 2 4" xfId="1088"/>
    <cellStyle name="40% - Accent5 3 2 3" xfId="1089"/>
    <cellStyle name="40% - Accent5 3 2 3 2" xfId="1090"/>
    <cellStyle name="40% - Accent5 3 2 3 2 2" xfId="1091"/>
    <cellStyle name="40% - Accent5 3 2 3 3" xfId="1092"/>
    <cellStyle name="40% - Accent5 3 2 4" xfId="1093"/>
    <cellStyle name="40% - Accent5 3 2 4 2" xfId="1094"/>
    <cellStyle name="40% - Accent5 3 2 5" xfId="1095"/>
    <cellStyle name="40% - Accent5 3 2 5 2" xfId="1096"/>
    <cellStyle name="40% - Accent5 3 2 6" xfId="1097"/>
    <cellStyle name="40% - Accent5 3 2 6 2" xfId="1098"/>
    <cellStyle name="40% - Accent5 3 2 7" xfId="1099"/>
    <cellStyle name="40% - Accent5 3 3" xfId="1100"/>
    <cellStyle name="40% - Accent5 3 3 2" xfId="1101"/>
    <cellStyle name="40% - Accent5 3 3 2 2" xfId="1102"/>
    <cellStyle name="40% - Accent5 3 3 2 2 2" xfId="1103"/>
    <cellStyle name="40% - Accent5 3 3 2 3" xfId="1104"/>
    <cellStyle name="40% - Accent5 3 3 3" xfId="1105"/>
    <cellStyle name="40% - Accent5 3 3 3 2" xfId="1106"/>
    <cellStyle name="40% - Accent5 3 3 4" xfId="1107"/>
    <cellStyle name="40% - Accent5 3 4" xfId="1108"/>
    <cellStyle name="40% - Accent5 3 4 2" xfId="1109"/>
    <cellStyle name="40% - Accent5 3 4 2 2" xfId="1110"/>
    <cellStyle name="40% - Accent5 3 4 3" xfId="1111"/>
    <cellStyle name="40% - Accent5 3 5" xfId="1112"/>
    <cellStyle name="40% - Accent5 3 5 2" xfId="1113"/>
    <cellStyle name="40% - Accent5 3 6" xfId="1114"/>
    <cellStyle name="40% - Accent5 3 6 2" xfId="1115"/>
    <cellStyle name="40% - Accent5 3 7" xfId="1116"/>
    <cellStyle name="40% - Accent5 3 7 2" xfId="1117"/>
    <cellStyle name="40% - Accent5 3 8" xfId="1118"/>
    <cellStyle name="40% - Accent5 4" xfId="1119"/>
    <cellStyle name="40% - Accent5 4 2" xfId="1120"/>
    <cellStyle name="40% - Accent5 4 2 2" xfId="1121"/>
    <cellStyle name="40% - Accent5 4 2 2 2" xfId="1122"/>
    <cellStyle name="40% - Accent5 4 2 3" xfId="1123"/>
    <cellStyle name="40% - Accent5 4 3" xfId="1124"/>
    <cellStyle name="40% - Accent5 4 3 2" xfId="1125"/>
    <cellStyle name="40% - Accent5 4 4" xfId="1126"/>
    <cellStyle name="40% - Accent5 5" xfId="1127"/>
    <cellStyle name="40% - Accent5 5 2" xfId="1128"/>
    <cellStyle name="40% - Accent5 5 2 2" xfId="1129"/>
    <cellStyle name="40% - Accent5 5 2 2 2" xfId="1130"/>
    <cellStyle name="40% - Accent5 5 2 3" xfId="1131"/>
    <cellStyle name="40% - Accent5 5 3" xfId="1132"/>
    <cellStyle name="40% - Accent5 5 3 2" xfId="1133"/>
    <cellStyle name="40% - Accent5 5 4" xfId="1134"/>
    <cellStyle name="40% - Accent5 6" xfId="1135"/>
    <cellStyle name="40% - Accent5 7" xfId="1136"/>
    <cellStyle name="40% - Accent5 7 2" xfId="1137"/>
    <cellStyle name="40% - Accent5 7 3" xfId="1138"/>
    <cellStyle name="40% - Accent5 8" xfId="1139"/>
    <cellStyle name="40% - Accent5 9" xfId="1140"/>
    <cellStyle name="40% - Accent6 2" xfId="1141"/>
    <cellStyle name="40% - Accent6 2 2" xfId="1142"/>
    <cellStyle name="40% - Accent6 2 2 2" xfId="1143"/>
    <cellStyle name="40% - Accent6 2 2 2 2" xfId="1144"/>
    <cellStyle name="40% - Accent6 2 2 2 2 2" xfId="1145"/>
    <cellStyle name="40% - Accent6 2 2 2 2 2 2" xfId="1146"/>
    <cellStyle name="40% - Accent6 2 2 2 2 3" xfId="1147"/>
    <cellStyle name="40% - Accent6 2 2 2 3" xfId="1148"/>
    <cellStyle name="40% - Accent6 2 2 2 3 2" xfId="1149"/>
    <cellStyle name="40% - Accent6 2 2 2 4" xfId="1150"/>
    <cellStyle name="40% - Accent6 2 2 3" xfId="1151"/>
    <cellStyle name="40% - Accent6 2 2 3 2" xfId="1152"/>
    <cellStyle name="40% - Accent6 2 2 3 2 2" xfId="1153"/>
    <cellStyle name="40% - Accent6 2 2 3 3" xfId="1154"/>
    <cellStyle name="40% - Accent6 2 2 4" xfId="1155"/>
    <cellStyle name="40% - Accent6 2 2 4 2" xfId="1156"/>
    <cellStyle name="40% - Accent6 2 2 5" xfId="1157"/>
    <cellStyle name="40% - Accent6 2 2 5 2" xfId="1158"/>
    <cellStyle name="40% - Accent6 2 2 6" xfId="1159"/>
    <cellStyle name="40% - Accent6 2 2 6 2" xfId="1160"/>
    <cellStyle name="40% - Accent6 2 2 7" xfId="1161"/>
    <cellStyle name="40% - Accent6 2 3" xfId="1162"/>
    <cellStyle name="40% - Accent6 2 3 2" xfId="1163"/>
    <cellStyle name="40% - Accent6 2 3 2 2" xfId="1164"/>
    <cellStyle name="40% - Accent6 2 3 2 2 2" xfId="1165"/>
    <cellStyle name="40% - Accent6 2 3 2 3" xfId="1166"/>
    <cellStyle name="40% - Accent6 2 3 3" xfId="1167"/>
    <cellStyle name="40% - Accent6 2 3 3 2" xfId="1168"/>
    <cellStyle name="40% - Accent6 2 3 4" xfId="1169"/>
    <cellStyle name="40% - Accent6 2 4" xfId="1170"/>
    <cellStyle name="40% - Accent6 2 4 2" xfId="1171"/>
    <cellStyle name="40% - Accent6 2 4 2 2" xfId="1172"/>
    <cellStyle name="40% - Accent6 2 4 3" xfId="1173"/>
    <cellStyle name="40% - Accent6 2 5" xfId="1174"/>
    <cellStyle name="40% - Accent6 2 5 2" xfId="1175"/>
    <cellStyle name="40% - Accent6 2 6" xfId="1176"/>
    <cellStyle name="40% - Accent6 2 6 2" xfId="1177"/>
    <cellStyle name="40% - Accent6 2 7" xfId="1178"/>
    <cellStyle name="40% - Accent6 2 7 2" xfId="1179"/>
    <cellStyle name="40% - Accent6 2 8" xfId="1180"/>
    <cellStyle name="40% - Accent6 2 9" xfId="1181"/>
    <cellStyle name="40% - Accent6 3" xfId="1182"/>
    <cellStyle name="40% - Accent6 3 2" xfId="1183"/>
    <cellStyle name="40% - Accent6 3 2 2" xfId="1184"/>
    <cellStyle name="40% - Accent6 3 2 2 2" xfId="1185"/>
    <cellStyle name="40% - Accent6 3 2 2 2 2" xfId="1186"/>
    <cellStyle name="40% - Accent6 3 2 2 2 2 2" xfId="1187"/>
    <cellStyle name="40% - Accent6 3 2 2 2 3" xfId="1188"/>
    <cellStyle name="40% - Accent6 3 2 2 3" xfId="1189"/>
    <cellStyle name="40% - Accent6 3 2 2 3 2" xfId="1190"/>
    <cellStyle name="40% - Accent6 3 2 2 4" xfId="1191"/>
    <cellStyle name="40% - Accent6 3 2 3" xfId="1192"/>
    <cellStyle name="40% - Accent6 3 2 3 2" xfId="1193"/>
    <cellStyle name="40% - Accent6 3 2 3 2 2" xfId="1194"/>
    <cellStyle name="40% - Accent6 3 2 3 3" xfId="1195"/>
    <cellStyle name="40% - Accent6 3 2 4" xfId="1196"/>
    <cellStyle name="40% - Accent6 3 2 4 2" xfId="1197"/>
    <cellStyle name="40% - Accent6 3 2 5" xfId="1198"/>
    <cellStyle name="40% - Accent6 3 2 5 2" xfId="1199"/>
    <cellStyle name="40% - Accent6 3 2 6" xfId="1200"/>
    <cellStyle name="40% - Accent6 3 2 6 2" xfId="1201"/>
    <cellStyle name="40% - Accent6 3 2 7" xfId="1202"/>
    <cellStyle name="40% - Accent6 3 3" xfId="1203"/>
    <cellStyle name="40% - Accent6 3 3 2" xfId="1204"/>
    <cellStyle name="40% - Accent6 3 3 2 2" xfId="1205"/>
    <cellStyle name="40% - Accent6 3 3 2 2 2" xfId="1206"/>
    <cellStyle name="40% - Accent6 3 3 2 3" xfId="1207"/>
    <cellStyle name="40% - Accent6 3 3 3" xfId="1208"/>
    <cellStyle name="40% - Accent6 3 3 3 2" xfId="1209"/>
    <cellStyle name="40% - Accent6 3 3 4" xfId="1210"/>
    <cellStyle name="40% - Accent6 3 4" xfId="1211"/>
    <cellStyle name="40% - Accent6 3 4 2" xfId="1212"/>
    <cellStyle name="40% - Accent6 3 4 2 2" xfId="1213"/>
    <cellStyle name="40% - Accent6 3 4 3" xfId="1214"/>
    <cellStyle name="40% - Accent6 3 5" xfId="1215"/>
    <cellStyle name="40% - Accent6 3 5 2" xfId="1216"/>
    <cellStyle name="40% - Accent6 3 6" xfId="1217"/>
    <cellStyle name="40% - Accent6 3 6 2" xfId="1218"/>
    <cellStyle name="40% - Accent6 3 7" xfId="1219"/>
    <cellStyle name="40% - Accent6 3 7 2" xfId="1220"/>
    <cellStyle name="40% - Accent6 3 8" xfId="1221"/>
    <cellStyle name="40% - Accent6 4" xfId="1222"/>
    <cellStyle name="40% - Accent6 4 2" xfId="1223"/>
    <cellStyle name="40% - Accent6 4 2 2" xfId="1224"/>
    <cellStyle name="40% - Accent6 4 2 2 2" xfId="1225"/>
    <cellStyle name="40% - Accent6 4 2 3" xfId="1226"/>
    <cellStyle name="40% - Accent6 4 3" xfId="1227"/>
    <cellStyle name="40% - Accent6 4 3 2" xfId="1228"/>
    <cellStyle name="40% - Accent6 4 4" xfId="1229"/>
    <cellStyle name="40% - Accent6 5" xfId="1230"/>
    <cellStyle name="40% - Accent6 5 2" xfId="1231"/>
    <cellStyle name="40% - Accent6 5 2 2" xfId="1232"/>
    <cellStyle name="40% - Accent6 5 2 2 2" xfId="1233"/>
    <cellStyle name="40% - Accent6 5 2 3" xfId="1234"/>
    <cellStyle name="40% - Accent6 5 3" xfId="1235"/>
    <cellStyle name="40% - Accent6 5 3 2" xfId="1236"/>
    <cellStyle name="40% - Accent6 5 4" xfId="1237"/>
    <cellStyle name="40% - Accent6 6" xfId="1238"/>
    <cellStyle name="40% - Accent6 7" xfId="1239"/>
    <cellStyle name="40% - Accent6 7 2" xfId="1240"/>
    <cellStyle name="40% - Accent6 7 3" xfId="1241"/>
    <cellStyle name="40% - Accent6 8" xfId="1242"/>
    <cellStyle name="40% - Accent6 9" xfId="1243"/>
    <cellStyle name="60% - Accent1 2" xfId="1244"/>
    <cellStyle name="60% - Accent1 2 2" xfId="1245"/>
    <cellStyle name="60% - Accent1 2 3" xfId="1246"/>
    <cellStyle name="60% - Accent1 3" xfId="1247"/>
    <cellStyle name="60% - Accent1 4" xfId="1248"/>
    <cellStyle name="60% - Accent1 5" xfId="1249"/>
    <cellStyle name="60% - Accent2 2" xfId="1250"/>
    <cellStyle name="60% - Accent2 2 2" xfId="1251"/>
    <cellStyle name="60% - Accent2 2 3" xfId="1252"/>
    <cellStyle name="60% - Accent2 3" xfId="1253"/>
    <cellStyle name="60% - Accent2 4" xfId="1254"/>
    <cellStyle name="60% - Accent2 5" xfId="1255"/>
    <cellStyle name="60% - Accent3 2" xfId="1256"/>
    <cellStyle name="60% - Accent3 2 2" xfId="1257"/>
    <cellStyle name="60% - Accent3 2 3" xfId="1258"/>
    <cellStyle name="60% - Accent3 3" xfId="1259"/>
    <cellStyle name="60% - Accent3 4" xfId="1260"/>
    <cellStyle name="60% - Accent3 5" xfId="1261"/>
    <cellStyle name="60% - Accent4 2" xfId="1262"/>
    <cellStyle name="60% - Accent4 2 2" xfId="1263"/>
    <cellStyle name="60% - Accent4 2 3" xfId="1264"/>
    <cellStyle name="60% - Accent4 3" xfId="1265"/>
    <cellStyle name="60% - Accent4 4" xfId="1266"/>
    <cellStyle name="60% - Accent4 5" xfId="1267"/>
    <cellStyle name="60% - Accent5 2" xfId="1268"/>
    <cellStyle name="60% - Accent5 2 2" xfId="1269"/>
    <cellStyle name="60% - Accent5 2 3" xfId="1270"/>
    <cellStyle name="60% - Accent5 3" xfId="1271"/>
    <cellStyle name="60% - Accent5 4" xfId="1272"/>
    <cellStyle name="60% - Accent5 5" xfId="1273"/>
    <cellStyle name="60% - Accent6 2" xfId="1274"/>
    <cellStyle name="60% - Accent6 2 2" xfId="1275"/>
    <cellStyle name="60% - Accent6 2 3" xfId="1276"/>
    <cellStyle name="60% - Accent6 3" xfId="1277"/>
    <cellStyle name="60% - Accent6 4" xfId="1278"/>
    <cellStyle name="60% - Accent6 5" xfId="1279"/>
    <cellStyle name="Accent1 2" xfId="1280"/>
    <cellStyle name="Accent1 3" xfId="1281"/>
    <cellStyle name="Accent1 3 2" xfId="1282"/>
    <cellStyle name="Accent1 3 3" xfId="1283"/>
    <cellStyle name="Accent1 4" xfId="1284"/>
    <cellStyle name="Accent1 5" xfId="1285"/>
    <cellStyle name="Accent2 2" xfId="1286"/>
    <cellStyle name="Accent2 2 2" xfId="1287"/>
    <cellStyle name="Accent2 2 3" xfId="1288"/>
    <cellStyle name="Accent2 3" xfId="1289"/>
    <cellStyle name="Accent2 4" xfId="1290"/>
    <cellStyle name="Accent2 5" xfId="1291"/>
    <cellStyle name="Accent3 2" xfId="1292"/>
    <cellStyle name="Accent3 2 2" xfId="1293"/>
    <cellStyle name="Accent3 2 3" xfId="1294"/>
    <cellStyle name="Accent3 3" xfId="1295"/>
    <cellStyle name="Accent3 4" xfId="1296"/>
    <cellStyle name="Accent3 5" xfId="1297"/>
    <cellStyle name="Accent4 2" xfId="1298"/>
    <cellStyle name="Accent4 2 2" xfId="1299"/>
    <cellStyle name="Accent4 2 3" xfId="1300"/>
    <cellStyle name="Accent4 3" xfId="1301"/>
    <cellStyle name="Accent4 4" xfId="1302"/>
    <cellStyle name="Accent4 5" xfId="1303"/>
    <cellStyle name="Accent5 2" xfId="1304"/>
    <cellStyle name="Accent5 2 2" xfId="1305"/>
    <cellStyle name="Accent5 2 3" xfId="1306"/>
    <cellStyle name="Accent5 3" xfId="1307"/>
    <cellStyle name="Accent5 4" xfId="1308"/>
    <cellStyle name="Accent5 5" xfId="1309"/>
    <cellStyle name="Accent6 2" xfId="1310"/>
    <cellStyle name="Accent6 2 2" xfId="1311"/>
    <cellStyle name="Accent6 2 3" xfId="1312"/>
    <cellStyle name="Accent6 3" xfId="1313"/>
    <cellStyle name="Accent6 4" xfId="1314"/>
    <cellStyle name="Accent6 5" xfId="1315"/>
    <cellStyle name="Bad 2" xfId="1316"/>
    <cellStyle name="Bad 2 2" xfId="1317"/>
    <cellStyle name="Bad 2 3" xfId="1318"/>
    <cellStyle name="Bad 3" xfId="1319"/>
    <cellStyle name="Bad 4" xfId="1320"/>
    <cellStyle name="Bad 5" xfId="1321"/>
    <cellStyle name="Calculation 2" xfId="1322"/>
    <cellStyle name="Calculation 2 2" xfId="1323"/>
    <cellStyle name="Calculation 2 3" xfId="1324"/>
    <cellStyle name="Calculation 3" xfId="1325"/>
    <cellStyle name="Calculation 4" xfId="1326"/>
    <cellStyle name="Calculation 5" xfId="1327"/>
    <cellStyle name="Check Cell 2" xfId="1328"/>
    <cellStyle name="Check Cell 2 2" xfId="1329"/>
    <cellStyle name="Check Cell 2 3" xfId="1330"/>
    <cellStyle name="Check Cell 3" xfId="1331"/>
    <cellStyle name="Check Cell 4" xfId="1332"/>
    <cellStyle name="Check Cell 5" xfId="1333"/>
    <cellStyle name="Comma" xfId="1" builtinId="3"/>
    <cellStyle name="Comma 2" xfId="1334"/>
    <cellStyle name="Comma 2 2" xfId="1335"/>
    <cellStyle name="Comma 2 2 2" xfId="1336"/>
    <cellStyle name="Comma 2 2 3" xfId="1337"/>
    <cellStyle name="Comma 2 3" xfId="1338"/>
    <cellStyle name="Comma 2 3 2" xfId="1339"/>
    <cellStyle name="Comma 2 3 3" xfId="3"/>
    <cellStyle name="Comma 2 4" xfId="1340"/>
    <cellStyle name="Comma 2 5" xfId="1341"/>
    <cellStyle name="Comma 2 6" xfId="1342"/>
    <cellStyle name="Comma 3" xfId="1343"/>
    <cellStyle name="Comma 4" xfId="1344"/>
    <cellStyle name="Comma 5" xfId="1345"/>
    <cellStyle name="Comma 6" xfId="1346"/>
    <cellStyle name="Comma 6 2" xfId="1347"/>
    <cellStyle name="Comma 7" xfId="1348"/>
    <cellStyle name="Comma 8" xfId="1349"/>
    <cellStyle name="Currency 2" xfId="1350"/>
    <cellStyle name="Currency 2 2" xfId="1351"/>
    <cellStyle name="Currency 2 2 2" xfId="1352"/>
    <cellStyle name="Currency 2 2 2 2" xfId="1353"/>
    <cellStyle name="Currency 2 2 3" xfId="1354"/>
    <cellStyle name="Currency 2 3" xfId="1355"/>
    <cellStyle name="Currency 2 3 2" xfId="1356"/>
    <cellStyle name="Currency 2 3 3" xfId="1357"/>
    <cellStyle name="Currency 2 3 4" xfId="1358"/>
    <cellStyle name="Currency 2 4" xfId="1359"/>
    <cellStyle name="Currency 2 4 2" xfId="1360"/>
    <cellStyle name="Currency 2 4 2 2" xfId="1361"/>
    <cellStyle name="Currency 2 4 2 2 2" xfId="1362"/>
    <cellStyle name="Currency 2 4 2 3" xfId="1363"/>
    <cellStyle name="Currency 2 4 3" xfId="1364"/>
    <cellStyle name="Currency 2 4 3 2" xfId="1365"/>
    <cellStyle name="Currency 2 4 4" xfId="1366"/>
    <cellStyle name="Currency 2 4 5" xfId="1367"/>
    <cellStyle name="Currency 2 4 6" xfId="1368"/>
    <cellStyle name="Currency 2 5" xfId="1369"/>
    <cellStyle name="Currency 2 5 2" xfId="1370"/>
    <cellStyle name="Currency 2 5 2 2" xfId="1371"/>
    <cellStyle name="Currency 2 5 2 2 2" xfId="1372"/>
    <cellStyle name="Currency 2 5 2 3" xfId="1373"/>
    <cellStyle name="Currency 2 5 3" xfId="1374"/>
    <cellStyle name="Currency 2 5 3 2" xfId="1375"/>
    <cellStyle name="Currency 2 5 4" xfId="1376"/>
    <cellStyle name="Currency 2 6" xfId="1377"/>
    <cellStyle name="Currency 2 6 2" xfId="1378"/>
    <cellStyle name="Currency 2 6 2 2" xfId="1379"/>
    <cellStyle name="Currency 2 6 3" xfId="1380"/>
    <cellStyle name="Currency 2 7" xfId="1381"/>
    <cellStyle name="Currency 2 7 2" xfId="1382"/>
    <cellStyle name="Currency 2 8" xfId="1383"/>
    <cellStyle name="Currency 2 9" xfId="1384"/>
    <cellStyle name="Currency 3" xfId="1385"/>
    <cellStyle name="Currency 3 2" xfId="1386"/>
    <cellStyle name="Currency 3 3" xfId="1387"/>
    <cellStyle name="Currency 3 3 2" xfId="1388"/>
    <cellStyle name="Currency 4" xfId="1389"/>
    <cellStyle name="Currency 4 2" xfId="1390"/>
    <cellStyle name="Currency 4 3" xfId="1391"/>
    <cellStyle name="Currency 5" xfId="1392"/>
    <cellStyle name="Currency 5 2" xfId="1393"/>
    <cellStyle name="Currency 6" xfId="1394"/>
    <cellStyle name="Currency 6 2" xfId="1395"/>
    <cellStyle name="Currency 7" xfId="1396"/>
    <cellStyle name="Currency 7 2" xfId="1397"/>
    <cellStyle name="Currency 7 3" xfId="1398"/>
    <cellStyle name="Currency 8" xfId="1399"/>
    <cellStyle name="Explanatory Text 2" xfId="1400"/>
    <cellStyle name="Explanatory Text 2 2" xfId="1401"/>
    <cellStyle name="Explanatory Text 2 3" xfId="1402"/>
    <cellStyle name="Explanatory Text 3" xfId="1403"/>
    <cellStyle name="Explanatory Text 4" xfId="1404"/>
    <cellStyle name="Explanatory Text 5" xfId="1405"/>
    <cellStyle name="Followed Hyperlink 2" xfId="1406"/>
    <cellStyle name="Good 2" xfId="1407"/>
    <cellStyle name="Good 2 2" xfId="1408"/>
    <cellStyle name="Good 2 3" xfId="1409"/>
    <cellStyle name="Good 3" xfId="1410"/>
    <cellStyle name="Good 4" xfId="1411"/>
    <cellStyle name="Good 5" xfId="1412"/>
    <cellStyle name="Heading 1 2" xfId="1413"/>
    <cellStyle name="Heading 1 2 2" xfId="1414"/>
    <cellStyle name="Heading 1 2 3" xfId="1415"/>
    <cellStyle name="Heading 1 3" xfId="1416"/>
    <cellStyle name="Heading 1 4" xfId="1417"/>
    <cellStyle name="Heading 1 5" xfId="1418"/>
    <cellStyle name="Heading 2 2" xfId="1419"/>
    <cellStyle name="Heading 2 2 2" xfId="1420"/>
    <cellStyle name="Heading 2 2 3" xfId="1421"/>
    <cellStyle name="Heading 2 3" xfId="1422"/>
    <cellStyle name="Heading 2 4" xfId="1423"/>
    <cellStyle name="Heading 2 5" xfId="1424"/>
    <cellStyle name="Heading 3 2" xfId="1425"/>
    <cellStyle name="Heading 3 2 2" xfId="1426"/>
    <cellStyle name="Heading 3 2 3" xfId="1427"/>
    <cellStyle name="Heading 3 3" xfId="1428"/>
    <cellStyle name="Heading 3 4" xfId="1429"/>
    <cellStyle name="Heading 3 5" xfId="1430"/>
    <cellStyle name="Heading 4 2" xfId="1431"/>
    <cellStyle name="Heading 4 2 2" xfId="1432"/>
    <cellStyle name="Heading 4 2 3" xfId="1433"/>
    <cellStyle name="Heading 4 3" xfId="1434"/>
    <cellStyle name="Heading 4 4" xfId="1435"/>
    <cellStyle name="Heading 4 5" xfId="1436"/>
    <cellStyle name="Hyperlink 2" xfId="1437"/>
    <cellStyle name="Hyperlink 3" xfId="1438"/>
    <cellStyle name="Hyperlink 4" xfId="1439"/>
    <cellStyle name="Hyperlink 5" xfId="1440"/>
    <cellStyle name="Hyperlink 6" xfId="1441"/>
    <cellStyle name="Hyperlink 7" xfId="1442"/>
    <cellStyle name="Input 2" xfId="1443"/>
    <cellStyle name="Input 2 2" xfId="1444"/>
    <cellStyle name="Input 2 3" xfId="1445"/>
    <cellStyle name="Input 3" xfId="1446"/>
    <cellStyle name="Input 4" xfId="1447"/>
    <cellStyle name="Input 5" xfId="1448"/>
    <cellStyle name="kays" xfId="1449"/>
    <cellStyle name="Linked Cell 2" xfId="1450"/>
    <cellStyle name="Linked Cell 2 2" xfId="1451"/>
    <cellStyle name="Linked Cell 2 3" xfId="1452"/>
    <cellStyle name="Linked Cell 3" xfId="1453"/>
    <cellStyle name="Linked Cell 4" xfId="1454"/>
    <cellStyle name="Linked Cell 5" xfId="1455"/>
    <cellStyle name="Neutral 2" xfId="1456"/>
    <cellStyle name="Neutral 2 2" xfId="1457"/>
    <cellStyle name="Neutral 2 3" xfId="1458"/>
    <cellStyle name="Neutral 3" xfId="1459"/>
    <cellStyle name="Neutral 4" xfId="1460"/>
    <cellStyle name="Neutral 5" xfId="1461"/>
    <cellStyle name="Normal" xfId="0" builtinId="0"/>
    <cellStyle name="Normal 10" xfId="1462"/>
    <cellStyle name="Normal 10 2" xfId="1463"/>
    <cellStyle name="Normal 10 2 2" xfId="1464"/>
    <cellStyle name="Normal 10 2 3" xfId="1465"/>
    <cellStyle name="Normal 10 2 4" xfId="6"/>
    <cellStyle name="Normal 10 3" xfId="1466"/>
    <cellStyle name="Normal 10 4" xfId="1467"/>
    <cellStyle name="Normal 10 5" xfId="1468"/>
    <cellStyle name="Normal 11" xfId="1469"/>
    <cellStyle name="Normal 12" xfId="1470"/>
    <cellStyle name="Normal 13" xfId="1471"/>
    <cellStyle name="Normal 14" xfId="1472"/>
    <cellStyle name="Normal 15" xfId="1473"/>
    <cellStyle name="Normal 15 2" xfId="1474"/>
    <cellStyle name="Normal 16" xfId="1475"/>
    <cellStyle name="Normal 16 2" xfId="1476"/>
    <cellStyle name="Normal 17" xfId="1477"/>
    <cellStyle name="Normal 17 2" xfId="1478"/>
    <cellStyle name="Normal 18" xfId="1479"/>
    <cellStyle name="Normal 18 2" xfId="1480"/>
    <cellStyle name="Normal 19" xfId="1481"/>
    <cellStyle name="Normal 19 2" xfId="1482"/>
    <cellStyle name="Normal 2" xfId="1483"/>
    <cellStyle name="Normal 2 11" xfId="1484"/>
    <cellStyle name="Normal 2 2" xfId="7"/>
    <cellStyle name="Normal 2 2 2" xfId="5"/>
    <cellStyle name="Normal 2 2 2 2" xfId="1485"/>
    <cellStyle name="Normal 2 2 2 3" xfId="1486"/>
    <cellStyle name="Normal 2 2 3" xfId="1487"/>
    <cellStyle name="Normal 2 2 3 2" xfId="1488"/>
    <cellStyle name="Normal 2 2 3 3" xfId="1489"/>
    <cellStyle name="Normal 2 2 4" xfId="1490"/>
    <cellStyle name="Normal 2 2 4 2" xfId="1491"/>
    <cellStyle name="Normal 2 2 5" xfId="1492"/>
    <cellStyle name="Normal 2 2 6" xfId="1493"/>
    <cellStyle name="Normal 2 2 7" xfId="1494"/>
    <cellStyle name="Normal 2 3" xfId="1495"/>
    <cellStyle name="Normal 2 3 2" xfId="1496"/>
    <cellStyle name="Normal 2 3 2 2" xfId="1497"/>
    <cellStyle name="Normal 2 3 2 2 2" xfId="1498"/>
    <cellStyle name="Normal 2 3 2 3" xfId="1499"/>
    <cellStyle name="Normal 2 3 2 3 2" xfId="1500"/>
    <cellStyle name="Normal 2 3 2 4" xfId="1501"/>
    <cellStyle name="Normal 2 3 2 5" xfId="1502"/>
    <cellStyle name="Normal 2 3 3" xfId="1503"/>
    <cellStyle name="Normal 2 3 3 2" xfId="1504"/>
    <cellStyle name="Normal 2 3 4" xfId="1505"/>
    <cellStyle name="Normal 2 3 4 2" xfId="1506"/>
    <cellStyle name="Normal 2 3 5" xfId="1507"/>
    <cellStyle name="Normal 2 3 6" xfId="1508"/>
    <cellStyle name="Normal 2 3 7" xfId="1509"/>
    <cellStyle name="Normal 2 3 8" xfId="1510"/>
    <cellStyle name="Normal 2 4" xfId="1511"/>
    <cellStyle name="Normal 2 4 2" xfId="1512"/>
    <cellStyle name="Normal 2 4 2 2" xfId="1513"/>
    <cellStyle name="Normal 2 4 2 3" xfId="1514"/>
    <cellStyle name="Normal 2 4 3" xfId="1515"/>
    <cellStyle name="Normal 2 4 4" xfId="1516"/>
    <cellStyle name="Normal 2 4 5" xfId="1517"/>
    <cellStyle name="Normal 2 5" xfId="1518"/>
    <cellStyle name="Normal 2 5 2" xfId="1519"/>
    <cellStyle name="Normal 2 6" xfId="1520"/>
    <cellStyle name="Normal 2 6 2" xfId="1521"/>
    <cellStyle name="Normal 2 7" xfId="1522"/>
    <cellStyle name="Normal 2 8" xfId="1523"/>
    <cellStyle name="Normal 2_Biotix Inc  Usage Summary" xfId="1524"/>
    <cellStyle name="Normal 20" xfId="1525"/>
    <cellStyle name="Normal 20 2" xfId="1526"/>
    <cellStyle name="Normal 21" xfId="1527"/>
    <cellStyle name="Normal 21 2" xfId="1528"/>
    <cellStyle name="Normal 22" xfId="1529"/>
    <cellStyle name="Normal 22 2" xfId="1530"/>
    <cellStyle name="Normal 23" xfId="1531"/>
    <cellStyle name="Normal 24" xfId="1532"/>
    <cellStyle name="Normal 25" xfId="1533"/>
    <cellStyle name="Normal 26" xfId="4"/>
    <cellStyle name="Normal 27" xfId="1534"/>
    <cellStyle name="Normal 3" xfId="1535"/>
    <cellStyle name="Normal 3 2" xfId="1536"/>
    <cellStyle name="Normal 3 2 10" xfId="1537"/>
    <cellStyle name="Normal 3 2 2" xfId="1538"/>
    <cellStyle name="Normal 3 2 2 2" xfId="1539"/>
    <cellStyle name="Normal 3 2 2 2 2" xfId="1540"/>
    <cellStyle name="Normal 3 2 2 2 2 2" xfId="1541"/>
    <cellStyle name="Normal 3 2 2 2 2 2 2" xfId="1542"/>
    <cellStyle name="Normal 3 2 2 2 2 3" xfId="1543"/>
    <cellStyle name="Normal 3 2 2 2 3" xfId="1544"/>
    <cellStyle name="Normal 3 2 2 2 3 2" xfId="1545"/>
    <cellStyle name="Normal 3 2 2 2 4" xfId="1546"/>
    <cellStyle name="Normal 3 2 2 3" xfId="1547"/>
    <cellStyle name="Normal 3 2 2 3 2" xfId="1548"/>
    <cellStyle name="Normal 3 2 2 3 2 2" xfId="1549"/>
    <cellStyle name="Normal 3 2 2 3 2 2 2" xfId="1550"/>
    <cellStyle name="Normal 3 2 2 3 2 3" xfId="1551"/>
    <cellStyle name="Normal 3 2 2 3 3" xfId="1552"/>
    <cellStyle name="Normal 3 2 2 3 3 2" xfId="1553"/>
    <cellStyle name="Normal 3 2 2 3 4" xfId="1554"/>
    <cellStyle name="Normal 3 2 2 4" xfId="1555"/>
    <cellStyle name="Normal 3 2 2 4 2" xfId="1556"/>
    <cellStyle name="Normal 3 2 2 4 2 2" xfId="1557"/>
    <cellStyle name="Normal 3 2 2 4 3" xfId="1558"/>
    <cellStyle name="Normal 3 2 2 5" xfId="1559"/>
    <cellStyle name="Normal 3 2 2 5 2" xfId="1560"/>
    <cellStyle name="Normal 3 2 2 6" xfId="1561"/>
    <cellStyle name="Normal 3 2 3" xfId="1562"/>
    <cellStyle name="Normal 3 2 3 2" xfId="1563"/>
    <cellStyle name="Normal 3 2 3 2 2" xfId="1564"/>
    <cellStyle name="Normal 3 2 3 2 2 2" xfId="1565"/>
    <cellStyle name="Normal 3 2 3 2 2 2 2" xfId="1566"/>
    <cellStyle name="Normal 3 2 3 2 2 3" xfId="1567"/>
    <cellStyle name="Normal 3 2 3 2 3" xfId="1568"/>
    <cellStyle name="Normal 3 2 3 2 3 2" xfId="1569"/>
    <cellStyle name="Normal 3 2 3 2 4" xfId="1570"/>
    <cellStyle name="Normal 3 2 3 3" xfId="1571"/>
    <cellStyle name="Normal 3 2 3 3 2" xfId="1572"/>
    <cellStyle name="Normal 3 2 3 3 2 2" xfId="1573"/>
    <cellStyle name="Normal 3 2 3 3 3" xfId="1574"/>
    <cellStyle name="Normal 3 2 3 4" xfId="1575"/>
    <cellStyle name="Normal 3 2 3 4 2" xfId="1576"/>
    <cellStyle name="Normal 3 2 3 5" xfId="1577"/>
    <cellStyle name="Normal 3 2 3 5 2" xfId="1578"/>
    <cellStyle name="Normal 3 2 3 6" xfId="1579"/>
    <cellStyle name="Normal 3 2 4" xfId="1580"/>
    <cellStyle name="Normal 3 2 4 2" xfId="1581"/>
    <cellStyle name="Normal 3 2 4 2 2" xfId="1582"/>
    <cellStyle name="Normal 3 2 4 2 2 2" xfId="1583"/>
    <cellStyle name="Normal 3 2 4 2 3" xfId="1584"/>
    <cellStyle name="Normal 3 2 4 3" xfId="1585"/>
    <cellStyle name="Normal 3 2 4 3 2" xfId="1586"/>
    <cellStyle name="Normal 3 2 4 4" xfId="1587"/>
    <cellStyle name="Normal 3 2 5" xfId="1588"/>
    <cellStyle name="Normal 3 2 5 2" xfId="1589"/>
    <cellStyle name="Normal 3 2 5 2 2" xfId="1590"/>
    <cellStyle name="Normal 3 2 5 3" xfId="1591"/>
    <cellStyle name="Normal 3 2 6" xfId="1592"/>
    <cellStyle name="Normal 3 2 6 2" xfId="1593"/>
    <cellStyle name="Normal 3 2 7" xfId="1594"/>
    <cellStyle name="Normal 3 2 7 2" xfId="1595"/>
    <cellStyle name="Normal 3 2 8" xfId="1596"/>
    <cellStyle name="Normal 3 2 9" xfId="1597"/>
    <cellStyle name="Normal 3 3" xfId="1598"/>
    <cellStyle name="Normal 3 3 2" xfId="1599"/>
    <cellStyle name="Normal 3 4" xfId="1600"/>
    <cellStyle name="Normal 3 5" xfId="1601"/>
    <cellStyle name="Normal 4" xfId="1602"/>
    <cellStyle name="Normal 4 10" xfId="1603"/>
    <cellStyle name="Normal 4 11" xfId="1604"/>
    <cellStyle name="Normal 4 2" xfId="1605"/>
    <cellStyle name="Normal 4 2 2" xfId="1606"/>
    <cellStyle name="Normal 4 2 2 2" xfId="1607"/>
    <cellStyle name="Normal 4 2 2 2 2" xfId="1608"/>
    <cellStyle name="Normal 4 2 2 2 2 2" xfId="1609"/>
    <cellStyle name="Normal 4 2 2 2 3" xfId="1610"/>
    <cellStyle name="Normal 4 2 2 2 4" xfId="1611"/>
    <cellStyle name="Normal 4 2 2 3" xfId="1612"/>
    <cellStyle name="Normal 4 2 2 3 2" xfId="1613"/>
    <cellStyle name="Normal 4 2 2 4" xfId="1614"/>
    <cellStyle name="Normal 4 2 2 5" xfId="1615"/>
    <cellStyle name="Normal 4 2 3" xfId="1616"/>
    <cellStyle name="Normal 4 2 3 2" xfId="1617"/>
    <cellStyle name="Normal 4 2 3 2 2" xfId="1618"/>
    <cellStyle name="Normal 4 2 3 2 2 2" xfId="1619"/>
    <cellStyle name="Normal 4 2 3 2 3" xfId="1620"/>
    <cellStyle name="Normal 4 2 3 3" xfId="1621"/>
    <cellStyle name="Normal 4 2 3 3 2" xfId="1622"/>
    <cellStyle name="Normal 4 2 3 4" xfId="1623"/>
    <cellStyle name="Normal 4 2 3 5" xfId="1624"/>
    <cellStyle name="Normal 4 2 4" xfId="1625"/>
    <cellStyle name="Normal 4 2 4 2" xfId="1626"/>
    <cellStyle name="Normal 4 2 4 2 2" xfId="1627"/>
    <cellStyle name="Normal 4 2 4 3" xfId="1628"/>
    <cellStyle name="Normal 4 2 5" xfId="1629"/>
    <cellStyle name="Normal 4 2 5 2" xfId="1630"/>
    <cellStyle name="Normal 4 2 6" xfId="1631"/>
    <cellStyle name="Normal 4 2 7" xfId="1632"/>
    <cellStyle name="Normal 4 2 8" xfId="1633"/>
    <cellStyle name="Normal 4 3" xfId="1634"/>
    <cellStyle name="Normal 4 3 2" xfId="1635"/>
    <cellStyle name="Normal 4 3 2 2" xfId="1636"/>
    <cellStyle name="Normal 4 3 2 2 2" xfId="1637"/>
    <cellStyle name="Normal 4 3 2 3" xfId="1638"/>
    <cellStyle name="Normal 4 3 2 4" xfId="1639"/>
    <cellStyle name="Normal 4 3 3" xfId="1640"/>
    <cellStyle name="Normal 4 3 3 2" xfId="1641"/>
    <cellStyle name="Normal 4 3 4" xfId="1642"/>
    <cellStyle name="Normal 4 3 5" xfId="1643"/>
    <cellStyle name="Normal 4 4" xfId="1644"/>
    <cellStyle name="Normal 4 4 2" xfId="1645"/>
    <cellStyle name="Normal 4 4 2 2" xfId="1646"/>
    <cellStyle name="Normal 4 4 2 2 2" xfId="1647"/>
    <cellStyle name="Normal 4 4 2 3" xfId="1648"/>
    <cellStyle name="Normal 4 4 3" xfId="1649"/>
    <cellStyle name="Normal 4 4 3 2" xfId="1650"/>
    <cellStyle name="Normal 4 4 4" xfId="1651"/>
    <cellStyle name="Normal 4 4 5" xfId="1652"/>
    <cellStyle name="Normal 4 5" xfId="1653"/>
    <cellStyle name="Normal 4 5 2" xfId="1654"/>
    <cellStyle name="Normal 4 5 2 2" xfId="1655"/>
    <cellStyle name="Normal 4 5 3" xfId="1656"/>
    <cellStyle name="Normal 4 5 4" xfId="1657"/>
    <cellStyle name="Normal 4 6" xfId="1658"/>
    <cellStyle name="Normal 4 6 2" xfId="1659"/>
    <cellStyle name="Normal 4 6 3" xfId="1660"/>
    <cellStyle name="Normal 4 7" xfId="1661"/>
    <cellStyle name="Normal 4 7 2" xfId="1662"/>
    <cellStyle name="Normal 4 8" xfId="1663"/>
    <cellStyle name="Normal 4 9" xfId="1664"/>
    <cellStyle name="Normal 5" xfId="2"/>
    <cellStyle name="Normal 5 10" xfId="1665"/>
    <cellStyle name="Normal 5 11" xfId="1666"/>
    <cellStyle name="Normal 5 12" xfId="1667"/>
    <cellStyle name="Normal 5 2" xfId="1668"/>
    <cellStyle name="Normal 5 2 2" xfId="1669"/>
    <cellStyle name="Normal 5 2 2 2" xfId="1670"/>
    <cellStyle name="Normal 5 2 2 2 2" xfId="1671"/>
    <cellStyle name="Normal 5 2 2 2 2 2" xfId="1672"/>
    <cellStyle name="Normal 5 2 2 2 3" xfId="1673"/>
    <cellStyle name="Normal 5 2 2 3" xfId="1674"/>
    <cellStyle name="Normal 5 2 2 3 2" xfId="1675"/>
    <cellStyle name="Normal 5 2 2 4" xfId="1676"/>
    <cellStyle name="Normal 5 2 3" xfId="1677"/>
    <cellStyle name="Normal 5 2 3 2" xfId="1678"/>
    <cellStyle name="Normal 5 2 3 2 2" xfId="1679"/>
    <cellStyle name="Normal 5 2 3 2 2 2" xfId="1680"/>
    <cellStyle name="Normal 5 2 3 2 3" xfId="1681"/>
    <cellStyle name="Normal 5 2 3 3" xfId="1682"/>
    <cellStyle name="Normal 5 2 3 3 2" xfId="1683"/>
    <cellStyle name="Normal 5 2 3 4" xfId="1684"/>
    <cellStyle name="Normal 5 2 4" xfId="1685"/>
    <cellStyle name="Normal 5 2 4 2" xfId="1686"/>
    <cellStyle name="Normal 5 2 4 2 2" xfId="1687"/>
    <cellStyle name="Normal 5 2 4 3" xfId="1688"/>
    <cellStyle name="Normal 5 2 5" xfId="1689"/>
    <cellStyle name="Normal 5 2 5 2" xfId="1690"/>
    <cellStyle name="Normal 5 2 6" xfId="1691"/>
    <cellStyle name="Normal 5 2 6 2" xfId="1692"/>
    <cellStyle name="Normal 5 2 7" xfId="1693"/>
    <cellStyle name="Normal 5 2 8" xfId="1694"/>
    <cellStyle name="Normal 5 2 9" xfId="1695"/>
    <cellStyle name="Normal 5 3" xfId="1696"/>
    <cellStyle name="Normal 5 3 2" xfId="1697"/>
    <cellStyle name="Normal 5 3 2 2" xfId="1698"/>
    <cellStyle name="Normal 5 3 2 2 2" xfId="1699"/>
    <cellStyle name="Normal 5 3 2 2 2 2" xfId="1700"/>
    <cellStyle name="Normal 5 3 2 2 3" xfId="1701"/>
    <cellStyle name="Normal 5 3 2 3" xfId="1702"/>
    <cellStyle name="Normal 5 3 2 3 2" xfId="1703"/>
    <cellStyle name="Normal 5 3 2 4" xfId="1704"/>
    <cellStyle name="Normal 5 3 3" xfId="1705"/>
    <cellStyle name="Normal 5 3 4" xfId="1706"/>
    <cellStyle name="Normal 5 4" xfId="1707"/>
    <cellStyle name="Normal 5 4 2" xfId="1708"/>
    <cellStyle name="Normal 5 4 2 2" xfId="1709"/>
    <cellStyle name="Normal 5 4 2 2 2" xfId="1710"/>
    <cellStyle name="Normal 5 4 2 3" xfId="1711"/>
    <cellStyle name="Normal 5 4 3" xfId="1712"/>
    <cellStyle name="Normal 5 4 3 2" xfId="1713"/>
    <cellStyle name="Normal 5 4 4" xfId="1714"/>
    <cellStyle name="Normal 5 5" xfId="1715"/>
    <cellStyle name="Normal 5 5 2" xfId="1716"/>
    <cellStyle name="Normal 5 5 2 2" xfId="1717"/>
    <cellStyle name="Normal 5 5 3" xfId="1718"/>
    <cellStyle name="Normal 5 6" xfId="1719"/>
    <cellStyle name="Normal 5 6 2" xfId="1720"/>
    <cellStyle name="Normal 5 7" xfId="1721"/>
    <cellStyle name="Normal 5 7 2" xfId="1722"/>
    <cellStyle name="Normal 5 8" xfId="1723"/>
    <cellStyle name="Normal 5 9" xfId="1724"/>
    <cellStyle name="Normal 6" xfId="1725"/>
    <cellStyle name="Normal 6 2" xfId="1726"/>
    <cellStyle name="Normal 6 3" xfId="1727"/>
    <cellStyle name="Normal 6 4" xfId="1728"/>
    <cellStyle name="Normal 7" xfId="1729"/>
    <cellStyle name="Normal 7 2" xfId="1730"/>
    <cellStyle name="Normal 8" xfId="1731"/>
    <cellStyle name="Normal 8 2" xfId="1732"/>
    <cellStyle name="Normal 8 3" xfId="1733"/>
    <cellStyle name="Normal 9" xfId="1734"/>
    <cellStyle name="Normal 9 2" xfId="1735"/>
    <cellStyle name="Normal 9 2 2" xfId="1736"/>
    <cellStyle name="Normal 9 3" xfId="1737"/>
    <cellStyle name="Normal 9 4" xfId="1738"/>
    <cellStyle name="Note 2" xfId="1739"/>
    <cellStyle name="Note 2 2" xfId="1740"/>
    <cellStyle name="Note 2 2 2" xfId="1741"/>
    <cellStyle name="Note 2 2 2 2" xfId="1742"/>
    <cellStyle name="Note 2 2 2 2 2" xfId="1743"/>
    <cellStyle name="Note 2 2 2 2 2 2" xfId="1744"/>
    <cellStyle name="Note 2 2 2 2 3" xfId="1745"/>
    <cellStyle name="Note 2 2 2 3" xfId="1746"/>
    <cellStyle name="Note 2 2 2 3 2" xfId="1747"/>
    <cellStyle name="Note 2 2 2 4" xfId="1748"/>
    <cellStyle name="Note 2 2 3" xfId="1749"/>
    <cellStyle name="Note 2 2 3 2" xfId="1750"/>
    <cellStyle name="Note 2 2 3 2 2" xfId="1751"/>
    <cellStyle name="Note 2 2 3 3" xfId="1752"/>
    <cellStyle name="Note 2 2 4" xfId="1753"/>
    <cellStyle name="Note 2 2 4 2" xfId="1754"/>
    <cellStyle name="Note 2 2 5" xfId="1755"/>
    <cellStyle name="Note 2 2 5 2" xfId="1756"/>
    <cellStyle name="Note 2 2 6" xfId="1757"/>
    <cellStyle name="Note 2 2 6 2" xfId="1758"/>
    <cellStyle name="Note 2 2 7" xfId="1759"/>
    <cellStyle name="Note 2 3" xfId="1760"/>
    <cellStyle name="Note 2 3 2" xfId="1761"/>
    <cellStyle name="Note 2 3 2 2" xfId="1762"/>
    <cellStyle name="Note 2 3 2 2 2" xfId="1763"/>
    <cellStyle name="Note 2 3 2 3" xfId="1764"/>
    <cellStyle name="Note 2 3 3" xfId="1765"/>
    <cellStyle name="Note 2 3 3 2" xfId="1766"/>
    <cellStyle name="Note 2 3 4" xfId="1767"/>
    <cellStyle name="Note 2 4" xfId="1768"/>
    <cellStyle name="Note 2 4 2" xfId="1769"/>
    <cellStyle name="Note 2 4 2 2" xfId="1770"/>
    <cellStyle name="Note 2 4 3" xfId="1771"/>
    <cellStyle name="Note 2 5" xfId="1772"/>
    <cellStyle name="Note 2 5 2" xfId="1773"/>
    <cellStyle name="Note 2 6" xfId="1774"/>
    <cellStyle name="Note 2 6 2" xfId="1775"/>
    <cellStyle name="Note 2 7" xfId="1776"/>
    <cellStyle name="Note 2 7 2" xfId="1777"/>
    <cellStyle name="Note 2 8" xfId="1778"/>
    <cellStyle name="Note 2 9" xfId="1779"/>
    <cellStyle name="Note 3" xfId="1780"/>
    <cellStyle name="Note 3 2" xfId="1781"/>
    <cellStyle name="Note 3 2 2" xfId="1782"/>
    <cellStyle name="Note 3 2 2 2" xfId="1783"/>
    <cellStyle name="Note 3 2 2 2 2" xfId="1784"/>
    <cellStyle name="Note 3 2 2 2 2 2" xfId="1785"/>
    <cellStyle name="Note 3 2 2 2 3" xfId="1786"/>
    <cellStyle name="Note 3 2 2 3" xfId="1787"/>
    <cellStyle name="Note 3 2 2 3 2" xfId="1788"/>
    <cellStyle name="Note 3 2 2 4" xfId="1789"/>
    <cellStyle name="Note 3 2 3" xfId="1790"/>
    <cellStyle name="Note 3 2 3 2" xfId="1791"/>
    <cellStyle name="Note 3 2 3 2 2" xfId="1792"/>
    <cellStyle name="Note 3 2 3 3" xfId="1793"/>
    <cellStyle name="Note 3 2 4" xfId="1794"/>
    <cellStyle name="Note 3 2 4 2" xfId="1795"/>
    <cellStyle name="Note 3 2 5" xfId="1796"/>
    <cellStyle name="Note 3 2 5 2" xfId="1797"/>
    <cellStyle name="Note 3 2 6" xfId="1798"/>
    <cellStyle name="Note 3 2 6 2" xfId="1799"/>
    <cellStyle name="Note 3 2 7" xfId="1800"/>
    <cellStyle name="Note 3 3" xfId="1801"/>
    <cellStyle name="Note 3 3 2" xfId="1802"/>
    <cellStyle name="Note 3 3 2 2" xfId="1803"/>
    <cellStyle name="Note 3 3 2 2 2" xfId="1804"/>
    <cellStyle name="Note 3 3 2 3" xfId="1805"/>
    <cellStyle name="Note 3 3 3" xfId="1806"/>
    <cellStyle name="Note 3 3 3 2" xfId="1807"/>
    <cellStyle name="Note 3 3 4" xfId="1808"/>
    <cellStyle name="Note 3 4" xfId="1809"/>
    <cellStyle name="Note 3 4 2" xfId="1810"/>
    <cellStyle name="Note 3 4 2 2" xfId="1811"/>
    <cellStyle name="Note 3 4 3" xfId="1812"/>
    <cellStyle name="Note 3 5" xfId="1813"/>
    <cellStyle name="Note 3 5 2" xfId="1814"/>
    <cellStyle name="Note 3 6" xfId="1815"/>
    <cellStyle name="Note 3 6 2" xfId="1816"/>
    <cellStyle name="Note 3 7" xfId="1817"/>
    <cellStyle name="Note 3 7 2" xfId="1818"/>
    <cellStyle name="Note 3 8" xfId="1819"/>
    <cellStyle name="Note 4" xfId="1820"/>
    <cellStyle name="Note 4 2" xfId="1821"/>
    <cellStyle name="Note 4 2 2" xfId="1822"/>
    <cellStyle name="Note 4 2 2 2" xfId="1823"/>
    <cellStyle name="Note 4 2 3" xfId="1824"/>
    <cellStyle name="Note 4 3" xfId="1825"/>
    <cellStyle name="Note 4 3 2" xfId="1826"/>
    <cellStyle name="Note 4 4" xfId="1827"/>
    <cellStyle name="Note 5" xfId="1828"/>
    <cellStyle name="Note 5 2" xfId="1829"/>
    <cellStyle name="Note 5 2 2" xfId="1830"/>
    <cellStyle name="Note 5 2 2 2" xfId="1831"/>
    <cellStyle name="Note 5 2 3" xfId="1832"/>
    <cellStyle name="Note 5 3" xfId="1833"/>
    <cellStyle name="Note 5 3 2" xfId="1834"/>
    <cellStyle name="Note 5 4" xfId="1835"/>
    <cellStyle name="Note 6" xfId="1836"/>
    <cellStyle name="Note 7" xfId="1837"/>
    <cellStyle name="Note 7 2" xfId="1838"/>
    <cellStyle name="Note 7 3" xfId="1839"/>
    <cellStyle name="Note 8" xfId="1840"/>
    <cellStyle name="Output 2" xfId="1841"/>
    <cellStyle name="Output 2 2" xfId="1842"/>
    <cellStyle name="Output 2 3" xfId="1843"/>
    <cellStyle name="Output 3" xfId="1844"/>
    <cellStyle name="Output 4" xfId="1845"/>
    <cellStyle name="Output 5" xfId="1846"/>
    <cellStyle name="Percent 2" xfId="1847"/>
    <cellStyle name="Percent 2 10" xfId="1848"/>
    <cellStyle name="Percent 2 2" xfId="1849"/>
    <cellStyle name="Percent 2 3" xfId="1850"/>
    <cellStyle name="Percent 2 3 2" xfId="1851"/>
    <cellStyle name="Percent 2 3 3" xfId="1852"/>
    <cellStyle name="Percent 2 3 4" xfId="1853"/>
    <cellStyle name="Percent 2 4" xfId="1854"/>
    <cellStyle name="Percent 2 5" xfId="1855"/>
    <cellStyle name="Percent 2 5 2" xfId="1856"/>
    <cellStyle name="Percent 2 5 2 2" xfId="1857"/>
    <cellStyle name="Percent 2 5 2 2 2" xfId="1858"/>
    <cellStyle name="Percent 2 5 2 3" xfId="1859"/>
    <cellStyle name="Percent 2 5 3" xfId="1860"/>
    <cellStyle name="Percent 2 5 3 2" xfId="1861"/>
    <cellStyle name="Percent 2 5 4" xfId="1862"/>
    <cellStyle name="Percent 2 6" xfId="1863"/>
    <cellStyle name="Percent 2 6 2" xfId="1864"/>
    <cellStyle name="Percent 2 6 2 2" xfId="1865"/>
    <cellStyle name="Percent 2 6 2 2 2" xfId="1866"/>
    <cellStyle name="Percent 2 6 2 3" xfId="1867"/>
    <cellStyle name="Percent 2 6 3" xfId="1868"/>
    <cellStyle name="Percent 2 6 3 2" xfId="1869"/>
    <cellStyle name="Percent 2 6 4" xfId="1870"/>
    <cellStyle name="Percent 2 7" xfId="1871"/>
    <cellStyle name="Percent 2 7 2" xfId="1872"/>
    <cellStyle name="Percent 2 7 2 2" xfId="1873"/>
    <cellStyle name="Percent 2 7 3" xfId="1874"/>
    <cellStyle name="Percent 2 8" xfId="1875"/>
    <cellStyle name="Percent 2 8 2" xfId="1876"/>
    <cellStyle name="Percent 2 9" xfId="1877"/>
    <cellStyle name="Percent 3" xfId="1878"/>
    <cellStyle name="Percent 3 2" xfId="1879"/>
    <cellStyle name="Percent 3 3" xfId="1880"/>
    <cellStyle name="Percent 4" xfId="1881"/>
    <cellStyle name="Percent 4 2" xfId="1882"/>
    <cellStyle name="Percent 4 3" xfId="1883"/>
    <cellStyle name="Percent 5" xfId="1884"/>
    <cellStyle name="Percent 5 2" xfId="1885"/>
    <cellStyle name="Percent 6" xfId="1886"/>
    <cellStyle name="SAPBEXstdItem" xfId="1887"/>
    <cellStyle name="SAPBorder" xfId="1888"/>
    <cellStyle name="SAPDataCell" xfId="1889"/>
    <cellStyle name="SAPDataTotalCell" xfId="1890"/>
    <cellStyle name="SAPDimensionCell" xfId="1891"/>
    <cellStyle name="SAPEditableDataCell" xfId="1892"/>
    <cellStyle name="SAPEditableDataTotalCell" xfId="1893"/>
    <cellStyle name="SAPEmphasized" xfId="1894"/>
    <cellStyle name="SAPEmphasizedEditableDataCell" xfId="1895"/>
    <cellStyle name="SAPEmphasizedEditableDataTotalCell" xfId="1896"/>
    <cellStyle name="SAPEmphasizedLockedDataCell" xfId="1897"/>
    <cellStyle name="SAPEmphasizedLockedDataTotalCell" xfId="1898"/>
    <cellStyle name="SAPEmphasizedReadonlyDataCell" xfId="1899"/>
    <cellStyle name="SAPEmphasizedReadonlyDataTotalCell" xfId="1900"/>
    <cellStyle name="SAPEmphasizedTotal" xfId="1901"/>
    <cellStyle name="SAPExceptionLevel1" xfId="1902"/>
    <cellStyle name="SAPExceptionLevel2" xfId="1903"/>
    <cellStyle name="SAPExceptionLevel3" xfId="1904"/>
    <cellStyle name="SAPExceptionLevel3 2" xfId="1905"/>
    <cellStyle name="SAPExceptionLevel3 3" xfId="1906"/>
    <cellStyle name="SAPExceptionLevel4" xfId="1907"/>
    <cellStyle name="SAPExceptionLevel5" xfId="1908"/>
    <cellStyle name="SAPExceptionLevel6" xfId="1909"/>
    <cellStyle name="SAPExceptionLevel6 2" xfId="1910"/>
    <cellStyle name="SAPExceptionLevel6 3" xfId="1911"/>
    <cellStyle name="SAPExceptionLevel7" xfId="1912"/>
    <cellStyle name="SAPExceptionLevel8" xfId="1913"/>
    <cellStyle name="SAPExceptionLevel8 2" xfId="1914"/>
    <cellStyle name="SAPExceptionLevel8 3" xfId="1915"/>
    <cellStyle name="SAPExceptionLevel9" xfId="1916"/>
    <cellStyle name="SAPHierarchyCell0" xfId="1917"/>
    <cellStyle name="SAPHierarchyCell1" xfId="1918"/>
    <cellStyle name="SAPHierarchyCell2" xfId="1919"/>
    <cellStyle name="SAPHierarchyCell3" xfId="1920"/>
    <cellStyle name="SAPHierarchyCell4" xfId="1921"/>
    <cellStyle name="SAPLockedDataCell" xfId="1922"/>
    <cellStyle name="SAPLockedDataTotalCell" xfId="1923"/>
    <cellStyle name="SAPMemberCell" xfId="1924"/>
    <cellStyle name="SAPMemberTotalCell" xfId="1925"/>
    <cellStyle name="SAPReadonlyDataCell" xfId="1926"/>
    <cellStyle name="SAPReadonlyDataTotalCell" xfId="1927"/>
    <cellStyle name="Standard_Jahresbestellung ...." xfId="1928"/>
    <cellStyle name="Title 2" xfId="1929"/>
    <cellStyle name="Total 2" xfId="1930"/>
    <cellStyle name="Total 2 2" xfId="1931"/>
    <cellStyle name="Total 2 3" xfId="1932"/>
    <cellStyle name="Total 3" xfId="1933"/>
    <cellStyle name="Total 4" xfId="1934"/>
    <cellStyle name="Total 5" xfId="1935"/>
    <cellStyle name="Valuta_Foglio3" xfId="1936"/>
    <cellStyle name="Warning Text 2" xfId="1937"/>
    <cellStyle name="Warning Text 2 2" xfId="1938"/>
    <cellStyle name="Warning Text 2 3" xfId="1939"/>
    <cellStyle name="Warning Text 3" xfId="1940"/>
    <cellStyle name="Warning Text 4" xfId="1941"/>
    <cellStyle name="Warning Text 5" xfId="1942"/>
    <cellStyle name="표준_JEIO TECH 97" xfId="194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seys/Documents/CUSTOMERS/State%20of%20MS/St%20of%20MS%20CSP%20Discounts%209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%20of%20MS%20CSP%20Dis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structions"/>
      <sheetName val="Account Information"/>
      <sheetName val="Discount Input"/>
      <sheetName val="PriceList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Material</v>
          </cell>
          <cell r="F1" t="str">
            <v>Mat.Desc.</v>
          </cell>
          <cell r="G1" t="str">
            <v>2017ListPrice</v>
          </cell>
          <cell r="H1" t="str">
            <v>Discount</v>
          </cell>
        </row>
        <row r="2">
          <cell r="E2" t="str">
            <v>3123000012</v>
          </cell>
          <cell r="F2" t="str">
            <v>Research plus G 0.1-2.5 µL dark gray</v>
          </cell>
          <cell r="G2">
            <v>376</v>
          </cell>
          <cell r="H2">
            <v>0.18</v>
          </cell>
        </row>
        <row r="3">
          <cell r="E3" t="str">
            <v>3123000020</v>
          </cell>
          <cell r="F3" t="str">
            <v>Research plus G 0.5-10 µL medium gray</v>
          </cell>
          <cell r="G3">
            <v>376</v>
          </cell>
          <cell r="H3">
            <v>0.18</v>
          </cell>
        </row>
        <row r="4">
          <cell r="E4" t="str">
            <v>3123000039</v>
          </cell>
          <cell r="F4" t="str">
            <v>Research plus G 2-20 µL yellow</v>
          </cell>
          <cell r="G4">
            <v>376</v>
          </cell>
          <cell r="H4">
            <v>0.18</v>
          </cell>
        </row>
        <row r="5">
          <cell r="E5" t="str">
            <v>3123000047</v>
          </cell>
          <cell r="F5" t="str">
            <v>Research plus G 10-100µL yellow</v>
          </cell>
          <cell r="G5">
            <v>376</v>
          </cell>
          <cell r="H5">
            <v>0.18</v>
          </cell>
        </row>
        <row r="6">
          <cell r="E6" t="str">
            <v>3123000055</v>
          </cell>
          <cell r="F6" t="str">
            <v>Research plus G 20-200µL yellow</v>
          </cell>
          <cell r="G6">
            <v>376</v>
          </cell>
          <cell r="H6">
            <v>0.18</v>
          </cell>
        </row>
        <row r="7">
          <cell r="E7" t="str">
            <v>3123000063</v>
          </cell>
          <cell r="F7" t="str">
            <v>Research plus G 100-1000µL blue</v>
          </cell>
          <cell r="G7">
            <v>376</v>
          </cell>
          <cell r="H7">
            <v>0.18</v>
          </cell>
        </row>
        <row r="8">
          <cell r="E8" t="str">
            <v>3123000071</v>
          </cell>
          <cell r="F8" t="str">
            <v>Research plus G 0.5-5mL purple</v>
          </cell>
          <cell r="G8">
            <v>376</v>
          </cell>
          <cell r="H8">
            <v>0.18</v>
          </cell>
        </row>
        <row r="9">
          <cell r="E9" t="str">
            <v>3123000080</v>
          </cell>
          <cell r="F9" t="str">
            <v>Research plus G 1-10mL turquoise</v>
          </cell>
          <cell r="G9">
            <v>376</v>
          </cell>
          <cell r="H9">
            <v>0.18</v>
          </cell>
        </row>
        <row r="10">
          <cell r="E10" t="str">
            <v>3123000098</v>
          </cell>
          <cell r="F10" t="str">
            <v>Research plus G 2-20 µL light gray</v>
          </cell>
          <cell r="G10">
            <v>376</v>
          </cell>
          <cell r="H10">
            <v>0.18</v>
          </cell>
        </row>
        <row r="11">
          <cell r="E11" t="str">
            <v>3123000101</v>
          </cell>
          <cell r="F11" t="str">
            <v>Research plus G 30-300µL orange</v>
          </cell>
          <cell r="G11">
            <v>376</v>
          </cell>
          <cell r="H11">
            <v>0.18</v>
          </cell>
        </row>
        <row r="12">
          <cell r="E12" t="str">
            <v>3125000010</v>
          </cell>
          <cell r="F12" t="str">
            <v>Research plus G 8ch. 0.5-10µL m-gray</v>
          </cell>
          <cell r="G12">
            <v>890</v>
          </cell>
          <cell r="H12">
            <v>0.18</v>
          </cell>
        </row>
        <row r="13">
          <cell r="E13" t="str">
            <v>3125000028</v>
          </cell>
          <cell r="F13" t="str">
            <v>Research plus G 12ch. 0.5-10µL m-gray</v>
          </cell>
          <cell r="G13">
            <v>1030</v>
          </cell>
          <cell r="H13">
            <v>0.18</v>
          </cell>
        </row>
        <row r="14">
          <cell r="E14" t="str">
            <v>3125000036</v>
          </cell>
          <cell r="F14" t="str">
            <v>Research plus G 8ch. 10-100µL yellow</v>
          </cell>
          <cell r="G14">
            <v>890</v>
          </cell>
          <cell r="H14">
            <v>0.18</v>
          </cell>
        </row>
        <row r="15">
          <cell r="E15" t="str">
            <v>3125000044</v>
          </cell>
          <cell r="F15" t="str">
            <v>Research plus G 12ch. 10-100µL yellow</v>
          </cell>
          <cell r="G15">
            <v>1030</v>
          </cell>
          <cell r="H15">
            <v>0.18</v>
          </cell>
        </row>
        <row r="16">
          <cell r="E16" t="str">
            <v>3125000052</v>
          </cell>
          <cell r="F16" t="str">
            <v>Research plus G 8ch. 30-300µL orange</v>
          </cell>
          <cell r="G16">
            <v>890</v>
          </cell>
          <cell r="H16">
            <v>0.18</v>
          </cell>
        </row>
        <row r="17">
          <cell r="E17" t="str">
            <v>3125000060</v>
          </cell>
          <cell r="F17" t="str">
            <v>Research plus G 12ch. 30-300µL orange</v>
          </cell>
          <cell r="G17">
            <v>1030</v>
          </cell>
          <cell r="H17">
            <v>0.18</v>
          </cell>
        </row>
        <row r="18">
          <cell r="E18" t="str">
            <v>3124000016</v>
          </cell>
          <cell r="F18" t="str">
            <v>Research plus G fixed 10µL medium gray</v>
          </cell>
          <cell r="G18">
            <v>259</v>
          </cell>
          <cell r="H18">
            <v>0.18</v>
          </cell>
        </row>
        <row r="19">
          <cell r="E19" t="str">
            <v>3124000024</v>
          </cell>
          <cell r="F19" t="str">
            <v>Research plus G fixed 10µL yellow</v>
          </cell>
          <cell r="G19">
            <v>259</v>
          </cell>
          <cell r="H19">
            <v>0.18</v>
          </cell>
        </row>
        <row r="20">
          <cell r="E20" t="str">
            <v>3124000032</v>
          </cell>
          <cell r="F20" t="str">
            <v>Research plus G fixed 20µL light gray</v>
          </cell>
          <cell r="G20">
            <v>259</v>
          </cell>
          <cell r="H20">
            <v>0.18</v>
          </cell>
        </row>
        <row r="21">
          <cell r="E21" t="str">
            <v>3124000040</v>
          </cell>
          <cell r="F21" t="str">
            <v>Research plus G fixed 20µL yellow</v>
          </cell>
          <cell r="G21">
            <v>259</v>
          </cell>
          <cell r="H21">
            <v>0.18</v>
          </cell>
        </row>
        <row r="22">
          <cell r="E22" t="str">
            <v>3124000059</v>
          </cell>
          <cell r="F22" t="str">
            <v>Research plus G fixed 25µL yellow</v>
          </cell>
          <cell r="G22">
            <v>259</v>
          </cell>
          <cell r="H22">
            <v>0.18</v>
          </cell>
        </row>
        <row r="23">
          <cell r="E23" t="str">
            <v>3124000067</v>
          </cell>
          <cell r="F23" t="str">
            <v>Research plus G fixed 50µL yellow</v>
          </cell>
          <cell r="G23">
            <v>259</v>
          </cell>
          <cell r="H23">
            <v>0.18</v>
          </cell>
        </row>
        <row r="24">
          <cell r="E24" t="str">
            <v>3124000075</v>
          </cell>
          <cell r="F24" t="str">
            <v>Research plus G fixed 100µL yellow</v>
          </cell>
          <cell r="G24">
            <v>259</v>
          </cell>
          <cell r="H24">
            <v>0.18</v>
          </cell>
        </row>
        <row r="25">
          <cell r="E25" t="str">
            <v>3124000083</v>
          </cell>
          <cell r="F25" t="str">
            <v>Research plus G fixed 200µL yellow</v>
          </cell>
          <cell r="G25">
            <v>259</v>
          </cell>
          <cell r="H25">
            <v>0.18</v>
          </cell>
        </row>
        <row r="26">
          <cell r="E26" t="str">
            <v>3124000091</v>
          </cell>
          <cell r="F26" t="str">
            <v>Research plus G fixed 200µL blue</v>
          </cell>
          <cell r="G26">
            <v>259</v>
          </cell>
          <cell r="H26">
            <v>0.18</v>
          </cell>
        </row>
        <row r="27">
          <cell r="E27" t="str">
            <v>3124000105</v>
          </cell>
          <cell r="F27" t="str">
            <v>Research plus G fixed 250µL blue</v>
          </cell>
          <cell r="G27">
            <v>259</v>
          </cell>
          <cell r="H27">
            <v>0.18</v>
          </cell>
        </row>
        <row r="28">
          <cell r="E28" t="str">
            <v>3124000113</v>
          </cell>
          <cell r="F28" t="str">
            <v>Research plus G fixed 500µL blue</v>
          </cell>
          <cell r="G28">
            <v>259</v>
          </cell>
          <cell r="H28">
            <v>0.18</v>
          </cell>
        </row>
        <row r="29">
          <cell r="E29" t="str">
            <v>3124000121</v>
          </cell>
          <cell r="F29" t="str">
            <v>Research plus G fixed 1000µL blue</v>
          </cell>
          <cell r="G29">
            <v>259</v>
          </cell>
          <cell r="H29">
            <v>0.18</v>
          </cell>
        </row>
        <row r="30">
          <cell r="E30" t="str">
            <v>4925000014</v>
          </cell>
          <cell r="F30" t="str">
            <v>Reference 2 G fixed 1µL dark gray</v>
          </cell>
          <cell r="G30">
            <v>331</v>
          </cell>
          <cell r="H30">
            <v>0.18</v>
          </cell>
        </row>
        <row r="31">
          <cell r="E31" t="str">
            <v>4925000022</v>
          </cell>
          <cell r="F31" t="str">
            <v>Reference 2 G fixed 2µL dark gray</v>
          </cell>
          <cell r="G31">
            <v>331</v>
          </cell>
          <cell r="H31">
            <v>0.18</v>
          </cell>
        </row>
        <row r="32">
          <cell r="E32" t="str">
            <v>4925000030</v>
          </cell>
          <cell r="F32" t="str">
            <v>Reference 2 G fixed 5µL medium gray</v>
          </cell>
          <cell r="G32">
            <v>331</v>
          </cell>
          <cell r="H32">
            <v>0.18</v>
          </cell>
        </row>
        <row r="33">
          <cell r="E33" t="str">
            <v>4925000049</v>
          </cell>
          <cell r="F33" t="str">
            <v>Reference 2 G fixed 10µL medium gray</v>
          </cell>
          <cell r="G33">
            <v>331</v>
          </cell>
          <cell r="H33">
            <v>0.18</v>
          </cell>
        </row>
        <row r="34">
          <cell r="E34" t="str">
            <v>4925000057</v>
          </cell>
          <cell r="F34" t="str">
            <v>Reference 2 G fixed 10µL medium yellow</v>
          </cell>
          <cell r="G34">
            <v>331</v>
          </cell>
          <cell r="H34">
            <v>0.18</v>
          </cell>
        </row>
        <row r="35">
          <cell r="E35" t="str">
            <v>4925000065</v>
          </cell>
          <cell r="F35" t="str">
            <v>Reference 2 G fixed 20µL light gray</v>
          </cell>
          <cell r="G35">
            <v>331</v>
          </cell>
          <cell r="H35">
            <v>0.18</v>
          </cell>
        </row>
        <row r="36">
          <cell r="E36" t="str">
            <v>4925000073</v>
          </cell>
          <cell r="F36" t="str">
            <v>Reference 2 G fixed 20µL yellow</v>
          </cell>
          <cell r="G36">
            <v>331</v>
          </cell>
          <cell r="H36">
            <v>0.18</v>
          </cell>
        </row>
        <row r="37">
          <cell r="E37" t="str">
            <v>4925000081</v>
          </cell>
          <cell r="F37" t="str">
            <v>Reference 2 G fixed 25µL yellow</v>
          </cell>
          <cell r="G37">
            <v>331</v>
          </cell>
          <cell r="H37">
            <v>0.18</v>
          </cell>
        </row>
        <row r="38">
          <cell r="E38" t="str">
            <v>4925000090</v>
          </cell>
          <cell r="F38" t="str">
            <v>Reference 2 G fixed 50µL yellow</v>
          </cell>
          <cell r="G38">
            <v>331</v>
          </cell>
          <cell r="H38">
            <v>0.18</v>
          </cell>
        </row>
        <row r="39">
          <cell r="E39" t="str">
            <v>4925000103</v>
          </cell>
          <cell r="F39" t="str">
            <v>Reference 2 G fixed 100µL yellow</v>
          </cell>
          <cell r="G39">
            <v>331</v>
          </cell>
          <cell r="H39">
            <v>0.18</v>
          </cell>
        </row>
        <row r="40">
          <cell r="E40" t="str">
            <v>4925000111</v>
          </cell>
          <cell r="F40" t="str">
            <v>Reference 2 G fixed 200µL yellow</v>
          </cell>
          <cell r="G40">
            <v>331</v>
          </cell>
          <cell r="H40">
            <v>0.18</v>
          </cell>
        </row>
        <row r="41">
          <cell r="E41" t="str">
            <v>4925000120</v>
          </cell>
          <cell r="F41" t="str">
            <v>Reference 2 G fixed 200µL blue</v>
          </cell>
          <cell r="G41">
            <v>331</v>
          </cell>
          <cell r="H41">
            <v>0.18</v>
          </cell>
        </row>
        <row r="42">
          <cell r="E42" t="str">
            <v>4925000138</v>
          </cell>
          <cell r="F42" t="str">
            <v>Reference 2 G fixed 250µL blue</v>
          </cell>
          <cell r="G42">
            <v>331</v>
          </cell>
          <cell r="H42">
            <v>0.18</v>
          </cell>
        </row>
        <row r="43">
          <cell r="E43" t="str">
            <v>4925000146</v>
          </cell>
          <cell r="F43" t="str">
            <v>Reference 2 G fixed 500µL blue</v>
          </cell>
          <cell r="G43">
            <v>331</v>
          </cell>
          <cell r="H43">
            <v>0.18</v>
          </cell>
        </row>
        <row r="44">
          <cell r="E44" t="str">
            <v>4925000154</v>
          </cell>
          <cell r="F44" t="str">
            <v>Reference 2 G fixed 1000µL blue</v>
          </cell>
          <cell r="G44">
            <v>331</v>
          </cell>
          <cell r="H44">
            <v>0.18</v>
          </cell>
        </row>
        <row r="45">
          <cell r="E45" t="str">
            <v>4925000162</v>
          </cell>
          <cell r="F45" t="str">
            <v>Reference 2 G fixed 2mL red</v>
          </cell>
          <cell r="G45">
            <v>331</v>
          </cell>
          <cell r="H45">
            <v>0.18</v>
          </cell>
        </row>
        <row r="46">
          <cell r="E46" t="str">
            <v>4925000170</v>
          </cell>
          <cell r="F46" t="str">
            <v>Reference 2 G fixed 2.5mL red</v>
          </cell>
          <cell r="G46">
            <v>331</v>
          </cell>
          <cell r="H46">
            <v>0.18</v>
          </cell>
        </row>
        <row r="47">
          <cell r="E47" t="str">
            <v>4924000010</v>
          </cell>
          <cell r="F47" t="str">
            <v>Reference 2 G 0.1-2.5µL dark gray</v>
          </cell>
          <cell r="G47">
            <v>440</v>
          </cell>
          <cell r="H47">
            <v>0.18</v>
          </cell>
        </row>
        <row r="48">
          <cell r="E48" t="str">
            <v>4924000029</v>
          </cell>
          <cell r="F48" t="str">
            <v>Reference 2 G 0.5-10µL medium gray</v>
          </cell>
          <cell r="G48">
            <v>440</v>
          </cell>
          <cell r="H48">
            <v>0.18</v>
          </cell>
        </row>
        <row r="49">
          <cell r="E49" t="str">
            <v>4924000037</v>
          </cell>
          <cell r="F49" t="str">
            <v>Reference 2 G 2-20µL light gray</v>
          </cell>
          <cell r="G49">
            <v>440</v>
          </cell>
          <cell r="H49">
            <v>0.18</v>
          </cell>
        </row>
        <row r="50">
          <cell r="E50" t="str">
            <v>4924000045</v>
          </cell>
          <cell r="F50" t="str">
            <v>Reference 2 G 2-20µL yellow</v>
          </cell>
          <cell r="G50">
            <v>440</v>
          </cell>
          <cell r="H50">
            <v>0.18</v>
          </cell>
        </row>
        <row r="51">
          <cell r="E51" t="str">
            <v>4924000053</v>
          </cell>
          <cell r="F51" t="str">
            <v>Reference 2 G 10-100µL yellow</v>
          </cell>
          <cell r="G51">
            <v>440</v>
          </cell>
          <cell r="H51">
            <v>0.18</v>
          </cell>
        </row>
        <row r="52">
          <cell r="E52" t="str">
            <v>4924000061</v>
          </cell>
          <cell r="F52" t="str">
            <v>Reference 2 G 20-200µL yellow</v>
          </cell>
          <cell r="G52">
            <v>440</v>
          </cell>
          <cell r="H52">
            <v>0.18</v>
          </cell>
        </row>
        <row r="53">
          <cell r="E53" t="str">
            <v>4924000070</v>
          </cell>
          <cell r="F53" t="str">
            <v>Reference 2 G 30-300µL orange</v>
          </cell>
          <cell r="G53">
            <v>440</v>
          </cell>
          <cell r="H53">
            <v>0.18</v>
          </cell>
        </row>
        <row r="54">
          <cell r="E54" t="str">
            <v>4924000088</v>
          </cell>
          <cell r="F54" t="str">
            <v>Reference 2 G 100-1000µL blue</v>
          </cell>
          <cell r="G54">
            <v>440</v>
          </cell>
          <cell r="H54">
            <v>0.18</v>
          </cell>
        </row>
        <row r="55">
          <cell r="E55" t="str">
            <v>4924000096</v>
          </cell>
          <cell r="F55" t="str">
            <v>Reference 2 G 0.25-2.5mL red</v>
          </cell>
          <cell r="G55">
            <v>440</v>
          </cell>
          <cell r="H55">
            <v>0.18</v>
          </cell>
        </row>
        <row r="56">
          <cell r="E56" t="str">
            <v>4924000100</v>
          </cell>
          <cell r="F56" t="str">
            <v>Reference 2 G 0.5-5mL purple</v>
          </cell>
          <cell r="G56">
            <v>440</v>
          </cell>
          <cell r="H56">
            <v>0.18</v>
          </cell>
        </row>
        <row r="57">
          <cell r="E57" t="str">
            <v>4924000118</v>
          </cell>
          <cell r="F57" t="str">
            <v>Reference 2 G 1-10mL turquoise</v>
          </cell>
          <cell r="G57">
            <v>440</v>
          </cell>
          <cell r="H57">
            <v>0.18</v>
          </cell>
        </row>
        <row r="58">
          <cell r="E58" t="str">
            <v>4926000018</v>
          </cell>
          <cell r="F58" t="str">
            <v>Reference 2 G 8ch. 0.5-10µL medium gray</v>
          </cell>
          <cell r="G58">
            <v>1078</v>
          </cell>
          <cell r="H58">
            <v>0.18</v>
          </cell>
        </row>
        <row r="59">
          <cell r="E59" t="str">
            <v>4926000026</v>
          </cell>
          <cell r="F59" t="str">
            <v>Reference 2 G 12ch. 0.5-10µL medium gray</v>
          </cell>
          <cell r="G59">
            <v>1277</v>
          </cell>
          <cell r="H59">
            <v>0.18</v>
          </cell>
        </row>
        <row r="60">
          <cell r="E60" t="str">
            <v>4926000034</v>
          </cell>
          <cell r="F60" t="str">
            <v>Reference 2 G 8ch. 10-100µL yellow</v>
          </cell>
          <cell r="G60">
            <v>1078</v>
          </cell>
          <cell r="H60">
            <v>0.18</v>
          </cell>
        </row>
        <row r="61">
          <cell r="E61" t="str">
            <v>4926000042</v>
          </cell>
          <cell r="F61" t="str">
            <v>Reference 2 G 12ch. 10-100µL yellow</v>
          </cell>
          <cell r="G61">
            <v>1277</v>
          </cell>
          <cell r="H61">
            <v>0.18</v>
          </cell>
        </row>
        <row r="62">
          <cell r="E62" t="str">
            <v>4926000050</v>
          </cell>
          <cell r="F62" t="str">
            <v>Reference 2 G 8ch. 30-300µL orange</v>
          </cell>
          <cell r="G62">
            <v>1078</v>
          </cell>
          <cell r="H62">
            <v>0.18</v>
          </cell>
        </row>
        <row r="63">
          <cell r="E63" t="str">
            <v>4926000069</v>
          </cell>
          <cell r="F63" t="str">
            <v>Reference 2 G 12ch. 30-300µL orange</v>
          </cell>
          <cell r="G63">
            <v>1277</v>
          </cell>
          <cell r="H63">
            <v>0.18</v>
          </cell>
        </row>
        <row r="64">
          <cell r="E64" t="str">
            <v>2231302077</v>
          </cell>
          <cell r="F64" t="str">
            <v>Reference 2 G Trade-in, 0.5-10µL 8ch.</v>
          </cell>
          <cell r="G64">
            <v>807</v>
          </cell>
          <cell r="H64">
            <v>0.18</v>
          </cell>
        </row>
        <row r="65">
          <cell r="E65" t="str">
            <v>2231302078</v>
          </cell>
          <cell r="F65" t="str">
            <v>Reference 2 G Trade-in, 0.5-10µL 12ch.</v>
          </cell>
          <cell r="G65">
            <v>959</v>
          </cell>
          <cell r="H65">
            <v>0.18</v>
          </cell>
        </row>
        <row r="66">
          <cell r="E66" t="str">
            <v>2231302079</v>
          </cell>
          <cell r="F66" t="str">
            <v>Reference 2 G Trade-in, 10-100µL 8ch.</v>
          </cell>
          <cell r="G66">
            <v>807</v>
          </cell>
          <cell r="H66">
            <v>0.18</v>
          </cell>
        </row>
        <row r="67">
          <cell r="E67" t="str">
            <v>2231302080</v>
          </cell>
          <cell r="F67" t="str">
            <v>Reference 2 G Trade-in, 10-100µL 12ch.</v>
          </cell>
          <cell r="G67">
            <v>959</v>
          </cell>
          <cell r="H67">
            <v>0.18</v>
          </cell>
        </row>
        <row r="68">
          <cell r="E68" t="str">
            <v>2231302081</v>
          </cell>
          <cell r="F68" t="str">
            <v>Reference 2 G Trade-in, 30-300µL 8ch.</v>
          </cell>
          <cell r="G68">
            <v>807</v>
          </cell>
          <cell r="H68">
            <v>0.18</v>
          </cell>
        </row>
        <row r="69">
          <cell r="E69" t="str">
            <v>2231302082</v>
          </cell>
          <cell r="F69" t="str">
            <v>Reference 2 G Trade-in, 30-300µL 12ch.</v>
          </cell>
          <cell r="G69">
            <v>959</v>
          </cell>
          <cell r="H69">
            <v>0.18</v>
          </cell>
        </row>
        <row r="70">
          <cell r="E70" t="str">
            <v>2231300021</v>
          </cell>
          <cell r="F70" t="str">
            <v>Research plus G Trade-in, fixed 10µL,gr</v>
          </cell>
          <cell r="G70">
            <v>194</v>
          </cell>
          <cell r="H70">
            <v>0.18</v>
          </cell>
        </row>
        <row r="71">
          <cell r="E71" t="str">
            <v>2231300022</v>
          </cell>
          <cell r="F71" t="str">
            <v>Research plus G Trade-in, fixed 10µL,ye</v>
          </cell>
          <cell r="G71">
            <v>194</v>
          </cell>
          <cell r="H71">
            <v>0.18</v>
          </cell>
        </row>
        <row r="72">
          <cell r="E72" t="str">
            <v>2231300023</v>
          </cell>
          <cell r="F72" t="str">
            <v>Research plus G Trade-in, fixed 20µL,gr</v>
          </cell>
          <cell r="G72">
            <v>194</v>
          </cell>
          <cell r="H72">
            <v>0.18</v>
          </cell>
        </row>
        <row r="73">
          <cell r="E73" t="str">
            <v>2231300024</v>
          </cell>
          <cell r="F73" t="str">
            <v>Research plus G Trade-in, fixed 20µL,yr</v>
          </cell>
          <cell r="G73">
            <v>194</v>
          </cell>
          <cell r="H73">
            <v>0.18</v>
          </cell>
        </row>
        <row r="74">
          <cell r="E74" t="str">
            <v>2231300025</v>
          </cell>
          <cell r="F74" t="str">
            <v>Research plus G Trade-in, fixed 25µL,ye</v>
          </cell>
          <cell r="G74">
            <v>194</v>
          </cell>
          <cell r="H74">
            <v>0.18</v>
          </cell>
        </row>
        <row r="75">
          <cell r="E75" t="str">
            <v>2231300026</v>
          </cell>
          <cell r="F75" t="str">
            <v>Research plus G Trade-in, fixed 50µL,ye</v>
          </cell>
          <cell r="G75">
            <v>194</v>
          </cell>
          <cell r="H75">
            <v>0.18</v>
          </cell>
        </row>
        <row r="76">
          <cell r="E76" t="str">
            <v>2231300027</v>
          </cell>
          <cell r="F76" t="str">
            <v>Research plus G Trade-in, fixed 100µL,ye</v>
          </cell>
          <cell r="G76">
            <v>194</v>
          </cell>
          <cell r="H76">
            <v>0.18</v>
          </cell>
        </row>
        <row r="77">
          <cell r="E77" t="str">
            <v>2231300028</v>
          </cell>
          <cell r="F77" t="str">
            <v>Research plus G Trade-in, fixed 200µL,ye</v>
          </cell>
          <cell r="G77">
            <v>194</v>
          </cell>
          <cell r="H77">
            <v>0.18</v>
          </cell>
        </row>
        <row r="78">
          <cell r="E78" t="str">
            <v>2231300029</v>
          </cell>
          <cell r="F78" t="str">
            <v>Research plus G Trade-in, fixed 200µL,bl</v>
          </cell>
          <cell r="G78">
            <v>194</v>
          </cell>
          <cell r="H78">
            <v>0.18</v>
          </cell>
        </row>
        <row r="79">
          <cell r="E79" t="str">
            <v>2231300030</v>
          </cell>
          <cell r="F79" t="str">
            <v>Research plus G Trade-in, fixed 250µL,bl</v>
          </cell>
          <cell r="G79">
            <v>194</v>
          </cell>
          <cell r="H79">
            <v>0.18</v>
          </cell>
        </row>
        <row r="80">
          <cell r="E80" t="str">
            <v>2231300031</v>
          </cell>
          <cell r="F80" t="str">
            <v>Research plus G Trade-in, fixed 500µL,bl</v>
          </cell>
          <cell r="G80">
            <v>194</v>
          </cell>
          <cell r="H80">
            <v>0.18</v>
          </cell>
        </row>
        <row r="81">
          <cell r="E81" t="str">
            <v>2231300032</v>
          </cell>
          <cell r="F81" t="str">
            <v>Research plus G Trade-in, fixed 1000µL,b</v>
          </cell>
          <cell r="G81">
            <v>194</v>
          </cell>
          <cell r="H81">
            <v>0.18</v>
          </cell>
        </row>
        <row r="82">
          <cell r="E82" t="str">
            <v>2231300033</v>
          </cell>
          <cell r="F82" t="str">
            <v>Research plus G Trade-in, 0.1-2.5µL</v>
          </cell>
          <cell r="G82">
            <v>282</v>
          </cell>
          <cell r="H82">
            <v>0.18</v>
          </cell>
        </row>
        <row r="83">
          <cell r="E83" t="str">
            <v>2231300034</v>
          </cell>
          <cell r="F83" t="str">
            <v>Research plus G Trade-in, 0.5-10µL</v>
          </cell>
          <cell r="G83">
            <v>282</v>
          </cell>
          <cell r="H83">
            <v>0.18</v>
          </cell>
        </row>
        <row r="84">
          <cell r="E84" t="str">
            <v>2231300035</v>
          </cell>
          <cell r="F84" t="str">
            <v>Research plus G Trade-in, 2-20µL yellow</v>
          </cell>
          <cell r="G84">
            <v>282</v>
          </cell>
          <cell r="H84">
            <v>0.18</v>
          </cell>
        </row>
        <row r="85">
          <cell r="E85" t="str">
            <v>2231300036</v>
          </cell>
          <cell r="F85" t="str">
            <v>Research plus G Trade-in, 2-20µL gray</v>
          </cell>
          <cell r="G85">
            <v>282</v>
          </cell>
          <cell r="H85">
            <v>0.18</v>
          </cell>
        </row>
        <row r="86">
          <cell r="E86" t="str">
            <v>2231300037</v>
          </cell>
          <cell r="F86" t="str">
            <v>Research plus G Trade-in, 10-100µL</v>
          </cell>
          <cell r="G86">
            <v>282</v>
          </cell>
          <cell r="H86">
            <v>0.18</v>
          </cell>
        </row>
        <row r="87">
          <cell r="E87" t="str">
            <v>2231300038</v>
          </cell>
          <cell r="F87" t="str">
            <v>Research plus G Trade-in, 20-200µL</v>
          </cell>
          <cell r="G87">
            <v>282</v>
          </cell>
          <cell r="H87">
            <v>0.18</v>
          </cell>
        </row>
        <row r="88">
          <cell r="E88" t="str">
            <v>2231300039</v>
          </cell>
          <cell r="F88" t="str">
            <v>Research plus G Trade-in, 30-300µL</v>
          </cell>
          <cell r="G88">
            <v>282</v>
          </cell>
          <cell r="H88">
            <v>0.18</v>
          </cell>
        </row>
        <row r="89">
          <cell r="E89" t="str">
            <v>2231300040</v>
          </cell>
          <cell r="F89" t="str">
            <v>Research plus G Trade-in, 100-1,000µL</v>
          </cell>
          <cell r="G89">
            <v>282</v>
          </cell>
          <cell r="H89">
            <v>0.18</v>
          </cell>
        </row>
        <row r="90">
          <cell r="E90" t="str">
            <v>2231300041</v>
          </cell>
          <cell r="F90" t="str">
            <v>Research plus G Trade-in, 0.5mL-5mL</v>
          </cell>
          <cell r="G90">
            <v>282</v>
          </cell>
          <cell r="H90">
            <v>0.18</v>
          </cell>
        </row>
        <row r="91">
          <cell r="E91" t="str">
            <v>2231300042</v>
          </cell>
          <cell r="F91" t="str">
            <v>Research plus G Trade-in, 1mL-10mL</v>
          </cell>
          <cell r="G91">
            <v>282</v>
          </cell>
          <cell r="H91">
            <v>0.18</v>
          </cell>
        </row>
        <row r="92">
          <cell r="E92" t="str">
            <v>2231300043</v>
          </cell>
          <cell r="F92" t="str">
            <v>Research plus G Trade-in, 0.5-10µL 8ch.</v>
          </cell>
          <cell r="G92">
            <v>668</v>
          </cell>
          <cell r="H92">
            <v>0.18</v>
          </cell>
        </row>
        <row r="93">
          <cell r="E93" t="str">
            <v>2231300045</v>
          </cell>
          <cell r="F93" t="str">
            <v>Research plus G Trade-in, 10-100µL 8ch.</v>
          </cell>
          <cell r="G93">
            <v>668</v>
          </cell>
          <cell r="H93">
            <v>0.18</v>
          </cell>
        </row>
        <row r="94">
          <cell r="E94" t="str">
            <v>2231300047</v>
          </cell>
          <cell r="F94" t="str">
            <v>Research plus G Trade-in, 30-300µL 8ch.</v>
          </cell>
          <cell r="G94">
            <v>668</v>
          </cell>
          <cell r="H94">
            <v>0.18</v>
          </cell>
        </row>
        <row r="95">
          <cell r="E95" t="str">
            <v>2231300044</v>
          </cell>
          <cell r="F95" t="str">
            <v>Research plus G Trade-in, 0.5-10µL 12ch.</v>
          </cell>
          <cell r="G95">
            <v>771</v>
          </cell>
          <cell r="H95">
            <v>0.18</v>
          </cell>
        </row>
        <row r="96">
          <cell r="E96" t="str">
            <v>2231300046</v>
          </cell>
          <cell r="F96" t="str">
            <v>Research plus G Trade-in, 10-100µL 12ch.</v>
          </cell>
          <cell r="G96">
            <v>771</v>
          </cell>
          <cell r="H96">
            <v>0.18</v>
          </cell>
        </row>
        <row r="97">
          <cell r="E97" t="str">
            <v>2231300048</v>
          </cell>
          <cell r="F97" t="str">
            <v>Research plus G Trade-in, 30-300µL 12ch.</v>
          </cell>
          <cell r="G97">
            <v>771</v>
          </cell>
          <cell r="H97">
            <v>0.18</v>
          </cell>
        </row>
        <row r="98">
          <cell r="E98" t="str">
            <v>4430000018</v>
          </cell>
          <cell r="F98" t="str">
            <v>Easypet 3 US</v>
          </cell>
          <cell r="G98">
            <v>472</v>
          </cell>
          <cell r="H98">
            <v>0.18</v>
          </cell>
        </row>
        <row r="99">
          <cell r="E99" t="str">
            <v>443000027</v>
          </cell>
          <cell r="F99" t="str">
            <v>Easypet 3 Trade in US</v>
          </cell>
          <cell r="G99">
            <v>354</v>
          </cell>
          <cell r="H99">
            <v>0.18</v>
          </cell>
        </row>
        <row r="100">
          <cell r="E100" t="str">
            <v>022290002</v>
          </cell>
          <cell r="F100" t="str">
            <v>MAXIPETTOR 4720</v>
          </cell>
          <cell r="G100">
            <v>797</v>
          </cell>
          <cell r="H100">
            <v>0.18</v>
          </cell>
        </row>
        <row r="101">
          <cell r="E101" t="str">
            <v>022444905</v>
          </cell>
          <cell r="F101" t="str">
            <v>Pipette carousel Research/plus</v>
          </cell>
          <cell r="G101">
            <v>154</v>
          </cell>
          <cell r="H101">
            <v>0.1</v>
          </cell>
        </row>
        <row r="102">
          <cell r="E102" t="str">
            <v>022444913</v>
          </cell>
          <cell r="F102" t="str">
            <v>Wall mount for Reseach/plus</v>
          </cell>
          <cell r="G102">
            <v>34.5</v>
          </cell>
          <cell r="H102">
            <v>0.1</v>
          </cell>
        </row>
        <row r="103">
          <cell r="E103" t="str">
            <v>4880000000</v>
          </cell>
          <cell r="F103" t="str">
            <v>Charging stand Xplorer</v>
          </cell>
          <cell r="G103">
            <v>264</v>
          </cell>
          <cell r="H103">
            <v>0.1</v>
          </cell>
        </row>
        <row r="104">
          <cell r="E104" t="str">
            <v>4880000011</v>
          </cell>
          <cell r="F104" t="str">
            <v>Charging Stand 3 Xplorer 1 Xstr</v>
          </cell>
          <cell r="G104">
            <v>848</v>
          </cell>
          <cell r="H104">
            <v>0.1</v>
          </cell>
        </row>
        <row r="105">
          <cell r="E105" t="str">
            <v>4880000012</v>
          </cell>
          <cell r="F105" t="str">
            <v>Charging stand 2 Xplorer 2 Xstr</v>
          </cell>
          <cell r="G105">
            <v>898</v>
          </cell>
          <cell r="H105">
            <v>0.1</v>
          </cell>
        </row>
        <row r="106">
          <cell r="E106" t="str">
            <v>4880000013</v>
          </cell>
          <cell r="F106" t="str">
            <v>Charging stand 1 Xplorer 3 Xstr</v>
          </cell>
          <cell r="G106">
            <v>953</v>
          </cell>
          <cell r="H106">
            <v>0.1</v>
          </cell>
        </row>
        <row r="107">
          <cell r="E107" t="str">
            <v>4880000014</v>
          </cell>
          <cell r="F107" t="str">
            <v>Charging stand 4 Xstreams#</v>
          </cell>
          <cell r="G107">
            <v>1005</v>
          </cell>
          <cell r="H107">
            <v>0.1</v>
          </cell>
        </row>
        <row r="108">
          <cell r="E108" t="str">
            <v>4880000018</v>
          </cell>
          <cell r="F108" t="str">
            <v>Charging stand Multipet/Repeat (X)stream</v>
          </cell>
          <cell r="G108">
            <v>264</v>
          </cell>
          <cell r="H108">
            <v>0.1</v>
          </cell>
        </row>
        <row r="109">
          <cell r="E109" t="str">
            <v>4880000026</v>
          </cell>
          <cell r="F109" t="str">
            <v>Xplorer Charging Carrousel (4 place)</v>
          </cell>
          <cell r="G109">
            <v>794</v>
          </cell>
          <cell r="H109">
            <v>0.1</v>
          </cell>
        </row>
        <row r="110">
          <cell r="E110" t="str">
            <v>4923000009</v>
          </cell>
          <cell r="F110" t="str">
            <v>Pipette carousel Reference 2</v>
          </cell>
          <cell r="G110">
            <v>154</v>
          </cell>
          <cell r="H110">
            <v>0.1</v>
          </cell>
        </row>
        <row r="111">
          <cell r="E111" t="str">
            <v>4861000015</v>
          </cell>
          <cell r="F111" t="str">
            <v>Xplorer single-channel 0,5-10µL gray</v>
          </cell>
          <cell r="G111">
            <v>789</v>
          </cell>
          <cell r="H111">
            <v>0.18</v>
          </cell>
        </row>
        <row r="112">
          <cell r="E112" t="str">
            <v>4861000023</v>
          </cell>
          <cell r="F112" t="str">
            <v>Xplorer single-channel 5-100µL yellow</v>
          </cell>
          <cell r="G112">
            <v>789</v>
          </cell>
          <cell r="H112">
            <v>0.18</v>
          </cell>
        </row>
        <row r="113">
          <cell r="E113" t="str">
            <v>4861000031</v>
          </cell>
          <cell r="F113" t="str">
            <v>Xplorer single-channel 15-300µL orange</v>
          </cell>
          <cell r="G113">
            <v>789</v>
          </cell>
          <cell r="H113">
            <v>0.18</v>
          </cell>
        </row>
        <row r="114">
          <cell r="E114" t="str">
            <v>4861000040</v>
          </cell>
          <cell r="F114" t="str">
            <v>Xplorer single-channel 50-1000µL blue</v>
          </cell>
          <cell r="G114">
            <v>789</v>
          </cell>
          <cell r="H114">
            <v>0.18</v>
          </cell>
        </row>
        <row r="115">
          <cell r="E115" t="str">
            <v>4861000058</v>
          </cell>
          <cell r="F115" t="str">
            <v>Xplorer single-channel 0,25-5mL purple</v>
          </cell>
          <cell r="G115">
            <v>789</v>
          </cell>
          <cell r="H115">
            <v>0.18</v>
          </cell>
        </row>
        <row r="116">
          <cell r="E116" t="str">
            <v>4861000066</v>
          </cell>
          <cell r="F116" t="str">
            <v>Xplorer single-channel 0,5-10mL turquois</v>
          </cell>
          <cell r="G116">
            <v>789</v>
          </cell>
          <cell r="H116">
            <v>0.18</v>
          </cell>
        </row>
        <row r="117">
          <cell r="E117" t="str">
            <v>4861000708</v>
          </cell>
          <cell r="F117" t="str">
            <v>Xplorer plus 0.5-10µL</v>
          </cell>
          <cell r="G117">
            <v>984</v>
          </cell>
          <cell r="H117">
            <v>0.18</v>
          </cell>
        </row>
        <row r="118">
          <cell r="E118" t="str">
            <v>4861000716</v>
          </cell>
          <cell r="F118" t="str">
            <v>Xplorer plus 5-100µL</v>
          </cell>
          <cell r="G118">
            <v>984</v>
          </cell>
          <cell r="H118">
            <v>0.18</v>
          </cell>
        </row>
        <row r="119">
          <cell r="E119" t="str">
            <v>4861000724</v>
          </cell>
          <cell r="F119" t="str">
            <v>Xplorer plus 15-300µL</v>
          </cell>
          <cell r="G119">
            <v>984</v>
          </cell>
          <cell r="H119">
            <v>0.18</v>
          </cell>
        </row>
        <row r="120">
          <cell r="E120" t="str">
            <v>4861000732</v>
          </cell>
          <cell r="F120" t="str">
            <v>Xplorer plus 50-1000µL</v>
          </cell>
          <cell r="G120">
            <v>984</v>
          </cell>
          <cell r="H120">
            <v>0.18</v>
          </cell>
        </row>
        <row r="121">
          <cell r="E121" t="str">
            <v>4861000740</v>
          </cell>
          <cell r="F121" t="str">
            <v>Xplorer plus 0.25-5mL</v>
          </cell>
          <cell r="G121">
            <v>984</v>
          </cell>
          <cell r="H121">
            <v>0.18</v>
          </cell>
        </row>
        <row r="122">
          <cell r="E122" t="str">
            <v>4861000759</v>
          </cell>
          <cell r="F122" t="str">
            <v>Xplorer plus 0.5-10mL</v>
          </cell>
          <cell r="G122">
            <v>984</v>
          </cell>
          <cell r="H122">
            <v>0.18</v>
          </cell>
        </row>
        <row r="123">
          <cell r="E123" t="str">
            <v>4861000104</v>
          </cell>
          <cell r="F123" t="str">
            <v>Xplorer 8-channel 0.5-10ul gray</v>
          </cell>
          <cell r="G123">
            <v>1340</v>
          </cell>
          <cell r="H123">
            <v>0.18</v>
          </cell>
        </row>
        <row r="124">
          <cell r="E124" t="str">
            <v>4861000112</v>
          </cell>
          <cell r="F124" t="str">
            <v>Xplorer 12-channel 0,5-10µl gray</v>
          </cell>
          <cell r="G124">
            <v>1654</v>
          </cell>
          <cell r="H124">
            <v>0.18</v>
          </cell>
        </row>
        <row r="125">
          <cell r="E125" t="str">
            <v>4861000120</v>
          </cell>
          <cell r="F125" t="str">
            <v>Xplorer 8-channel 5-100µl yellow</v>
          </cell>
          <cell r="G125">
            <v>1340</v>
          </cell>
          <cell r="H125">
            <v>0.18</v>
          </cell>
        </row>
        <row r="126">
          <cell r="E126" t="str">
            <v>4861000139</v>
          </cell>
          <cell r="F126" t="str">
            <v>Xplorer 12-channel 5-100µl yellow</v>
          </cell>
          <cell r="G126">
            <v>1654</v>
          </cell>
          <cell r="H126">
            <v>0.18</v>
          </cell>
        </row>
        <row r="127">
          <cell r="E127" t="str">
            <v>4861000147</v>
          </cell>
          <cell r="F127" t="str">
            <v>Xplorer 8-channel 15-300µl orange</v>
          </cell>
          <cell r="G127">
            <v>1340</v>
          </cell>
          <cell r="H127">
            <v>0.18</v>
          </cell>
        </row>
        <row r="128">
          <cell r="E128" t="str">
            <v>4861000155</v>
          </cell>
          <cell r="F128" t="str">
            <v>Xplorer 12-channel 15-300ul orange</v>
          </cell>
          <cell r="G128">
            <v>1654</v>
          </cell>
          <cell r="H128">
            <v>0.18</v>
          </cell>
        </row>
        <row r="129">
          <cell r="E129" t="str">
            <v>4861000163</v>
          </cell>
          <cell r="F129" t="str">
            <v>Xplorer 8-channel 50-1200ul green</v>
          </cell>
          <cell r="G129">
            <v>1340</v>
          </cell>
          <cell r="H129">
            <v>0.18</v>
          </cell>
        </row>
        <row r="130">
          <cell r="E130" t="str">
            <v>4861000171</v>
          </cell>
          <cell r="F130" t="str">
            <v>Xplorer 12-channel 50-1200µl green</v>
          </cell>
          <cell r="G130">
            <v>1654</v>
          </cell>
          <cell r="H130">
            <v>0.18</v>
          </cell>
        </row>
        <row r="131">
          <cell r="E131" t="str">
            <v>4861000767</v>
          </cell>
          <cell r="F131" t="str">
            <v>Xplorer plus 0.5-10µL/8c.</v>
          </cell>
          <cell r="G131">
            <v>1684</v>
          </cell>
          <cell r="H131">
            <v>0.18</v>
          </cell>
        </row>
        <row r="132">
          <cell r="E132" t="str">
            <v>4861000775</v>
          </cell>
          <cell r="F132" t="str">
            <v>Xplorer plus 0.5-10µL/12c.</v>
          </cell>
          <cell r="G132">
            <v>2076</v>
          </cell>
          <cell r="H132">
            <v>0.18</v>
          </cell>
        </row>
        <row r="133">
          <cell r="E133" t="str">
            <v>4861000783</v>
          </cell>
          <cell r="F133" t="str">
            <v>Xplorer plus 5-100µL/8c.</v>
          </cell>
          <cell r="G133">
            <v>1684</v>
          </cell>
          <cell r="H133">
            <v>0.18</v>
          </cell>
        </row>
        <row r="134">
          <cell r="E134" t="str">
            <v>4861000791</v>
          </cell>
          <cell r="F134" t="str">
            <v>Xplorer plus 5-100µL/12c.</v>
          </cell>
          <cell r="G134">
            <v>2076</v>
          </cell>
          <cell r="H134">
            <v>0.18</v>
          </cell>
        </row>
        <row r="135">
          <cell r="E135" t="str">
            <v>4861000805</v>
          </cell>
          <cell r="F135" t="str">
            <v>Xplorer plus 15-300µL/8c.</v>
          </cell>
          <cell r="G135">
            <v>1684</v>
          </cell>
          <cell r="H135">
            <v>0.18</v>
          </cell>
        </row>
        <row r="136">
          <cell r="E136" t="str">
            <v>4861000813</v>
          </cell>
          <cell r="F136" t="str">
            <v>Xplorer plus 15-300µL/12c.</v>
          </cell>
          <cell r="G136">
            <v>2076</v>
          </cell>
          <cell r="H136">
            <v>0.18</v>
          </cell>
        </row>
        <row r="137">
          <cell r="E137" t="str">
            <v>4861000821</v>
          </cell>
          <cell r="F137" t="str">
            <v>Xplorer plus 50-1200µL/8c.</v>
          </cell>
          <cell r="G137">
            <v>1684</v>
          </cell>
          <cell r="H137">
            <v>0.18</v>
          </cell>
        </row>
        <row r="138">
          <cell r="E138" t="str">
            <v>4861000830</v>
          </cell>
          <cell r="F138" t="str">
            <v>Xplorer plus 50-1200µL/12c.</v>
          </cell>
          <cell r="G138">
            <v>2076</v>
          </cell>
          <cell r="H138">
            <v>0.18</v>
          </cell>
        </row>
        <row r="139">
          <cell r="E139" t="str">
            <v>486100016</v>
          </cell>
          <cell r="F139" t="str">
            <v>TI Xplorer single-channel 0,5-10uL</v>
          </cell>
          <cell r="G139">
            <v>592</v>
          </cell>
          <cell r="H139">
            <v>0.18</v>
          </cell>
        </row>
        <row r="140">
          <cell r="E140" t="str">
            <v>486100024</v>
          </cell>
          <cell r="F140" t="str">
            <v>TI  Xplorer single-channel 5-100uL</v>
          </cell>
          <cell r="G140">
            <v>592</v>
          </cell>
          <cell r="H140">
            <v>0.18</v>
          </cell>
        </row>
        <row r="141">
          <cell r="E141" t="str">
            <v>486100032</v>
          </cell>
          <cell r="F141" t="str">
            <v>TI Xplorer single-channel 15-300uL</v>
          </cell>
          <cell r="G141">
            <v>592</v>
          </cell>
          <cell r="H141">
            <v>0.18</v>
          </cell>
        </row>
        <row r="142">
          <cell r="E142" t="str">
            <v>486100041</v>
          </cell>
          <cell r="F142" t="str">
            <v>TI Xplorer single-channel 50-1000uL</v>
          </cell>
          <cell r="G142">
            <v>592</v>
          </cell>
          <cell r="H142">
            <v>0.18</v>
          </cell>
        </row>
        <row r="143">
          <cell r="E143" t="str">
            <v>486100059</v>
          </cell>
          <cell r="F143" t="str">
            <v>TI Xplorer single-channel 0,25-5mL</v>
          </cell>
          <cell r="G143">
            <v>592</v>
          </cell>
          <cell r="H143">
            <v>0.18</v>
          </cell>
        </row>
        <row r="144">
          <cell r="E144" t="str">
            <v>486100067</v>
          </cell>
          <cell r="F144" t="str">
            <v>TI Xplorer single-channel 0,5-10mL</v>
          </cell>
          <cell r="G144">
            <v>592</v>
          </cell>
          <cell r="H144">
            <v>0.18</v>
          </cell>
        </row>
        <row r="145">
          <cell r="E145" t="str">
            <v>486100709</v>
          </cell>
          <cell r="F145" t="str">
            <v>TI Xplorer plus 0.5-10uL</v>
          </cell>
          <cell r="G145">
            <v>738</v>
          </cell>
          <cell r="H145">
            <v>0.18</v>
          </cell>
        </row>
        <row r="146">
          <cell r="E146" t="str">
            <v>486100717</v>
          </cell>
          <cell r="F146" t="str">
            <v>TI Xplorer plus 5-100uL</v>
          </cell>
          <cell r="G146">
            <v>738</v>
          </cell>
          <cell r="H146">
            <v>0.18</v>
          </cell>
        </row>
        <row r="147">
          <cell r="E147" t="str">
            <v>486100725</v>
          </cell>
          <cell r="F147" t="str">
            <v>TI Xplorer plus 15-300uL</v>
          </cell>
          <cell r="G147">
            <v>738</v>
          </cell>
          <cell r="H147">
            <v>0.18</v>
          </cell>
        </row>
        <row r="148">
          <cell r="E148" t="str">
            <v>486100733</v>
          </cell>
          <cell r="F148" t="str">
            <v>TI Xplorer plus 50-1000uL</v>
          </cell>
          <cell r="G148">
            <v>738</v>
          </cell>
          <cell r="H148">
            <v>0.18</v>
          </cell>
        </row>
        <row r="149">
          <cell r="E149" t="str">
            <v>486100741</v>
          </cell>
          <cell r="F149" t="str">
            <v>TI Xplorer plus 0.25-5mL</v>
          </cell>
          <cell r="G149">
            <v>738</v>
          </cell>
          <cell r="H149">
            <v>0.18</v>
          </cell>
        </row>
        <row r="150">
          <cell r="E150" t="str">
            <v>486100760</v>
          </cell>
          <cell r="F150" t="str">
            <v>TI Xplorer plus 0.5-10mL</v>
          </cell>
          <cell r="G150">
            <v>738</v>
          </cell>
          <cell r="H150">
            <v>0.18</v>
          </cell>
        </row>
        <row r="151">
          <cell r="E151" t="str">
            <v>486100768</v>
          </cell>
          <cell r="F151" t="str">
            <v>TI Xplorer plus 8 Ch 0.5-10uL</v>
          </cell>
          <cell r="G151">
            <v>1264</v>
          </cell>
          <cell r="H151">
            <v>0.18</v>
          </cell>
        </row>
        <row r="152">
          <cell r="E152" t="str">
            <v>486100776</v>
          </cell>
          <cell r="F152" t="str">
            <v>TI Xplorer plus 12 Ch 0.5-10uL</v>
          </cell>
          <cell r="G152">
            <v>1558</v>
          </cell>
          <cell r="H152">
            <v>0.18</v>
          </cell>
        </row>
        <row r="153">
          <cell r="E153" t="str">
            <v>486100784</v>
          </cell>
          <cell r="F153" t="str">
            <v>TI Xplorer plus 8 Ch 5-100uL</v>
          </cell>
          <cell r="G153">
            <v>1264</v>
          </cell>
          <cell r="H153">
            <v>0.18</v>
          </cell>
        </row>
        <row r="154">
          <cell r="E154" t="str">
            <v>486100792</v>
          </cell>
          <cell r="F154" t="str">
            <v>TI Xplorer plus 12 Ch 5-100uL</v>
          </cell>
          <cell r="G154">
            <v>1558</v>
          </cell>
          <cell r="H154">
            <v>0.18</v>
          </cell>
        </row>
        <row r="155">
          <cell r="E155" t="str">
            <v>486100806</v>
          </cell>
          <cell r="F155" t="str">
            <v>TI Xplorer plus 8 Ch 15-300uL</v>
          </cell>
          <cell r="G155">
            <v>1264</v>
          </cell>
          <cell r="H155">
            <v>0.18</v>
          </cell>
        </row>
        <row r="156">
          <cell r="E156" t="str">
            <v>486100812</v>
          </cell>
          <cell r="F156" t="str">
            <v>TI Xplorer plus 12 Ch15-300uL</v>
          </cell>
          <cell r="G156">
            <v>1558</v>
          </cell>
          <cell r="H156">
            <v>0.18</v>
          </cell>
        </row>
        <row r="157">
          <cell r="E157" t="str">
            <v>486100822</v>
          </cell>
          <cell r="F157" t="str">
            <v>TI Xplorer plus 8 Ch 50-1200uL</v>
          </cell>
          <cell r="G157">
            <v>1264</v>
          </cell>
          <cell r="H157">
            <v>0.18</v>
          </cell>
        </row>
        <row r="158">
          <cell r="E158" t="str">
            <v>486100831</v>
          </cell>
          <cell r="F158" t="str">
            <v>TI Xplorer plus 12 Ch 50-1200uL</v>
          </cell>
          <cell r="G158">
            <v>1558</v>
          </cell>
          <cell r="H158">
            <v>0.18</v>
          </cell>
        </row>
        <row r="159">
          <cell r="E159" t="str">
            <v>486100105</v>
          </cell>
          <cell r="F159" t="str">
            <v>TI Xplorer 8-channel 0,5-10µl gray</v>
          </cell>
          <cell r="G159">
            <v>1005</v>
          </cell>
          <cell r="H159">
            <v>0.18</v>
          </cell>
        </row>
        <row r="160">
          <cell r="E160" t="str">
            <v>486100113</v>
          </cell>
          <cell r="F160" t="str">
            <v>TI Xplorer 12-channel 0,5-10µl gray</v>
          </cell>
          <cell r="G160">
            <v>1243</v>
          </cell>
          <cell r="H160">
            <v>0.18</v>
          </cell>
        </row>
        <row r="161">
          <cell r="E161" t="str">
            <v>486100121</v>
          </cell>
          <cell r="F161" t="str">
            <v>TI Xplorer 8-channels 5-100µl yellow</v>
          </cell>
          <cell r="G161">
            <v>1005</v>
          </cell>
          <cell r="H161">
            <v>0.18</v>
          </cell>
        </row>
        <row r="162">
          <cell r="E162" t="str">
            <v>486100140</v>
          </cell>
          <cell r="F162" t="str">
            <v>TI Xplorer 12-channel 5-100µl yellow</v>
          </cell>
          <cell r="G162">
            <v>1243</v>
          </cell>
          <cell r="H162">
            <v>0.18</v>
          </cell>
        </row>
        <row r="163">
          <cell r="E163" t="str">
            <v>486100148</v>
          </cell>
          <cell r="F163" t="str">
            <v>TI Xplorer 8-channel 15-300µl orange</v>
          </cell>
          <cell r="G163">
            <v>1005</v>
          </cell>
          <cell r="H163">
            <v>0.18</v>
          </cell>
        </row>
        <row r="164">
          <cell r="E164" t="str">
            <v>486100156</v>
          </cell>
          <cell r="F164" t="str">
            <v>TI Xplorer 12-channel 15-300µl orange</v>
          </cell>
          <cell r="G164">
            <v>1243</v>
          </cell>
          <cell r="H164">
            <v>0.18</v>
          </cell>
        </row>
        <row r="165">
          <cell r="E165" t="str">
            <v>486100158</v>
          </cell>
          <cell r="F165" t="str">
            <v>TI Xplorer 12-channel 50-1200µl green</v>
          </cell>
          <cell r="G165">
            <v>1243</v>
          </cell>
          <cell r="H165">
            <v>0.18</v>
          </cell>
        </row>
        <row r="166">
          <cell r="E166" t="str">
            <v>486100164</v>
          </cell>
          <cell r="F166" t="str">
            <v>TI Xplorer 8-channel 50-1200µl green</v>
          </cell>
          <cell r="G166">
            <v>1005</v>
          </cell>
          <cell r="H166">
            <v>0.18</v>
          </cell>
        </row>
        <row r="167">
          <cell r="E167" t="str">
            <v>022230905</v>
          </cell>
          <cell r="F167" t="str">
            <v>Wall mount for Easypet</v>
          </cell>
          <cell r="G167">
            <v>34.5</v>
          </cell>
          <cell r="H167">
            <v>0.1</v>
          </cell>
        </row>
        <row r="168">
          <cell r="E168" t="str">
            <v>022231103</v>
          </cell>
          <cell r="F168" t="str">
            <v>FILTER F/PIPET HELPER 10PC</v>
          </cell>
          <cell r="G168">
            <v>58.4</v>
          </cell>
          <cell r="H168">
            <v>0.1</v>
          </cell>
        </row>
        <row r="169">
          <cell r="E169" t="str">
            <v>022236016</v>
          </cell>
          <cell r="F169" t="str">
            <v>EASYPET RECHARGEABLE BATT 3 pack</v>
          </cell>
          <cell r="G169">
            <v>38.6</v>
          </cell>
          <cell r="H169">
            <v>0.1</v>
          </cell>
        </row>
        <row r="170">
          <cell r="E170" t="str">
            <v>022261584</v>
          </cell>
          <cell r="F170" t="str">
            <v>Pipette holder for Repeater</v>
          </cell>
          <cell r="G170">
            <v>26.4</v>
          </cell>
          <cell r="H170">
            <v>0.1</v>
          </cell>
        </row>
        <row r="171">
          <cell r="E171" t="str">
            <v>4421601009</v>
          </cell>
          <cell r="F171" t="str">
            <v>Easypet filter V.4421(5 pcs.)</v>
          </cell>
          <cell r="G171">
            <v>127</v>
          </cell>
          <cell r="H171">
            <v>0.1</v>
          </cell>
        </row>
        <row r="172">
          <cell r="E172" t="str">
            <v>4430604002</v>
          </cell>
          <cell r="F172" t="str">
            <v>Wall mount for Easypet 3</v>
          </cell>
          <cell r="G172">
            <v>34.5</v>
          </cell>
          <cell r="H172">
            <v>0.1</v>
          </cell>
        </row>
        <row r="173">
          <cell r="E173" t="str">
            <v>4430605009</v>
          </cell>
          <cell r="F173" t="str">
            <v>Lithium-Polymer Battery</v>
          </cell>
          <cell r="G173">
            <v>37.5</v>
          </cell>
          <cell r="H173">
            <v>0.1</v>
          </cell>
        </row>
        <row r="174">
          <cell r="E174" t="str">
            <v>4430606005</v>
          </cell>
          <cell r="F174" t="str">
            <v>Membranf. 0,2µm f. Easypet3 + 4421(5pc)</v>
          </cell>
          <cell r="G174">
            <v>127</v>
          </cell>
          <cell r="H174">
            <v>0.1</v>
          </cell>
        </row>
        <row r="175">
          <cell r="E175" t="str">
            <v>4923000017</v>
          </cell>
          <cell r="F175" t="str">
            <v>Wall mount for Reference 2</v>
          </cell>
          <cell r="G175">
            <v>34.5</v>
          </cell>
          <cell r="H175">
            <v>0.1</v>
          </cell>
        </row>
        <row r="176">
          <cell r="E176" t="str">
            <v>4923601002</v>
          </cell>
          <cell r="F176" t="str">
            <v>Pipette holder for Reference 2</v>
          </cell>
          <cell r="G176">
            <v>26.4</v>
          </cell>
          <cell r="H176">
            <v>0.1</v>
          </cell>
        </row>
        <row r="177">
          <cell r="E177" t="str">
            <v>2231300008</v>
          </cell>
          <cell r="F177" t="str">
            <v>Research+ G 6pk (2.5/10/20y/100/200/1000)</v>
          </cell>
          <cell r="G177">
            <v>1878</v>
          </cell>
          <cell r="H177">
            <v>0.18</v>
          </cell>
        </row>
        <row r="178">
          <cell r="E178" t="str">
            <v>2231300010</v>
          </cell>
          <cell r="F178" t="str">
            <v>Research+ G 6pk (10/100/300/1000/5+10mL)</v>
          </cell>
          <cell r="G178">
            <v>1878</v>
          </cell>
          <cell r="H178">
            <v>0.18</v>
          </cell>
        </row>
        <row r="179">
          <cell r="E179" t="str">
            <v>2231300002</v>
          </cell>
          <cell r="F179" t="str">
            <v>Research Plus G 4-pack (2.5/10/100/1000)</v>
          </cell>
          <cell r="G179">
            <v>1233</v>
          </cell>
          <cell r="H179">
            <v>0.18</v>
          </cell>
        </row>
        <row r="180">
          <cell r="E180" t="str">
            <v>2231300004</v>
          </cell>
          <cell r="F180" t="str">
            <v>Research Plus G 4-pack (2.5/20y/200/1000)</v>
          </cell>
          <cell r="G180">
            <v>1233</v>
          </cell>
          <cell r="H180">
            <v>0.18</v>
          </cell>
        </row>
        <row r="181">
          <cell r="E181" t="str">
            <v>2231300006</v>
          </cell>
          <cell r="F181" t="str">
            <v>Research plus G 4-pack (10/20y/200/1000)</v>
          </cell>
          <cell r="G181">
            <v>1233</v>
          </cell>
          <cell r="H181">
            <v>0.18</v>
          </cell>
        </row>
        <row r="182">
          <cell r="E182" t="str">
            <v>3123000900</v>
          </cell>
          <cell r="F182" t="str">
            <v>Research plus G 3-pack option 1</v>
          </cell>
          <cell r="G182">
            <v>898</v>
          </cell>
          <cell r="H182">
            <v>0.18</v>
          </cell>
        </row>
        <row r="183">
          <cell r="E183" t="str">
            <v>3123000918</v>
          </cell>
          <cell r="F183" t="str">
            <v>Research plus G 3-pack option 2</v>
          </cell>
          <cell r="G183">
            <v>898</v>
          </cell>
          <cell r="H183">
            <v>0.18</v>
          </cell>
        </row>
        <row r="184">
          <cell r="E184" t="str">
            <v>3123000926</v>
          </cell>
          <cell r="F184" t="str">
            <v>Research plus G 3-pack option 3</v>
          </cell>
          <cell r="G184">
            <v>898</v>
          </cell>
          <cell r="H184">
            <v>0.18</v>
          </cell>
        </row>
        <row r="185">
          <cell r="E185" t="str">
            <v>4924000908</v>
          </cell>
          <cell r="F185" t="str">
            <v>Reference 2 G 3-pack option 1</v>
          </cell>
          <cell r="G185">
            <v>1040</v>
          </cell>
          <cell r="H185">
            <v>0.18</v>
          </cell>
        </row>
        <row r="186">
          <cell r="E186" t="str">
            <v>4924000916</v>
          </cell>
          <cell r="F186" t="str">
            <v>Reference 2 G 3-pack option 2</v>
          </cell>
          <cell r="G186">
            <v>1040</v>
          </cell>
          <cell r="H186">
            <v>0.18</v>
          </cell>
        </row>
        <row r="187">
          <cell r="E187" t="str">
            <v>4924000924</v>
          </cell>
          <cell r="F187" t="str">
            <v>Reference 2 G 3-pack option 3</v>
          </cell>
          <cell r="G187">
            <v>1040</v>
          </cell>
          <cell r="H187">
            <v>0.18</v>
          </cell>
        </row>
        <row r="188">
          <cell r="E188" t="str">
            <v>2231302001</v>
          </cell>
          <cell r="F188" t="str">
            <v>Reference 2 G 4-pack (2.5/10/100/1000)</v>
          </cell>
          <cell r="G188">
            <v>1436</v>
          </cell>
          <cell r="H188">
            <v>0.18</v>
          </cell>
        </row>
        <row r="189">
          <cell r="E189" t="str">
            <v>2231302003</v>
          </cell>
          <cell r="F189" t="str">
            <v>Reference 2 G 4-pack (2.5/20y/200/1000)</v>
          </cell>
          <cell r="G189">
            <v>1436</v>
          </cell>
          <cell r="H189">
            <v>0.18</v>
          </cell>
        </row>
        <row r="190">
          <cell r="E190" t="str">
            <v>2231302005</v>
          </cell>
          <cell r="F190" t="str">
            <v>Reference 2 G 4-pack (10/20y/200/1000)</v>
          </cell>
          <cell r="G190">
            <v>1436</v>
          </cell>
          <cell r="H190">
            <v>0.18</v>
          </cell>
        </row>
        <row r="191">
          <cell r="E191" t="str">
            <v>2231302007</v>
          </cell>
          <cell r="F191" t="str">
            <v>Ref. 2 G 6pk (2.5/10/20y/100/200/1000)</v>
          </cell>
          <cell r="G191">
            <v>2142</v>
          </cell>
          <cell r="H191">
            <v>0.18</v>
          </cell>
        </row>
        <row r="192">
          <cell r="E192" t="str">
            <v>2231302009</v>
          </cell>
          <cell r="F192" t="str">
            <v>Ref. 2 G 6pk (10/100/300/1000/5+10mL)</v>
          </cell>
          <cell r="G192">
            <v>2142</v>
          </cell>
          <cell r="H192">
            <v>0.18</v>
          </cell>
        </row>
        <row r="193">
          <cell r="E193" t="str">
            <v>4982000322</v>
          </cell>
          <cell r="F193" t="str">
            <v>Repeater M4</v>
          </cell>
          <cell r="G193">
            <v>581</v>
          </cell>
          <cell r="H193">
            <v>0.18</v>
          </cell>
        </row>
        <row r="194">
          <cell r="E194" t="str">
            <v>498200421</v>
          </cell>
          <cell r="F194" t="str">
            <v>Repeater M4 Trade-in</v>
          </cell>
          <cell r="G194">
            <v>435</v>
          </cell>
          <cell r="H194">
            <v>0.18</v>
          </cell>
        </row>
        <row r="195">
          <cell r="E195" t="str">
            <v>4987000118</v>
          </cell>
          <cell r="F195" t="str">
            <v>Repeater E3, with charging adapter and 2 Combitips advanced assortment packs, 
100-240V/50-60Hz</v>
          </cell>
          <cell r="G195">
            <v>1015</v>
          </cell>
          <cell r="H195">
            <v>0.18</v>
          </cell>
        </row>
        <row r="196">
          <cell r="E196" t="str">
            <v>4987000134</v>
          </cell>
          <cell r="F196" t="str">
            <v>Repeater E3x, with charging adapter and 2 Combitips advanced assortment packs, 
100-240V/50-60Hz</v>
          </cell>
          <cell r="G196">
            <v>1218</v>
          </cell>
          <cell r="H196">
            <v>0.18</v>
          </cell>
        </row>
        <row r="197">
          <cell r="E197" t="str">
            <v>4987000398</v>
          </cell>
          <cell r="F197" t="str">
            <v>Repeater E3, with charging adapter, 2 Combitips adv. assorted packs and charger stand 100-240V/50-60Hz</v>
          </cell>
          <cell r="G197">
            <v>1117</v>
          </cell>
          <cell r="H197">
            <v>0.18</v>
          </cell>
        </row>
        <row r="198">
          <cell r="E198" t="str">
            <v>4987000410</v>
          </cell>
          <cell r="F198" t="str">
            <v>Repeater E3x, with charging adapter, 2 Combitips adv. assorted packs and charger stand 100-240V/50-60Hz</v>
          </cell>
          <cell r="G198">
            <v>1320</v>
          </cell>
          <cell r="H198">
            <v>0.18</v>
          </cell>
        </row>
        <row r="199">
          <cell r="E199" t="str">
            <v>022260588</v>
          </cell>
          <cell r="F199" t="str">
            <v>Pipette holder for Repeater plus</v>
          </cell>
          <cell r="G199">
            <v>26.4</v>
          </cell>
          <cell r="H199">
            <v>0.1</v>
          </cell>
        </row>
        <row r="200">
          <cell r="E200" t="str">
            <v>022260596</v>
          </cell>
          <cell r="F200" t="str">
            <v>Wall mount for Repeater plus</v>
          </cell>
          <cell r="G200">
            <v>34.5</v>
          </cell>
          <cell r="H200">
            <v>0.1</v>
          </cell>
        </row>
        <row r="201">
          <cell r="E201" t="str">
            <v>022260651</v>
          </cell>
          <cell r="F201" t="str">
            <v>STAND For REPEATER+MAXIPET (2 place)</v>
          </cell>
          <cell r="G201">
            <v>74.099999999999994</v>
          </cell>
          <cell r="H201">
            <v>0.1</v>
          </cell>
        </row>
        <row r="202">
          <cell r="E202" t="str">
            <v>4960000019</v>
          </cell>
          <cell r="F202" t="str">
            <v>Varispenser 0.5 - 2.5 ml</v>
          </cell>
          <cell r="G202">
            <v>497</v>
          </cell>
          <cell r="H202">
            <v>0.18</v>
          </cell>
        </row>
        <row r="203">
          <cell r="E203" t="str">
            <v>4960000027</v>
          </cell>
          <cell r="F203" t="str">
            <v>Varispenser 1 - 5 ml</v>
          </cell>
          <cell r="G203">
            <v>497</v>
          </cell>
          <cell r="H203">
            <v>0.18</v>
          </cell>
        </row>
        <row r="204">
          <cell r="E204" t="str">
            <v>4960000035</v>
          </cell>
          <cell r="F204" t="str">
            <v>Varispenser 2 - 10 ml</v>
          </cell>
          <cell r="G204">
            <v>497</v>
          </cell>
          <cell r="H204">
            <v>0.18</v>
          </cell>
        </row>
        <row r="205">
          <cell r="E205" t="str">
            <v>4960000043</v>
          </cell>
          <cell r="F205" t="str">
            <v>Varispenser 5 - 25 ml</v>
          </cell>
          <cell r="G205">
            <v>660</v>
          </cell>
          <cell r="H205">
            <v>0.18</v>
          </cell>
        </row>
        <row r="206">
          <cell r="E206" t="str">
            <v>4960000051</v>
          </cell>
          <cell r="F206" t="str">
            <v>Varispenser 10 - 50 ml</v>
          </cell>
          <cell r="G206">
            <v>690</v>
          </cell>
          <cell r="H206">
            <v>0.18</v>
          </cell>
        </row>
        <row r="207">
          <cell r="E207" t="str">
            <v>4960000060</v>
          </cell>
          <cell r="F207" t="str">
            <v>Varispenser 20 - 100ml</v>
          </cell>
          <cell r="G207">
            <v>1015</v>
          </cell>
          <cell r="H207">
            <v>0.18</v>
          </cell>
        </row>
        <row r="208">
          <cell r="E208" t="str">
            <v>4961000012</v>
          </cell>
          <cell r="F208" t="str">
            <v>Varispenser plus  0,5 - 2,5 ml</v>
          </cell>
          <cell r="G208">
            <v>528</v>
          </cell>
          <cell r="H208">
            <v>0.18</v>
          </cell>
        </row>
        <row r="209">
          <cell r="E209" t="str">
            <v>4961000020</v>
          </cell>
          <cell r="F209" t="str">
            <v>Varispenser plus  1 - 5 ml</v>
          </cell>
          <cell r="G209">
            <v>528</v>
          </cell>
          <cell r="H209">
            <v>0.18</v>
          </cell>
        </row>
        <row r="210">
          <cell r="E210" t="str">
            <v>4961000039</v>
          </cell>
          <cell r="F210" t="str">
            <v>Varispenser plus  2 - 10 ml</v>
          </cell>
          <cell r="G210">
            <v>528</v>
          </cell>
          <cell r="H210">
            <v>0.18</v>
          </cell>
        </row>
        <row r="211">
          <cell r="E211" t="str">
            <v>4961000047</v>
          </cell>
          <cell r="F211" t="str">
            <v>Varispenser plus  5 - 25 ml</v>
          </cell>
          <cell r="G211">
            <v>690</v>
          </cell>
          <cell r="H211">
            <v>0.18</v>
          </cell>
        </row>
        <row r="212">
          <cell r="E212" t="str">
            <v>4961000055</v>
          </cell>
          <cell r="F212" t="str">
            <v>Varispenser plus  10 - 50 ml</v>
          </cell>
          <cell r="G212">
            <v>721</v>
          </cell>
          <cell r="H212">
            <v>0.18</v>
          </cell>
        </row>
        <row r="213">
          <cell r="E213" t="str">
            <v>4961000063</v>
          </cell>
          <cell r="F213" t="str">
            <v>Varispenser plus 20 - 100ml</v>
          </cell>
          <cell r="G213">
            <v>1045</v>
          </cell>
          <cell r="H213">
            <v>0.18</v>
          </cell>
        </row>
        <row r="214">
          <cell r="E214" t="str">
            <v>4965000017</v>
          </cell>
          <cell r="F214" t="str">
            <v>Top Buret M (25 ml)</v>
          </cell>
          <cell r="G214">
            <v>1172</v>
          </cell>
          <cell r="H214">
            <v>0.18</v>
          </cell>
        </row>
        <row r="215">
          <cell r="E215" t="str">
            <v>4965000025</v>
          </cell>
          <cell r="F215" t="str">
            <v>Top Buret H (50ml)</v>
          </cell>
          <cell r="G215">
            <v>1172</v>
          </cell>
          <cell r="H215">
            <v>0.18</v>
          </cell>
        </row>
        <row r="216">
          <cell r="E216" t="str">
            <v>4960800040</v>
          </cell>
          <cell r="F216" t="str">
            <v>Bottle thread adapter GL32=&gt;GL25,PP</v>
          </cell>
          <cell r="G216">
            <v>20.3</v>
          </cell>
          <cell r="H216">
            <v>0.18</v>
          </cell>
        </row>
        <row r="217">
          <cell r="E217" t="str">
            <v>4960800058</v>
          </cell>
          <cell r="F217" t="str">
            <v>Bottle thread adapter GL32=&gt;GL28,PP</v>
          </cell>
          <cell r="G217">
            <v>20.3</v>
          </cell>
          <cell r="H217">
            <v>0.18</v>
          </cell>
        </row>
        <row r="218">
          <cell r="E218" t="str">
            <v>4960800066</v>
          </cell>
          <cell r="F218" t="str">
            <v>Bottle thread adapter GL32=&gt;GL38,PP</v>
          </cell>
          <cell r="G218">
            <v>20.3</v>
          </cell>
          <cell r="H218">
            <v>0.18</v>
          </cell>
        </row>
        <row r="219">
          <cell r="E219" t="str">
            <v>4960800074</v>
          </cell>
          <cell r="F219" t="str">
            <v>Bottle thread adapter GL32=&gt;GL40,PP</v>
          </cell>
          <cell r="G219">
            <v>20.3</v>
          </cell>
          <cell r="H219">
            <v>0.18</v>
          </cell>
        </row>
        <row r="220">
          <cell r="E220" t="str">
            <v>4960800082</v>
          </cell>
          <cell r="F220" t="str">
            <v>Bottle thread adapter GL32=&gt;NS19/26,PP</v>
          </cell>
          <cell r="G220">
            <v>20.3</v>
          </cell>
          <cell r="H220">
            <v>0.18</v>
          </cell>
        </row>
        <row r="221">
          <cell r="E221" t="str">
            <v>4960800090</v>
          </cell>
          <cell r="F221" t="str">
            <v>Bottle thread adapter GL32=&gt;NS24/29,PP</v>
          </cell>
          <cell r="G221">
            <v>20.3</v>
          </cell>
          <cell r="H221">
            <v>0.18</v>
          </cell>
        </row>
        <row r="222">
          <cell r="E222" t="str">
            <v>4960800104</v>
          </cell>
          <cell r="F222" t="str">
            <v>Bottle thread adapter GL32=&gt;NS29/32,PP</v>
          </cell>
          <cell r="G222">
            <v>20.3</v>
          </cell>
          <cell r="H222">
            <v>0.18</v>
          </cell>
        </row>
        <row r="223">
          <cell r="E223" t="str">
            <v>4960800112</v>
          </cell>
          <cell r="F223" t="str">
            <v>Bottle thread adapter GL32=&gt;GL45,PP</v>
          </cell>
          <cell r="G223">
            <v>20.3</v>
          </cell>
          <cell r="H223">
            <v>0.18</v>
          </cell>
        </row>
        <row r="224">
          <cell r="E224" t="str">
            <v>4960800120</v>
          </cell>
          <cell r="F224" t="str">
            <v>Bottle thread adapter GL45=&gt;GL32,PP</v>
          </cell>
          <cell r="G224">
            <v>20.3</v>
          </cell>
          <cell r="H224">
            <v>0.18</v>
          </cell>
        </row>
        <row r="225">
          <cell r="E225" t="str">
            <v>4960800139</v>
          </cell>
          <cell r="F225" t="str">
            <v>Bottle thread adapter GL32=&gt;GL27,PP</v>
          </cell>
          <cell r="G225">
            <v>20.3</v>
          </cell>
          <cell r="H225">
            <v>0.18</v>
          </cell>
        </row>
        <row r="226">
          <cell r="E226" t="str">
            <v>4960800147</v>
          </cell>
          <cell r="F226" t="str">
            <v>Bottle thread adapter GL45=&gt;S40(BT),PP</v>
          </cell>
          <cell r="G226">
            <v>20.3</v>
          </cell>
          <cell r="H226">
            <v>0.18</v>
          </cell>
        </row>
        <row r="227">
          <cell r="E227" t="str">
            <v>4960800155</v>
          </cell>
          <cell r="F227" t="str">
            <v>Bottle thread adapter GL45=&gt;GL38,PP</v>
          </cell>
          <cell r="G227">
            <v>20.3</v>
          </cell>
          <cell r="H227">
            <v>0.18</v>
          </cell>
        </row>
        <row r="228">
          <cell r="E228" t="str">
            <v>4960800163</v>
          </cell>
          <cell r="F228" t="str">
            <v>Bottle thread adapter GL38=&gt;GL32,PP</v>
          </cell>
          <cell r="G228">
            <v>20.3</v>
          </cell>
          <cell r="H228">
            <v>0.18</v>
          </cell>
        </row>
        <row r="229">
          <cell r="E229" t="str">
            <v>4960800210</v>
          </cell>
          <cell r="F229" t="str">
            <v>Protection cap for dischargetube 2,5 / 1</v>
          </cell>
          <cell r="G229">
            <v>16.2</v>
          </cell>
          <cell r="H229">
            <v>0.18</v>
          </cell>
        </row>
        <row r="230">
          <cell r="E230" t="str">
            <v>4960800228</v>
          </cell>
          <cell r="F230" t="str">
            <v>Protection cap for dischargetube 25 / 10</v>
          </cell>
          <cell r="G230">
            <v>16.2</v>
          </cell>
          <cell r="H230">
            <v>0.18</v>
          </cell>
        </row>
        <row r="231">
          <cell r="E231" t="str">
            <v>4960810053</v>
          </cell>
          <cell r="F231" t="str">
            <v>Piston 10mL-50mL</v>
          </cell>
          <cell r="G231">
            <v>238</v>
          </cell>
          <cell r="H231">
            <v>0.18</v>
          </cell>
        </row>
        <row r="232">
          <cell r="E232" t="str">
            <v>4960824003</v>
          </cell>
          <cell r="F232" t="str">
            <v>Discharge tube spiral,L 80cm,2,5mL-10mL</v>
          </cell>
          <cell r="G232">
            <v>104.5</v>
          </cell>
          <cell r="H232">
            <v>0.18</v>
          </cell>
        </row>
        <row r="233">
          <cell r="E233" t="str">
            <v>4960825000</v>
          </cell>
          <cell r="F233" t="str">
            <v>Discharge tube spiral,L 80cm,25mL-100mL</v>
          </cell>
          <cell r="G233">
            <v>104.5</v>
          </cell>
          <cell r="H233">
            <v>0.18</v>
          </cell>
        </row>
        <row r="234">
          <cell r="E234" t="str">
            <v>4960832006</v>
          </cell>
          <cell r="F234" t="str">
            <v>Thread adapter 5L-jerrycan 45mm=&gt;17/8''</v>
          </cell>
          <cell r="G234">
            <v>91.4</v>
          </cell>
          <cell r="H234">
            <v>0.18</v>
          </cell>
        </row>
        <row r="235">
          <cell r="E235" t="str">
            <v>4960834009</v>
          </cell>
          <cell r="F235" t="str">
            <v>Bottle thread adapter GL45 to GL40ETFE</v>
          </cell>
          <cell r="G235">
            <v>31.5</v>
          </cell>
          <cell r="H235">
            <v>0.18</v>
          </cell>
        </row>
        <row r="236">
          <cell r="E236" t="str">
            <v>4960835005</v>
          </cell>
          <cell r="F236" t="str">
            <v>Bottle thread adapter GL32 to GL28ETFE</v>
          </cell>
          <cell r="G236">
            <v>31.5</v>
          </cell>
          <cell r="H236">
            <v>0.18</v>
          </cell>
        </row>
        <row r="237">
          <cell r="E237" t="str">
            <v>4960836001</v>
          </cell>
          <cell r="F237" t="str">
            <v>Bottle thread adapter GL32 to GL38ETFE</v>
          </cell>
          <cell r="G237">
            <v>31.5</v>
          </cell>
          <cell r="H237">
            <v>0.18</v>
          </cell>
        </row>
        <row r="238">
          <cell r="E238" t="str">
            <v>4960837008</v>
          </cell>
          <cell r="F238" t="str">
            <v>Bottle thread adapter GL32 to GL45ETFE</v>
          </cell>
          <cell r="G238">
            <v>31.5</v>
          </cell>
          <cell r="H238">
            <v>0.18</v>
          </cell>
        </row>
        <row r="239">
          <cell r="E239" t="str">
            <v>4960838004</v>
          </cell>
          <cell r="F239" t="str">
            <v>Bottle thread adapter GL38 to GL32ETFE</v>
          </cell>
          <cell r="G239">
            <v>31.5</v>
          </cell>
          <cell r="H239">
            <v>0.18</v>
          </cell>
        </row>
        <row r="240">
          <cell r="E240" t="str">
            <v>4960839000</v>
          </cell>
          <cell r="F240" t="str">
            <v>Bottle thread adapter GL45 to GL38ETFE</v>
          </cell>
          <cell r="G240">
            <v>31.5</v>
          </cell>
          <cell r="H240">
            <v>0.18</v>
          </cell>
        </row>
        <row r="241">
          <cell r="E241" t="str">
            <v>4960851000</v>
          </cell>
          <cell r="F241" t="str">
            <v>Drying tube without drying agent</v>
          </cell>
          <cell r="G241">
            <v>79.2</v>
          </cell>
          <cell r="H241">
            <v>0.18</v>
          </cell>
        </row>
        <row r="242">
          <cell r="E242" t="str">
            <v>022354159</v>
          </cell>
          <cell r="F242" t="str">
            <v>EP TIPS F/BIOMASTER 1-20UL CS/5x96</v>
          </cell>
          <cell r="G242">
            <v>277</v>
          </cell>
          <cell r="H242">
            <v>0.2</v>
          </cell>
        </row>
        <row r="243">
          <cell r="E243" t="str">
            <v>022491130</v>
          </cell>
          <cell r="F243" t="str">
            <v>EP TIPS SINGLES 20UL BIOPUR PK/100</v>
          </cell>
          <cell r="G243">
            <v>34.5</v>
          </cell>
          <cell r="H243">
            <v>0.2</v>
          </cell>
        </row>
        <row r="244">
          <cell r="E244" t="str">
            <v>022491148</v>
          </cell>
          <cell r="F244" t="str">
            <v>EP TIPS SINGLES 200UL BIOPUR PK/100</v>
          </cell>
          <cell r="G244">
            <v>28</v>
          </cell>
          <cell r="H244">
            <v>0.2</v>
          </cell>
        </row>
        <row r="245">
          <cell r="E245" t="str">
            <v>022491156</v>
          </cell>
          <cell r="F245" t="str">
            <v>EP TIPS SINGLES 1000UL BIOPUR PK.100</v>
          </cell>
          <cell r="G245">
            <v>29</v>
          </cell>
          <cell r="H245">
            <v>0.2</v>
          </cell>
        </row>
        <row r="246">
          <cell r="E246" t="str">
            <v>022492209</v>
          </cell>
          <cell r="F246" t="str">
            <v>EP TIPS SINGLES 200UL STERILE PK/1000</v>
          </cell>
          <cell r="G246">
            <v>150.5</v>
          </cell>
          <cell r="H246">
            <v>0.2</v>
          </cell>
        </row>
        <row r="247">
          <cell r="E247" t="str">
            <v>022492225</v>
          </cell>
          <cell r="F247" t="str">
            <v>EP TIPS SINGLES 1000UL STERILE PK/1000</v>
          </cell>
          <cell r="G247">
            <v>150.5</v>
          </cell>
          <cell r="H247">
            <v>0.2</v>
          </cell>
        </row>
        <row r="248">
          <cell r="E248" t="str">
            <v>022491067</v>
          </cell>
          <cell r="F248" t="str">
            <v>EP TIPS RACK 20UL BIOPUR CS/5x96</v>
          </cell>
          <cell r="G248">
            <v>103</v>
          </cell>
          <cell r="H248">
            <v>0.2</v>
          </cell>
        </row>
        <row r="249">
          <cell r="E249" t="str">
            <v>022491083</v>
          </cell>
          <cell r="F249" t="str">
            <v>EP TIPS RACK 200UL BIOPUR CS/5x96</v>
          </cell>
          <cell r="G249">
            <v>95</v>
          </cell>
          <cell r="H249">
            <v>0.2</v>
          </cell>
        </row>
        <row r="250">
          <cell r="E250" t="str">
            <v>022491091</v>
          </cell>
          <cell r="F250" t="str">
            <v>EP TIPS RACK 300UL BIOPUR CS/5x96</v>
          </cell>
          <cell r="G250">
            <v>96.5</v>
          </cell>
          <cell r="H250">
            <v>0.2</v>
          </cell>
        </row>
        <row r="251">
          <cell r="E251" t="str">
            <v>022491105</v>
          </cell>
          <cell r="F251" t="str">
            <v>EP TIPS RACK 1000UL BIOPUR CS/5x96</v>
          </cell>
          <cell r="G251">
            <v>102</v>
          </cell>
          <cell r="H251">
            <v>0.2</v>
          </cell>
        </row>
        <row r="252">
          <cell r="E252" t="str">
            <v>022491113</v>
          </cell>
          <cell r="F252" t="str">
            <v>EP TIPS RACK 1250UL BIOPUR CS/5x96</v>
          </cell>
          <cell r="G252">
            <v>102</v>
          </cell>
          <cell r="H252">
            <v>0.2</v>
          </cell>
        </row>
        <row r="253">
          <cell r="E253" t="str">
            <v>022491121</v>
          </cell>
          <cell r="F253" t="str">
            <v>EP TIPS RACK 2.5ML BIOPUR CS/5x48</v>
          </cell>
          <cell r="G253">
            <v>102</v>
          </cell>
          <cell r="H253">
            <v>0.2</v>
          </cell>
        </row>
        <row r="254">
          <cell r="E254" t="str">
            <v>022491164</v>
          </cell>
          <cell r="F254" t="str">
            <v>EP TIPS RACK 10ML BIOPUR CS/5x24</v>
          </cell>
          <cell r="G254">
            <v>87</v>
          </cell>
          <cell r="H254">
            <v>0.2</v>
          </cell>
        </row>
        <row r="255">
          <cell r="E255" t="str">
            <v>022492250</v>
          </cell>
          <cell r="F255" t="str">
            <v>EP TIPS RACK 20UL STERILE CS/5x96</v>
          </cell>
          <cell r="G255">
            <v>126.5</v>
          </cell>
          <cell r="H255">
            <v>0.2</v>
          </cell>
        </row>
        <row r="256">
          <cell r="E256" t="str">
            <v>022492276</v>
          </cell>
          <cell r="F256" t="str">
            <v>EP TIPS RACK 200UL STERILE CS/5x96</v>
          </cell>
          <cell r="G256">
            <v>100</v>
          </cell>
          <cell r="H256">
            <v>0.2</v>
          </cell>
        </row>
        <row r="257">
          <cell r="E257" t="str">
            <v>022492284</v>
          </cell>
          <cell r="F257" t="str">
            <v>EP TIPS RACK 300UL STERILE CS/5x96</v>
          </cell>
          <cell r="G257">
            <v>100</v>
          </cell>
          <cell r="H257">
            <v>0.2</v>
          </cell>
        </row>
        <row r="258">
          <cell r="E258" t="str">
            <v>022492292</v>
          </cell>
          <cell r="F258" t="str">
            <v>EP TIPS RACK 1000UL STERILE CS/5x96</v>
          </cell>
          <cell r="G258">
            <v>109.5</v>
          </cell>
          <cell r="H258">
            <v>0.2</v>
          </cell>
        </row>
        <row r="259">
          <cell r="E259" t="str">
            <v>022492306</v>
          </cell>
          <cell r="F259" t="str">
            <v>EP TIPS RACK 1250UL STERILE CS/5x96</v>
          </cell>
          <cell r="G259">
            <v>109.5</v>
          </cell>
          <cell r="H259">
            <v>0.2</v>
          </cell>
        </row>
        <row r="260">
          <cell r="E260" t="str">
            <v>022492314</v>
          </cell>
          <cell r="F260" t="str">
            <v>EP TIPS RACK 5.0ML STERILE CS/5x24</v>
          </cell>
          <cell r="G260">
            <v>109.5</v>
          </cell>
          <cell r="H260">
            <v>0.2</v>
          </cell>
        </row>
        <row r="261">
          <cell r="E261" t="str">
            <v>022494014</v>
          </cell>
          <cell r="F261" t="str">
            <v>EP TIPS RACK 1250UL LONG BIOPUR CS/5x96</v>
          </cell>
          <cell r="G261">
            <v>102</v>
          </cell>
          <cell r="H261">
            <v>0.2</v>
          </cell>
        </row>
        <row r="262">
          <cell r="E262" t="str">
            <v>0030075218</v>
          </cell>
          <cell r="F262" t="str">
            <v>120 epTIPS Racks 5 mL L biopur USA</v>
          </cell>
          <cell r="G262">
            <v>92</v>
          </cell>
          <cell r="H262">
            <v>0.2</v>
          </cell>
        </row>
        <row r="263">
          <cell r="E263" t="str">
            <v>0030000650</v>
          </cell>
          <cell r="F263" t="str">
            <v>epT.I.P.S. Stand./Bulk, 0.2- 5 mL L, 3 bags of 100 tips, Eppendorf Quality</v>
          </cell>
          <cell r="G263">
            <v>55</v>
          </cell>
          <cell r="H263">
            <v>0.2</v>
          </cell>
        </row>
        <row r="264">
          <cell r="E264" t="str">
            <v>0030077725</v>
          </cell>
          <cell r="F264" t="str">
            <v>ep Dualfilter T.I.P.S. Rack, 0.2-5 mL L, 5 Racks à 24 tips, PCR clean/sterile</v>
          </cell>
          <cell r="G264">
            <v>81.5</v>
          </cell>
          <cell r="H264">
            <v>0.2</v>
          </cell>
        </row>
        <row r="265">
          <cell r="E265" t="str">
            <v>022491202</v>
          </cell>
          <cell r="F265" t="str">
            <v>DUALFILTER RACK 10UL S, PCR cl, CS/10x96</v>
          </cell>
          <cell r="G265">
            <v>165</v>
          </cell>
          <cell r="H265">
            <v>0.2</v>
          </cell>
        </row>
        <row r="266">
          <cell r="E266" t="str">
            <v>022491211</v>
          </cell>
          <cell r="F266" t="str">
            <v>DUALFILTER RACK 10UL M, PCR cl, CS/10x96</v>
          </cell>
          <cell r="G266">
            <v>165</v>
          </cell>
          <cell r="H266">
            <v>0.2</v>
          </cell>
        </row>
        <row r="267">
          <cell r="E267" t="str">
            <v>022491229</v>
          </cell>
          <cell r="F267" t="str">
            <v>DUALFILTER RACK 20UL L, PCR cl, CS/10x96</v>
          </cell>
          <cell r="G267">
            <v>165</v>
          </cell>
          <cell r="H267">
            <v>0.2</v>
          </cell>
        </row>
        <row r="268">
          <cell r="E268" t="str">
            <v>022491237</v>
          </cell>
          <cell r="F268" t="str">
            <v>DUALFILTER RACK 100UL, PCR cl, CS/10x96</v>
          </cell>
          <cell r="G268">
            <v>159.5</v>
          </cell>
          <cell r="H268">
            <v>0.2</v>
          </cell>
        </row>
        <row r="269">
          <cell r="E269" t="str">
            <v>022491245</v>
          </cell>
          <cell r="F269" t="str">
            <v>DUALFILTER RACK 300UL, PCR cl, CS/10x96</v>
          </cell>
          <cell r="G269">
            <v>159.5</v>
          </cell>
          <cell r="H269">
            <v>0.2</v>
          </cell>
        </row>
        <row r="270">
          <cell r="E270" t="str">
            <v>022491253</v>
          </cell>
          <cell r="F270" t="str">
            <v>DUALFILTER RACK 1000UL, PCR cl, CS/10x96</v>
          </cell>
          <cell r="G270">
            <v>164.5</v>
          </cell>
          <cell r="H270">
            <v>0.2</v>
          </cell>
        </row>
        <row r="271">
          <cell r="E271" t="str">
            <v>022491261</v>
          </cell>
          <cell r="F271" t="str">
            <v>DUALFILTER RACK 5ML, PCR cl, CS/5x24</v>
          </cell>
          <cell r="G271">
            <v>91</v>
          </cell>
          <cell r="H271">
            <v>0.2</v>
          </cell>
        </row>
        <row r="272">
          <cell r="E272" t="str">
            <v>022491270</v>
          </cell>
          <cell r="F272" t="str">
            <v>DUALFILTER RACK 20UL, PCR cl, CS/10x96</v>
          </cell>
          <cell r="G272">
            <v>164.5</v>
          </cell>
          <cell r="H272">
            <v>0.2</v>
          </cell>
        </row>
        <row r="273">
          <cell r="E273" t="str">
            <v>022491288</v>
          </cell>
          <cell r="F273" t="str">
            <v>DUALFILTER 10ML L, PCRcl, PK/100 WRAPPED</v>
          </cell>
          <cell r="G273">
            <v>77</v>
          </cell>
          <cell r="H273">
            <v>0.2</v>
          </cell>
        </row>
        <row r="274">
          <cell r="E274" t="str">
            <v>022491296</v>
          </cell>
          <cell r="F274" t="str">
            <v>DUALFILTER RACK 200UL, PCR cl, CS/10x96</v>
          </cell>
          <cell r="G274">
            <v>159.5</v>
          </cell>
          <cell r="H274">
            <v>0.2</v>
          </cell>
        </row>
        <row r="275">
          <cell r="E275" t="str">
            <v>022494002</v>
          </cell>
          <cell r="F275" t="str">
            <v>DUALFILTER RACK 1250UL L, PCRcl, CS/5x96</v>
          </cell>
          <cell r="G275">
            <v>86.5</v>
          </cell>
          <cell r="H275">
            <v>0.2</v>
          </cell>
        </row>
        <row r="276">
          <cell r="E276" t="str">
            <v>0030077768</v>
          </cell>
          <cell r="F276" t="str">
            <v>Dualf.Tips 0.1-10µL,For.Gr.,960tips</v>
          </cell>
          <cell r="G276">
            <v>178</v>
          </cell>
          <cell r="H276">
            <v>0.2</v>
          </cell>
        </row>
        <row r="277">
          <cell r="E277" t="str">
            <v>0030077776</v>
          </cell>
          <cell r="F277" t="str">
            <v>Dualf.Tips 2-20µL,For.Gr.,960tips</v>
          </cell>
          <cell r="G277">
            <v>178</v>
          </cell>
          <cell r="H277">
            <v>0.2</v>
          </cell>
        </row>
        <row r="278">
          <cell r="E278" t="str">
            <v>0030077784</v>
          </cell>
          <cell r="F278" t="str">
            <v>Dualf.Tips 2-200µL,For.Gr.,960tips</v>
          </cell>
          <cell r="G278">
            <v>167</v>
          </cell>
          <cell r="H278">
            <v>0.2</v>
          </cell>
        </row>
        <row r="279">
          <cell r="E279" t="str">
            <v>0030077792</v>
          </cell>
          <cell r="F279" t="str">
            <v>Dualf.Tips 50-1000µL,For.Gr.,960tips</v>
          </cell>
          <cell r="G279">
            <v>178</v>
          </cell>
          <cell r="H279">
            <v>0.2</v>
          </cell>
        </row>
        <row r="280">
          <cell r="E280" t="str">
            <v>022491300</v>
          </cell>
          <cell r="F280" t="str">
            <v>EP TIPS BOX, 10UL, 1BOX w/96 TIPS</v>
          </cell>
          <cell r="G280">
            <v>40.700000000000003</v>
          </cell>
          <cell r="H280">
            <v>0.2</v>
          </cell>
        </row>
        <row r="281">
          <cell r="E281" t="str">
            <v>022491318</v>
          </cell>
          <cell r="F281" t="str">
            <v>EP TIPS BOX, 20UL, 1BOX w/96 TIPS</v>
          </cell>
          <cell r="G281">
            <v>40.700000000000003</v>
          </cell>
          <cell r="H281">
            <v>0.2</v>
          </cell>
        </row>
        <row r="282">
          <cell r="E282" t="str">
            <v>022491326</v>
          </cell>
          <cell r="F282" t="str">
            <v>EP TIPS BOX,20UL LONG, 1BOX w/96 TIPS</v>
          </cell>
          <cell r="G282">
            <v>40.700000000000003</v>
          </cell>
          <cell r="H282">
            <v>0.2</v>
          </cell>
        </row>
        <row r="283">
          <cell r="E283" t="str">
            <v>022491334</v>
          </cell>
          <cell r="F283" t="str">
            <v>EP TIPS BOX, 200UL, 1BOX w/96 TIPS</v>
          </cell>
          <cell r="G283">
            <v>40.700000000000003</v>
          </cell>
          <cell r="H283">
            <v>0.2</v>
          </cell>
        </row>
        <row r="284">
          <cell r="E284" t="str">
            <v>022491342</v>
          </cell>
          <cell r="F284" t="str">
            <v>EP TIPS BOX, 300UL, 1BOX w/96 TIPS</v>
          </cell>
          <cell r="G284">
            <v>40.700000000000003</v>
          </cell>
          <cell r="H284">
            <v>0.2</v>
          </cell>
        </row>
        <row r="285">
          <cell r="E285" t="str">
            <v>022491351</v>
          </cell>
          <cell r="F285" t="str">
            <v>EP TIPS BOX, 1000UL, 1BOX w/96 TIPS</v>
          </cell>
          <cell r="G285">
            <v>40.700000000000003</v>
          </cell>
          <cell r="H285">
            <v>0.2</v>
          </cell>
        </row>
        <row r="286">
          <cell r="E286" t="str">
            <v>022491369</v>
          </cell>
          <cell r="F286" t="str">
            <v>EP TIPS BOX, 1250UL, 1BOX w/96 TIPS</v>
          </cell>
          <cell r="G286">
            <v>40.700000000000003</v>
          </cell>
          <cell r="H286">
            <v>0.2</v>
          </cell>
        </row>
        <row r="287">
          <cell r="E287" t="str">
            <v>022491377</v>
          </cell>
          <cell r="F287" t="str">
            <v>EP TIPS BOX, 2.5ML, 1BOX w/48 TIPS</v>
          </cell>
          <cell r="G287">
            <v>40.700000000000003</v>
          </cell>
          <cell r="H287">
            <v>0.2</v>
          </cell>
        </row>
        <row r="288">
          <cell r="E288" t="str">
            <v>022491385</v>
          </cell>
          <cell r="F288" t="str">
            <v>EP TIPS BOX, 5.0ML, 1BOX w/24 TIPS</v>
          </cell>
          <cell r="G288">
            <v>40.700000000000003</v>
          </cell>
          <cell r="H288">
            <v>0.2</v>
          </cell>
        </row>
        <row r="289">
          <cell r="E289" t="str">
            <v>022494016</v>
          </cell>
          <cell r="F289" t="str">
            <v>EP TIPS BOX, 1250UL LONG, 96 TIPS</v>
          </cell>
          <cell r="G289">
            <v>40.700000000000003</v>
          </cell>
          <cell r="H289">
            <v>0.2</v>
          </cell>
        </row>
        <row r="290">
          <cell r="E290" t="str">
            <v>022491504</v>
          </cell>
          <cell r="F290" t="str">
            <v>EP TIPS RELOADS, 10UL, PK/10x96</v>
          </cell>
          <cell r="G290">
            <v>88.5</v>
          </cell>
          <cell r="H290">
            <v>0.2</v>
          </cell>
        </row>
        <row r="291">
          <cell r="E291" t="str">
            <v>022491512</v>
          </cell>
          <cell r="F291" t="str">
            <v>EP TIPS RELOADS, 20UL, PK/10x96</v>
          </cell>
          <cell r="G291">
            <v>88.5</v>
          </cell>
          <cell r="H291">
            <v>0.2</v>
          </cell>
        </row>
        <row r="292">
          <cell r="E292" t="str">
            <v>022491521</v>
          </cell>
          <cell r="F292" t="str">
            <v>EP TIPS RELOADS, 20UL LONG, PK/10x96</v>
          </cell>
          <cell r="G292">
            <v>88.5</v>
          </cell>
          <cell r="H292">
            <v>0.2</v>
          </cell>
        </row>
        <row r="293">
          <cell r="E293" t="str">
            <v>022491539</v>
          </cell>
          <cell r="F293" t="str">
            <v>EP TIPS RELOADS, 200UL, PK/10x96</v>
          </cell>
          <cell r="G293">
            <v>67.5</v>
          </cell>
          <cell r="H293">
            <v>0.2</v>
          </cell>
        </row>
        <row r="294">
          <cell r="E294" t="str">
            <v>022491547</v>
          </cell>
          <cell r="F294" t="str">
            <v>EP TIPS RELOADS, 300UL, PK/10x96</v>
          </cell>
          <cell r="G294">
            <v>67.5</v>
          </cell>
          <cell r="H294">
            <v>0.2</v>
          </cell>
        </row>
        <row r="295">
          <cell r="E295" t="str">
            <v>022491555</v>
          </cell>
          <cell r="F295" t="str">
            <v>EP TIPS RELOADS, 1000UL, PK/10x96</v>
          </cell>
          <cell r="G295">
            <v>76</v>
          </cell>
          <cell r="H295">
            <v>0.2</v>
          </cell>
        </row>
        <row r="296">
          <cell r="E296" t="str">
            <v>022491563</v>
          </cell>
          <cell r="F296" t="str">
            <v>EP TIPS RELOADS, 1250UL, PK/10x96</v>
          </cell>
          <cell r="G296">
            <v>76</v>
          </cell>
          <cell r="H296">
            <v>0.2</v>
          </cell>
        </row>
        <row r="297">
          <cell r="E297" t="str">
            <v>022491571</v>
          </cell>
          <cell r="F297" t="str">
            <v>EP TIPS RELOADS, 2.5ML, PK/10x48</v>
          </cell>
          <cell r="G297">
            <v>76</v>
          </cell>
          <cell r="H297">
            <v>0.2</v>
          </cell>
        </row>
        <row r="298">
          <cell r="E298" t="str">
            <v>022494004</v>
          </cell>
          <cell r="F298" t="str">
            <v>EP TIPS RELOADS, 1250UL LONG, PK/10x96</v>
          </cell>
          <cell r="G298">
            <v>79</v>
          </cell>
          <cell r="H298">
            <v>0.2</v>
          </cell>
        </row>
        <row r="299">
          <cell r="E299" t="str">
            <v>022491709</v>
          </cell>
          <cell r="F299" t="str">
            <v>EP TIPS RELOADS 10UL PCR CLEAN, PK/10x96</v>
          </cell>
          <cell r="G299">
            <v>102</v>
          </cell>
          <cell r="H299">
            <v>0.2</v>
          </cell>
        </row>
        <row r="300">
          <cell r="E300" t="str">
            <v>022491717</v>
          </cell>
          <cell r="F300" t="str">
            <v>EP TIPS RELOADS 20UL PCR CLEAN, PK/10x96</v>
          </cell>
          <cell r="G300">
            <v>102</v>
          </cell>
          <cell r="H300">
            <v>0.2</v>
          </cell>
        </row>
        <row r="301">
          <cell r="E301" t="str">
            <v>022491725</v>
          </cell>
          <cell r="F301" t="str">
            <v>EPTIPS RELOADS 20UL L PCRCLEAN, PK/10x96</v>
          </cell>
          <cell r="G301">
            <v>102</v>
          </cell>
          <cell r="H301">
            <v>0.2</v>
          </cell>
        </row>
        <row r="302">
          <cell r="E302" t="str">
            <v>022491733</v>
          </cell>
          <cell r="F302" t="str">
            <v>EPTIPS RELOADS 200UL PCR CLEAN, PK/10x96</v>
          </cell>
          <cell r="G302">
            <v>81.19</v>
          </cell>
          <cell r="H302">
            <v>0.2</v>
          </cell>
        </row>
        <row r="303">
          <cell r="E303" t="str">
            <v>022491741</v>
          </cell>
          <cell r="F303" t="str">
            <v>EPTIPS RELOADS 300UL PCR CLEAN, PK/10x96</v>
          </cell>
          <cell r="G303">
            <v>83.5</v>
          </cell>
          <cell r="H303">
            <v>0.2</v>
          </cell>
        </row>
        <row r="304">
          <cell r="E304" t="str">
            <v>022491750</v>
          </cell>
          <cell r="F304" t="str">
            <v>EPTIPS RELOADS 1000UL PCRCLEAN, PK/10x96</v>
          </cell>
          <cell r="G304">
            <v>88.5</v>
          </cell>
          <cell r="H304">
            <v>0.2</v>
          </cell>
        </row>
        <row r="305">
          <cell r="E305" t="str">
            <v>022491768</v>
          </cell>
          <cell r="F305" t="str">
            <v>EPTIPS RELOADS 1250UL PCRCLEAN, PK/10x96</v>
          </cell>
          <cell r="G305">
            <v>88.5</v>
          </cell>
          <cell r="H305">
            <v>0.2</v>
          </cell>
        </row>
        <row r="306">
          <cell r="E306" t="str">
            <v>022491776</v>
          </cell>
          <cell r="F306" t="str">
            <v>EPTIPS RELOADS 2.5ML PCR CLEAN, PK/10x48</v>
          </cell>
          <cell r="G306">
            <v>88.5</v>
          </cell>
          <cell r="H306">
            <v>0.2</v>
          </cell>
        </row>
        <row r="307">
          <cell r="E307" t="str">
            <v>022494006</v>
          </cell>
          <cell r="F307" t="str">
            <v>EPTIPS RELOADS 1250UL L PCR CL, PK/10x96</v>
          </cell>
          <cell r="G307">
            <v>91.5</v>
          </cell>
          <cell r="H307">
            <v>0.2</v>
          </cell>
        </row>
        <row r="308">
          <cell r="E308" t="str">
            <v>022492004</v>
          </cell>
          <cell r="F308" t="str">
            <v>EP TIPS BULK 10 UL, 1000 TIPS</v>
          </cell>
          <cell r="G308">
            <v>72</v>
          </cell>
          <cell r="H308">
            <v>0.2</v>
          </cell>
        </row>
        <row r="309">
          <cell r="E309" t="str">
            <v>022492012</v>
          </cell>
          <cell r="F309" t="str">
            <v>EP TIPS BULK 20UL, 1000 TIPS</v>
          </cell>
          <cell r="G309">
            <v>72</v>
          </cell>
          <cell r="H309">
            <v>0.2</v>
          </cell>
        </row>
        <row r="310">
          <cell r="E310" t="str">
            <v>022492021</v>
          </cell>
          <cell r="F310" t="str">
            <v>EP TIPS BULK 20 UL LONG, 1000 TIPS</v>
          </cell>
          <cell r="G310">
            <v>72</v>
          </cell>
          <cell r="H310">
            <v>0.2</v>
          </cell>
        </row>
        <row r="311">
          <cell r="E311" t="str">
            <v>022492039</v>
          </cell>
          <cell r="F311" t="str">
            <v>EP TIPS BULK 200UL, 1000 TIPS</v>
          </cell>
          <cell r="G311">
            <v>57.5</v>
          </cell>
          <cell r="H311">
            <v>0.2</v>
          </cell>
        </row>
        <row r="312">
          <cell r="E312" t="str">
            <v>022492047</v>
          </cell>
          <cell r="F312" t="str">
            <v>EP TIPS BULK 300UL, 1000 TIPS</v>
          </cell>
          <cell r="G312">
            <v>57.5</v>
          </cell>
          <cell r="H312">
            <v>0.2</v>
          </cell>
        </row>
        <row r="313">
          <cell r="E313" t="str">
            <v>022492055</v>
          </cell>
          <cell r="F313" t="str">
            <v>EP TIPS BULK 1000UL, 1000 TIPS</v>
          </cell>
          <cell r="G313">
            <v>62.5</v>
          </cell>
          <cell r="H313">
            <v>0.2</v>
          </cell>
        </row>
        <row r="314">
          <cell r="E314" t="str">
            <v>022492063</v>
          </cell>
          <cell r="F314" t="str">
            <v>EP TIPS BULK 1250UL, 1000 TIPS</v>
          </cell>
          <cell r="G314">
            <v>62.5</v>
          </cell>
          <cell r="H314">
            <v>0.2</v>
          </cell>
        </row>
        <row r="315">
          <cell r="E315" t="str">
            <v>022492071</v>
          </cell>
          <cell r="F315" t="str">
            <v>EP TIPS BULK 2.5ML, 500 TIPS</v>
          </cell>
          <cell r="G315">
            <v>72</v>
          </cell>
          <cell r="H315">
            <v>0.2</v>
          </cell>
        </row>
        <row r="316">
          <cell r="E316" t="str">
            <v>022492080</v>
          </cell>
          <cell r="F316" t="str">
            <v>EP TIPS BULK 5.0ML, 500 TIPS</v>
          </cell>
          <cell r="G316">
            <v>100</v>
          </cell>
          <cell r="H316">
            <v>0.2</v>
          </cell>
        </row>
        <row r="317">
          <cell r="E317" t="str">
            <v>022492098</v>
          </cell>
          <cell r="F317" t="str">
            <v>EP TIPS BULK 10 ML, 200 TIPS</v>
          </cell>
          <cell r="G317">
            <v>55</v>
          </cell>
          <cell r="H317">
            <v>0.2</v>
          </cell>
        </row>
        <row r="318">
          <cell r="E318" t="str">
            <v>022492101</v>
          </cell>
          <cell r="F318" t="str">
            <v>EP TIPS BULK 10ML LONG, 200 TIPS</v>
          </cell>
          <cell r="G318">
            <v>62.5</v>
          </cell>
          <cell r="H318">
            <v>0.2</v>
          </cell>
        </row>
        <row r="319">
          <cell r="E319" t="str">
            <v>022494018</v>
          </cell>
          <cell r="F319" t="str">
            <v>EP TIPS BULK 1250UL LONG, 1000 TIPS</v>
          </cell>
          <cell r="G319">
            <v>63.5</v>
          </cell>
          <cell r="H319">
            <v>0.2</v>
          </cell>
        </row>
        <row r="320">
          <cell r="E320" t="str">
            <v>022491903</v>
          </cell>
          <cell r="F320" t="str">
            <v>EP TIPS RACK 10UL, CS/10x96</v>
          </cell>
          <cell r="G320">
            <v>111.5</v>
          </cell>
          <cell r="H320">
            <v>0.2</v>
          </cell>
        </row>
        <row r="321">
          <cell r="E321" t="str">
            <v>022491911</v>
          </cell>
          <cell r="F321" t="str">
            <v>EP TIPS RACK 20UL, CS/10x96</v>
          </cell>
          <cell r="G321">
            <v>111.5</v>
          </cell>
          <cell r="H321">
            <v>0.2</v>
          </cell>
        </row>
        <row r="322">
          <cell r="E322" t="str">
            <v>022491920</v>
          </cell>
          <cell r="F322" t="str">
            <v>EP TIPS RACK 20UL LONG, CS/10x96</v>
          </cell>
          <cell r="G322">
            <v>111.5</v>
          </cell>
          <cell r="H322">
            <v>0.2</v>
          </cell>
        </row>
        <row r="323">
          <cell r="E323" t="str">
            <v>022491938</v>
          </cell>
          <cell r="F323" t="str">
            <v>EP TIPS RACK 200UL, CS/10x96</v>
          </cell>
          <cell r="G323">
            <v>87</v>
          </cell>
          <cell r="H323">
            <v>0.2</v>
          </cell>
        </row>
        <row r="324">
          <cell r="E324" t="str">
            <v>022491946</v>
          </cell>
          <cell r="F324" t="str">
            <v>EP TIPS RACK 300UL, CS/10x96</v>
          </cell>
          <cell r="G324">
            <v>89</v>
          </cell>
          <cell r="H324">
            <v>0.2</v>
          </cell>
        </row>
        <row r="325">
          <cell r="E325" t="str">
            <v>022491954</v>
          </cell>
          <cell r="F325" t="str">
            <v>EP TIPS RACK 1000UL, CS/10x96</v>
          </cell>
          <cell r="G325">
            <v>94</v>
          </cell>
          <cell r="H325">
            <v>0.2</v>
          </cell>
        </row>
        <row r="326">
          <cell r="E326" t="str">
            <v>022491962</v>
          </cell>
          <cell r="F326" t="str">
            <v>EP TIPS RACK 1250UL, CS/10x96</v>
          </cell>
          <cell r="G326">
            <v>94</v>
          </cell>
          <cell r="H326">
            <v>0.2</v>
          </cell>
        </row>
        <row r="327">
          <cell r="E327" t="str">
            <v>022491971</v>
          </cell>
          <cell r="F327" t="str">
            <v>EP TIPS RACK 2.5ML, CS/5x48</v>
          </cell>
          <cell r="G327">
            <v>51</v>
          </cell>
          <cell r="H327">
            <v>0.2</v>
          </cell>
        </row>
        <row r="328">
          <cell r="E328" t="str">
            <v>022491989</v>
          </cell>
          <cell r="F328" t="str">
            <v>EP TIPS RACK 5.0 ML, CS/5x24</v>
          </cell>
          <cell r="G328">
            <v>56.5</v>
          </cell>
          <cell r="H328">
            <v>0.2</v>
          </cell>
        </row>
        <row r="329">
          <cell r="E329" t="str">
            <v>022491997</v>
          </cell>
          <cell r="F329" t="str">
            <v>EP TIPS RACK 10ML, CS/5x24</v>
          </cell>
          <cell r="G329">
            <v>81.5</v>
          </cell>
          <cell r="H329">
            <v>0.2</v>
          </cell>
        </row>
        <row r="330">
          <cell r="E330" t="str">
            <v>022491806</v>
          </cell>
          <cell r="F330" t="str">
            <v>EP TIPS RACK 10 UL PCR CLEAN, CS/10x96</v>
          </cell>
          <cell r="G330">
            <v>132</v>
          </cell>
          <cell r="H330">
            <v>0.2</v>
          </cell>
        </row>
        <row r="331">
          <cell r="E331" t="str">
            <v>022491814</v>
          </cell>
          <cell r="F331" t="str">
            <v>EP TIPS RACK 20UL PCR CLEAN, CS/10x96</v>
          </cell>
          <cell r="G331">
            <v>132</v>
          </cell>
          <cell r="H331">
            <v>0.2</v>
          </cell>
        </row>
        <row r="332">
          <cell r="E332" t="str">
            <v>022491822</v>
          </cell>
          <cell r="F332" t="str">
            <v>EP TIPS RACK 20UL LONG PCR CL., CS/10x96</v>
          </cell>
          <cell r="G332">
            <v>132</v>
          </cell>
          <cell r="H332">
            <v>0.2</v>
          </cell>
        </row>
        <row r="333">
          <cell r="E333" t="str">
            <v>022491831</v>
          </cell>
          <cell r="F333" t="str">
            <v>EP TIPS RACK 200UL PCR CLEAN, CS/10x96</v>
          </cell>
          <cell r="G333">
            <v>104</v>
          </cell>
          <cell r="H333">
            <v>0.2</v>
          </cell>
        </row>
        <row r="334">
          <cell r="E334" t="str">
            <v>022491849</v>
          </cell>
          <cell r="F334" t="str">
            <v>EP TIPS RACK 300UL PCR CLEAN, CS/10x96</v>
          </cell>
          <cell r="G334">
            <v>104</v>
          </cell>
          <cell r="H334">
            <v>0.2</v>
          </cell>
        </row>
        <row r="335">
          <cell r="E335" t="str">
            <v>022491857</v>
          </cell>
          <cell r="F335" t="str">
            <v>EP TIPS RACK 1000UL PCR CLEAN, CS/10x96</v>
          </cell>
          <cell r="G335">
            <v>113</v>
          </cell>
          <cell r="H335">
            <v>0.2</v>
          </cell>
        </row>
        <row r="336">
          <cell r="E336" t="str">
            <v>022491865</v>
          </cell>
          <cell r="F336" t="str">
            <v>EP TIPS RACK 1250UL PCR CLEAN, CS/10x96</v>
          </cell>
          <cell r="G336">
            <v>115.5</v>
          </cell>
          <cell r="H336">
            <v>0.2</v>
          </cell>
        </row>
        <row r="337">
          <cell r="E337" t="str">
            <v>022491873</v>
          </cell>
          <cell r="F337" t="str">
            <v>EP TIPS RACK 2.5ML PCR CLEAN, CS/5x48</v>
          </cell>
          <cell r="G337">
            <v>57.5</v>
          </cell>
          <cell r="H337">
            <v>0.2</v>
          </cell>
        </row>
        <row r="338">
          <cell r="E338" t="str">
            <v>022491881</v>
          </cell>
          <cell r="F338" t="str">
            <v>EP TIPS RACK 5.0ML PCR CLEAN, CS/5x24</v>
          </cell>
          <cell r="G338">
            <v>67.5</v>
          </cell>
          <cell r="H338">
            <v>0.2</v>
          </cell>
        </row>
        <row r="339">
          <cell r="E339" t="str">
            <v>022494012</v>
          </cell>
          <cell r="F339" t="str">
            <v>EP TIPS RACK 1250UL LONG PCR CL, CS/5x96</v>
          </cell>
          <cell r="G339">
            <v>58</v>
          </cell>
          <cell r="H339">
            <v>0.2</v>
          </cell>
        </row>
        <row r="340">
          <cell r="E340" t="str">
            <v>022491407</v>
          </cell>
          <cell r="F340" t="str">
            <v>EP TIPS STARTER SET 10UL, 1BOX+480TIPS</v>
          </cell>
          <cell r="G340">
            <v>71</v>
          </cell>
          <cell r="H340">
            <v>0.2</v>
          </cell>
        </row>
        <row r="341">
          <cell r="E341" t="str">
            <v>022491415</v>
          </cell>
          <cell r="F341" t="str">
            <v>EP TIPS STARTER SET 20UL, 1BOX+480TIPS</v>
          </cell>
          <cell r="G341">
            <v>71</v>
          </cell>
          <cell r="H341">
            <v>0.2</v>
          </cell>
        </row>
        <row r="342">
          <cell r="E342" t="str">
            <v>022491423</v>
          </cell>
          <cell r="F342" t="str">
            <v>EP TIPS STARTER SET 20UL L, 1BOX+480TIP</v>
          </cell>
          <cell r="G342">
            <v>71</v>
          </cell>
          <cell r="H342">
            <v>0.2</v>
          </cell>
        </row>
        <row r="343">
          <cell r="E343" t="str">
            <v>022491431</v>
          </cell>
          <cell r="F343" t="str">
            <v>EP TIPS STARTER SET 200UL, 1BOX+480TIPS</v>
          </cell>
          <cell r="G343">
            <v>58.5</v>
          </cell>
          <cell r="H343">
            <v>0.2</v>
          </cell>
        </row>
        <row r="344">
          <cell r="E344" t="str">
            <v>022491440</v>
          </cell>
          <cell r="F344" t="str">
            <v>EP TIPS STARTER SET 300UL, 1BOX+480TIPS</v>
          </cell>
          <cell r="G344">
            <v>58.5</v>
          </cell>
          <cell r="H344">
            <v>0.2</v>
          </cell>
        </row>
        <row r="345">
          <cell r="E345" t="str">
            <v>022491458</v>
          </cell>
          <cell r="F345" t="str">
            <v>EP TIPS STARTER SET 1000UL, 1BOX+480TIPS</v>
          </cell>
          <cell r="G345">
            <v>58.5</v>
          </cell>
          <cell r="H345">
            <v>0.2</v>
          </cell>
        </row>
        <row r="346">
          <cell r="E346" t="str">
            <v>022491466</v>
          </cell>
          <cell r="F346" t="str">
            <v>EP TIPS STARTER SET 1250UL, 1BOX+480TIPS</v>
          </cell>
          <cell r="G346">
            <v>61.5</v>
          </cell>
          <cell r="H346">
            <v>0.2</v>
          </cell>
        </row>
        <row r="347">
          <cell r="E347" t="str">
            <v>022491474</v>
          </cell>
          <cell r="F347" t="str">
            <v>EP TIPS STARTER SET 2.5ML, 1BOX+240TIPS</v>
          </cell>
          <cell r="G347">
            <v>71</v>
          </cell>
          <cell r="H347">
            <v>0.2</v>
          </cell>
        </row>
        <row r="348">
          <cell r="E348" t="str">
            <v>0030077806</v>
          </cell>
          <cell r="F348" t="str">
            <v>epdualf.TIPS SealMax 0.1-10µL S Racks960</v>
          </cell>
          <cell r="G348">
            <v>173</v>
          </cell>
          <cell r="H348">
            <v>0.2</v>
          </cell>
        </row>
        <row r="349">
          <cell r="E349" t="str">
            <v>0030077814</v>
          </cell>
          <cell r="F349" t="str">
            <v>epdualf.TIPS SealMax 0.5-20µL L Racks960</v>
          </cell>
          <cell r="G349">
            <v>173</v>
          </cell>
          <cell r="H349">
            <v>0.2</v>
          </cell>
        </row>
        <row r="350">
          <cell r="E350" t="str">
            <v>0030077822</v>
          </cell>
          <cell r="F350" t="str">
            <v>epdualf.TIPS SealMax 2-100µL Racks960</v>
          </cell>
          <cell r="G350">
            <v>168</v>
          </cell>
          <cell r="H350">
            <v>0.2</v>
          </cell>
        </row>
        <row r="351">
          <cell r="E351" t="str">
            <v>0030077830</v>
          </cell>
          <cell r="F351" t="str">
            <v>epdualf.TIPS SealMax 2-200µL Racks960</v>
          </cell>
          <cell r="G351">
            <v>168</v>
          </cell>
          <cell r="H351">
            <v>0.2</v>
          </cell>
        </row>
        <row r="352">
          <cell r="E352" t="str">
            <v>0030077849</v>
          </cell>
          <cell r="F352" t="str">
            <v>epdualf.TIPS SealMax 20-300µL Racks960</v>
          </cell>
          <cell r="G352">
            <v>168</v>
          </cell>
          <cell r="H352">
            <v>0.2</v>
          </cell>
        </row>
        <row r="353">
          <cell r="E353" t="str">
            <v>0030077857</v>
          </cell>
          <cell r="F353" t="str">
            <v>epdualf.TIPS SealMax 50-1000µL Racks960</v>
          </cell>
          <cell r="G353">
            <v>173</v>
          </cell>
          <cell r="H353">
            <v>0.2</v>
          </cell>
        </row>
        <row r="354">
          <cell r="E354" t="str">
            <v>022493000</v>
          </cell>
          <cell r="F354" t="str">
            <v>LoRetDualf RACK 10UL S, PCR CL, CS/10x96</v>
          </cell>
          <cell r="G354">
            <v>181</v>
          </cell>
          <cell r="H354">
            <v>0.2</v>
          </cell>
        </row>
        <row r="355">
          <cell r="E355" t="str">
            <v>022493002</v>
          </cell>
          <cell r="F355" t="str">
            <v>LoRetDualf RACK 20UL L, PCR CL, CS/10x96</v>
          </cell>
          <cell r="G355">
            <v>181</v>
          </cell>
          <cell r="H355">
            <v>0.2</v>
          </cell>
        </row>
        <row r="356">
          <cell r="E356" t="str">
            <v>022493004</v>
          </cell>
          <cell r="F356" t="str">
            <v>LoRetDualf RACK 300UL, PCR CL, CS/10x96</v>
          </cell>
          <cell r="G356">
            <v>181</v>
          </cell>
          <cell r="H356">
            <v>0.2</v>
          </cell>
        </row>
        <row r="357">
          <cell r="E357" t="str">
            <v>022493006</v>
          </cell>
          <cell r="F357" t="str">
            <v>LoRetDualf RACK 100UL, PCR CL, CS/10x96</v>
          </cell>
          <cell r="G357">
            <v>169</v>
          </cell>
          <cell r="H357">
            <v>0.2</v>
          </cell>
        </row>
        <row r="358">
          <cell r="E358" t="str">
            <v>022493008</v>
          </cell>
          <cell r="F358" t="str">
            <v>LoRetDualf RACK 1000UL, PCR CL, CS/10x96</v>
          </cell>
          <cell r="G358">
            <v>181</v>
          </cell>
          <cell r="H358">
            <v>0.2</v>
          </cell>
        </row>
        <row r="359">
          <cell r="E359" t="str">
            <v>022493010</v>
          </cell>
          <cell r="F359" t="str">
            <v>LoRet RELOAD 10UL S, PCR CLEAN, CS/10x96</v>
          </cell>
          <cell r="G359">
            <v>112.5</v>
          </cell>
          <cell r="H359">
            <v>0.2</v>
          </cell>
        </row>
        <row r="360">
          <cell r="E360" t="str">
            <v>022493012</v>
          </cell>
          <cell r="F360" t="str">
            <v>LoRet RELOAD 20UL L, PCR CLEAN, CS/10x96</v>
          </cell>
          <cell r="G360">
            <v>112.5</v>
          </cell>
          <cell r="H360">
            <v>0.2</v>
          </cell>
        </row>
        <row r="361">
          <cell r="E361" t="str">
            <v>022493014</v>
          </cell>
          <cell r="F361" t="str">
            <v>LoRet RELOAD 200UL, PCR CLEAN, CS/10x96</v>
          </cell>
          <cell r="G361">
            <v>91.5</v>
          </cell>
          <cell r="H361">
            <v>0.2</v>
          </cell>
        </row>
        <row r="362">
          <cell r="E362" t="str">
            <v>022493016</v>
          </cell>
          <cell r="F362" t="str">
            <v>LoRet RELOAD 1000UL, PCR CLEAN, CS/10x96</v>
          </cell>
          <cell r="G362">
            <v>98</v>
          </cell>
          <cell r="H362">
            <v>0.2</v>
          </cell>
        </row>
        <row r="363">
          <cell r="E363" t="str">
            <v>022493018</v>
          </cell>
          <cell r="F363" t="str">
            <v>LoRet RELOAD 10UL S, CS/10x96</v>
          </cell>
          <cell r="G363">
            <v>98</v>
          </cell>
          <cell r="H363">
            <v>0.2</v>
          </cell>
        </row>
        <row r="364">
          <cell r="E364" t="str">
            <v>022493022</v>
          </cell>
          <cell r="F364" t="str">
            <v>LoRet RELOAD 200UL, CS/10x96</v>
          </cell>
          <cell r="G364">
            <v>78</v>
          </cell>
          <cell r="H364">
            <v>0.2</v>
          </cell>
        </row>
        <row r="365">
          <cell r="E365" t="str">
            <v>022493024</v>
          </cell>
          <cell r="F365" t="str">
            <v>LoRet RELOAD 1000UL, CS/10x96</v>
          </cell>
          <cell r="G365">
            <v>89.5</v>
          </cell>
          <cell r="H365">
            <v>0.2</v>
          </cell>
        </row>
        <row r="366">
          <cell r="E366" t="str">
            <v>022493020</v>
          </cell>
          <cell r="F366" t="str">
            <v>LoRet RELOAD 20UL L, CS/10x96</v>
          </cell>
          <cell r="G366">
            <v>98</v>
          </cell>
          <cell r="H366">
            <v>0.2</v>
          </cell>
        </row>
        <row r="367">
          <cell r="E367" t="str">
            <v>0030072251</v>
          </cell>
          <cell r="F367" t="str">
            <v>LoRet SET 10UL S, PCR CL., 1BOX+480TIPS</v>
          </cell>
          <cell r="G367">
            <v>79</v>
          </cell>
          <cell r="H367">
            <v>0.2</v>
          </cell>
        </row>
        <row r="368">
          <cell r="E368" t="str">
            <v>0030072260</v>
          </cell>
          <cell r="F368" t="str">
            <v>LoRet SET 20UL L, PCR CL., 1BOX+480TIPS</v>
          </cell>
          <cell r="G368">
            <v>79</v>
          </cell>
          <cell r="H368">
            <v>0.2</v>
          </cell>
        </row>
        <row r="369">
          <cell r="E369" t="str">
            <v>0030072278</v>
          </cell>
          <cell r="F369" t="str">
            <v>LoRet SET 200UL, PCR CL., 1BOX+480TIPS</v>
          </cell>
          <cell r="G369">
            <v>65.5</v>
          </cell>
          <cell r="H369">
            <v>0.2</v>
          </cell>
        </row>
        <row r="370">
          <cell r="E370" t="str">
            <v>0030072286</v>
          </cell>
          <cell r="F370" t="str">
            <v>LoRet SET 1000UL, PCR CL., 1BOX+480TIPS</v>
          </cell>
          <cell r="G370">
            <v>71</v>
          </cell>
          <cell r="H370">
            <v>0.2</v>
          </cell>
        </row>
        <row r="371">
          <cell r="E371" t="str">
            <v>022291050</v>
          </cell>
          <cell r="F371" t="str">
            <v>MAXITIP P, 1-10ML, 100 TIPS</v>
          </cell>
          <cell r="G371">
            <v>215</v>
          </cell>
          <cell r="H371">
            <v>0.2</v>
          </cell>
        </row>
        <row r="372">
          <cell r="E372" t="str">
            <v>022291301</v>
          </cell>
          <cell r="F372" t="str">
            <v>MAXITIP S, 2.5-10ML, STARTER KIT</v>
          </cell>
          <cell r="G372">
            <v>202</v>
          </cell>
          <cell r="H372">
            <v>0.2</v>
          </cell>
        </row>
        <row r="373">
          <cell r="E373" t="str">
            <v>022291351</v>
          </cell>
          <cell r="F373" t="str">
            <v>MAXITIP S, 2.5-10ML, 200 TIPS</v>
          </cell>
          <cell r="G373">
            <v>172.5</v>
          </cell>
          <cell r="H373">
            <v>0.2</v>
          </cell>
        </row>
        <row r="374">
          <cell r="E374" t="str">
            <v>022291408</v>
          </cell>
          <cell r="F374" t="str">
            <v>BARRELW/PISTON FOR MAXITIP S, PK/30</v>
          </cell>
          <cell r="G374">
            <v>156</v>
          </cell>
          <cell r="H374">
            <v>0.2</v>
          </cell>
        </row>
        <row r="375">
          <cell r="E375" t="str">
            <v>022291459</v>
          </cell>
          <cell r="F375" t="str">
            <v>VALVES FOR MAXITIP S &amp; G, PK/100</v>
          </cell>
          <cell r="G375">
            <v>77</v>
          </cell>
          <cell r="H375">
            <v>0.2</v>
          </cell>
        </row>
        <row r="376">
          <cell r="E376" t="str">
            <v>022292056</v>
          </cell>
          <cell r="F376" t="str">
            <v>MAXITIP P, 1-10ML, BIOPUR, 100 TIPS</v>
          </cell>
          <cell r="G376">
            <v>299.5</v>
          </cell>
          <cell r="H376">
            <v>0.2</v>
          </cell>
        </row>
        <row r="377">
          <cell r="E377" t="str">
            <v>0030127692</v>
          </cell>
          <cell r="F377" t="str">
            <v>Serol. pipet,1mL,indiv. wrapped, 4x200</v>
          </cell>
          <cell r="G377">
            <v>175</v>
          </cell>
          <cell r="H377">
            <v>0.2</v>
          </cell>
        </row>
        <row r="378">
          <cell r="E378" t="str">
            <v>0030127706</v>
          </cell>
          <cell r="F378" t="str">
            <v>Serol. pipet,2mL,indiv. wrapped, 4x150</v>
          </cell>
          <cell r="G378">
            <v>146</v>
          </cell>
          <cell r="H378">
            <v>0.2</v>
          </cell>
        </row>
        <row r="379">
          <cell r="E379" t="str">
            <v>0030127714</v>
          </cell>
          <cell r="F379" t="str">
            <v>Serol. pipet,5mL,indiv. wrapped, 4x100</v>
          </cell>
          <cell r="G379">
            <v>124</v>
          </cell>
          <cell r="H379">
            <v>0.2</v>
          </cell>
        </row>
        <row r="380">
          <cell r="E380" t="str">
            <v>0030127722</v>
          </cell>
          <cell r="F380" t="str">
            <v>Serol. pipet,10mL,indiv. wrapped,4x100</v>
          </cell>
          <cell r="G380">
            <v>138.5</v>
          </cell>
          <cell r="H380">
            <v>0.2</v>
          </cell>
        </row>
        <row r="381">
          <cell r="E381" t="str">
            <v>0030127730</v>
          </cell>
          <cell r="F381" t="str">
            <v>Serol. pipet,25mL,indiv. wrapped, 4x50</v>
          </cell>
          <cell r="G381">
            <v>131.5</v>
          </cell>
          <cell r="H381">
            <v>0.2</v>
          </cell>
        </row>
        <row r="382">
          <cell r="E382" t="str">
            <v>0030127749</v>
          </cell>
          <cell r="F382" t="str">
            <v>Serol. pipet,50mL,indiv. Wrapped, 4x40</v>
          </cell>
          <cell r="G382">
            <v>306</v>
          </cell>
          <cell r="H382">
            <v>0.2</v>
          </cell>
        </row>
        <row r="383">
          <cell r="E383" t="str">
            <v>022351656</v>
          </cell>
          <cell r="F383" t="str">
            <v>GELoader TIP 0.5-20UL RACK, CS/2x96</v>
          </cell>
          <cell r="G383">
            <v>140.5</v>
          </cell>
          <cell r="H383">
            <v>0.2</v>
          </cell>
        </row>
        <row r="384">
          <cell r="E384" t="str">
            <v>022495101</v>
          </cell>
          <cell r="F384" t="str">
            <v>COMBITPS 1.25ML, BIOPUR, PK/100</v>
          </cell>
          <cell r="G384">
            <v>185.5</v>
          </cell>
          <cell r="H384">
            <v>0.15</v>
          </cell>
        </row>
        <row r="385">
          <cell r="E385" t="str">
            <v>022495208</v>
          </cell>
          <cell r="F385" t="str">
            <v>COMBITPS 12.5ML, BIOPUR, PK/100</v>
          </cell>
          <cell r="G385">
            <v>185.5</v>
          </cell>
          <cell r="H385">
            <v>0.15</v>
          </cell>
        </row>
        <row r="386">
          <cell r="E386" t="str">
            <v>0030089405</v>
          </cell>
          <cell r="F386" t="str">
            <v>Combitip Adv std. 0.1mL 100 pcs</v>
          </cell>
          <cell r="G386">
            <v>121</v>
          </cell>
          <cell r="H386">
            <v>0.15</v>
          </cell>
        </row>
        <row r="387">
          <cell r="E387" t="str">
            <v>0030089413</v>
          </cell>
          <cell r="F387" t="str">
            <v>Combitip Adv std. 0.2mL 100 pcs</v>
          </cell>
          <cell r="G387">
            <v>121</v>
          </cell>
          <cell r="H387">
            <v>0.15</v>
          </cell>
        </row>
        <row r="388">
          <cell r="E388" t="str">
            <v>0030089421</v>
          </cell>
          <cell r="F388" t="str">
            <v>Combitip Adv std. 0.5mL 100 pcs</v>
          </cell>
          <cell r="G388">
            <v>121</v>
          </cell>
          <cell r="H388">
            <v>0.15</v>
          </cell>
        </row>
        <row r="389">
          <cell r="E389" t="str">
            <v>0030089430</v>
          </cell>
          <cell r="F389" t="str">
            <v>Combitip Adv std. 1.0mL 100 pcs</v>
          </cell>
          <cell r="G389">
            <v>121</v>
          </cell>
          <cell r="H389">
            <v>0.15</v>
          </cell>
        </row>
        <row r="390">
          <cell r="E390" t="str">
            <v>0030089448</v>
          </cell>
          <cell r="F390" t="str">
            <v>Combitip Adv std. 2.5mL 100 pcs</v>
          </cell>
          <cell r="G390">
            <v>121</v>
          </cell>
          <cell r="H390">
            <v>0.15</v>
          </cell>
        </row>
        <row r="391">
          <cell r="E391" t="str">
            <v>0030089456</v>
          </cell>
          <cell r="F391" t="str">
            <v>Combitip Adv std. 5.0mL 100 pcs</v>
          </cell>
          <cell r="G391">
            <v>121</v>
          </cell>
          <cell r="H391">
            <v>0.15</v>
          </cell>
        </row>
        <row r="392">
          <cell r="E392" t="str">
            <v>0030089464</v>
          </cell>
          <cell r="F392" t="str">
            <v>Combitip Adv std. 10.0mL 100 pcs</v>
          </cell>
          <cell r="G392">
            <v>121</v>
          </cell>
          <cell r="H392">
            <v>0.15</v>
          </cell>
        </row>
        <row r="393">
          <cell r="E393" t="str">
            <v>0030089472</v>
          </cell>
          <cell r="F393" t="str">
            <v>Combitip Adv std. 25.0mL 100 pcs</v>
          </cell>
          <cell r="G393">
            <v>153</v>
          </cell>
          <cell r="H393">
            <v>0.15</v>
          </cell>
        </row>
        <row r="394">
          <cell r="E394" t="str">
            <v>0030089480</v>
          </cell>
          <cell r="F394" t="str">
            <v>Combitip Adv std. 50.0mL 100 pcs</v>
          </cell>
          <cell r="G394">
            <v>153</v>
          </cell>
          <cell r="H394">
            <v>0.15</v>
          </cell>
        </row>
        <row r="395">
          <cell r="E395" t="str">
            <v>0030089618</v>
          </cell>
          <cell r="F395" t="str">
            <v>Combitip Adv Biop 0.1mL 100 pcs</v>
          </cell>
          <cell r="G395">
            <v>173</v>
          </cell>
          <cell r="H395">
            <v>0.15</v>
          </cell>
        </row>
        <row r="396">
          <cell r="E396" t="str">
            <v>0030089626</v>
          </cell>
          <cell r="F396" t="str">
            <v>Combitip Adv Biop 0.2mL 100 pcs</v>
          </cell>
          <cell r="G396">
            <v>173</v>
          </cell>
          <cell r="H396">
            <v>0.15</v>
          </cell>
        </row>
        <row r="397">
          <cell r="E397" t="str">
            <v>0030089634</v>
          </cell>
          <cell r="F397" t="str">
            <v>Combitip Adv Biop 0.5mL 100 pcs</v>
          </cell>
          <cell r="G397">
            <v>173</v>
          </cell>
          <cell r="H397">
            <v>0.15</v>
          </cell>
        </row>
        <row r="398">
          <cell r="E398" t="str">
            <v>0030089642</v>
          </cell>
          <cell r="F398" t="str">
            <v>Combitip Adv Biop 1.0mL 100 pcs</v>
          </cell>
          <cell r="G398">
            <v>173</v>
          </cell>
          <cell r="H398">
            <v>0.15</v>
          </cell>
        </row>
        <row r="399">
          <cell r="E399" t="str">
            <v>0030089650</v>
          </cell>
          <cell r="F399" t="str">
            <v>Combitip Adv Biop 2.5mL 100 pcs</v>
          </cell>
          <cell r="G399">
            <v>173</v>
          </cell>
          <cell r="H399">
            <v>0.15</v>
          </cell>
        </row>
        <row r="400">
          <cell r="E400" t="str">
            <v>0030089669</v>
          </cell>
          <cell r="F400" t="str">
            <v>Combitip Adv Biop 5.0mL 100 pcs</v>
          </cell>
          <cell r="G400">
            <v>173</v>
          </cell>
          <cell r="H400">
            <v>0.15</v>
          </cell>
        </row>
        <row r="401">
          <cell r="E401" t="str">
            <v>0030089677</v>
          </cell>
          <cell r="F401" t="str">
            <v>Combitip Adv Biop 10.0mL 100 pcs</v>
          </cell>
          <cell r="G401">
            <v>173</v>
          </cell>
          <cell r="H401">
            <v>0.15</v>
          </cell>
        </row>
        <row r="402">
          <cell r="E402" t="str">
            <v>0030089685</v>
          </cell>
          <cell r="F402" t="str">
            <v>Combitip Adv Biop 25.0mL 100 pcs</v>
          </cell>
          <cell r="G402">
            <v>196.5</v>
          </cell>
          <cell r="H402">
            <v>0.15</v>
          </cell>
        </row>
        <row r="403">
          <cell r="E403" t="str">
            <v>0030089693</v>
          </cell>
          <cell r="F403" t="str">
            <v>Combitip Adv Biop 50.0mL 100 pcs</v>
          </cell>
          <cell r="G403">
            <v>196.5</v>
          </cell>
          <cell r="H403">
            <v>0.15</v>
          </cell>
        </row>
        <row r="404">
          <cell r="E404" t="str">
            <v>0030089510</v>
          </cell>
          <cell r="F404" t="str">
            <v>Combitip Adv Ster. 0.1mL 100 pcs</v>
          </cell>
          <cell r="G404">
            <v>153</v>
          </cell>
          <cell r="H404">
            <v>0.15</v>
          </cell>
        </row>
        <row r="405">
          <cell r="E405" t="str">
            <v>0030089529</v>
          </cell>
          <cell r="F405" t="str">
            <v>Combitip Adv Ster. 0.2mL 100 pcs</v>
          </cell>
          <cell r="G405">
            <v>153</v>
          </cell>
          <cell r="H405">
            <v>0.15</v>
          </cell>
        </row>
        <row r="406">
          <cell r="E406" t="str">
            <v>0030089537</v>
          </cell>
          <cell r="F406" t="str">
            <v>Combitip Adv Ster. 0.5mL 100 pcs</v>
          </cell>
          <cell r="G406">
            <v>153</v>
          </cell>
          <cell r="H406">
            <v>0.15</v>
          </cell>
        </row>
        <row r="407">
          <cell r="E407" t="str">
            <v>0030089545</v>
          </cell>
          <cell r="F407" t="str">
            <v>Combitip Adv Ster. 1.0mL 100 pcs</v>
          </cell>
          <cell r="G407">
            <v>153</v>
          </cell>
          <cell r="H407">
            <v>0.15</v>
          </cell>
        </row>
        <row r="408">
          <cell r="E408" t="str">
            <v>0030089553</v>
          </cell>
          <cell r="F408" t="str">
            <v>Combitip Adv Ster. 2.5mL 100 pcs</v>
          </cell>
          <cell r="G408">
            <v>153</v>
          </cell>
          <cell r="H408">
            <v>0.15</v>
          </cell>
        </row>
        <row r="409">
          <cell r="E409" t="str">
            <v>0030089561</v>
          </cell>
          <cell r="F409" t="str">
            <v>Combitip Adv Ster. 5.0mL 100 pcs</v>
          </cell>
          <cell r="G409">
            <v>153</v>
          </cell>
          <cell r="H409">
            <v>0.15</v>
          </cell>
        </row>
        <row r="410">
          <cell r="E410" t="str">
            <v>0030089570</v>
          </cell>
          <cell r="F410" t="str">
            <v>Combitip Adv Ster. 10.0mL 100 pcs</v>
          </cell>
          <cell r="G410">
            <v>153</v>
          </cell>
          <cell r="H410">
            <v>0.15</v>
          </cell>
        </row>
        <row r="411">
          <cell r="E411" t="str">
            <v>0030089588</v>
          </cell>
          <cell r="F411" t="str">
            <v>Combitip Adv Ster. 25.0mL 100 pcs</v>
          </cell>
          <cell r="G411">
            <v>179</v>
          </cell>
          <cell r="H411">
            <v>0.15</v>
          </cell>
        </row>
        <row r="412">
          <cell r="E412" t="str">
            <v>0030089596</v>
          </cell>
          <cell r="F412" t="str">
            <v>Combitip Adv Ster. 50.0mL 100 pcs</v>
          </cell>
          <cell r="G412">
            <v>179</v>
          </cell>
          <cell r="H412">
            <v>0.15</v>
          </cell>
        </row>
        <row r="413">
          <cell r="E413" t="str">
            <v>0030089715</v>
          </cell>
          <cell r="F413" t="str">
            <v>Combitip Adv 25 mL Adpt 1 pc Red</v>
          </cell>
          <cell r="G413">
            <v>23</v>
          </cell>
          <cell r="H413">
            <v>0.15</v>
          </cell>
        </row>
        <row r="414">
          <cell r="E414" t="str">
            <v>0030089723</v>
          </cell>
          <cell r="F414" t="str">
            <v>Combitip Adv 50 mL Adpt 1 pc Grey</v>
          </cell>
          <cell r="G414">
            <v>23</v>
          </cell>
          <cell r="H414">
            <v>0.15</v>
          </cell>
        </row>
        <row r="415">
          <cell r="E415" t="str">
            <v>0030089731</v>
          </cell>
          <cell r="F415" t="str">
            <v>Combitip Adv 25 mL Adpt 7 pc Red BIOPUR</v>
          </cell>
          <cell r="G415">
            <v>135.5</v>
          </cell>
          <cell r="H415">
            <v>0.15</v>
          </cell>
        </row>
        <row r="416">
          <cell r="E416" t="str">
            <v>0030089740</v>
          </cell>
          <cell r="F416" t="str">
            <v>Combitip Adv 50 mL Adpt 7 pc Grey BIOPUR</v>
          </cell>
          <cell r="G416">
            <v>135.5</v>
          </cell>
          <cell r="H416">
            <v>0.15</v>
          </cell>
        </row>
        <row r="417">
          <cell r="E417" t="str">
            <v>0030089758</v>
          </cell>
          <cell r="F417" t="str">
            <v>COMBITIP Advanced Rack 1 pc</v>
          </cell>
          <cell r="G417">
            <v>42.5</v>
          </cell>
          <cell r="H417">
            <v>0.15</v>
          </cell>
        </row>
        <row r="418">
          <cell r="E418" t="str">
            <v>0030089766</v>
          </cell>
          <cell r="F418" t="str">
            <v>100 COMBITIP Advanc. 0,1mL PCR</v>
          </cell>
          <cell r="G418">
            <v>153</v>
          </cell>
          <cell r="H418">
            <v>0.15</v>
          </cell>
        </row>
        <row r="419">
          <cell r="E419" t="str">
            <v>0030089774</v>
          </cell>
          <cell r="F419" t="str">
            <v>100 COMBITIP Advanc. 0,2mL PCR</v>
          </cell>
          <cell r="G419">
            <v>153</v>
          </cell>
          <cell r="H419">
            <v>0.15</v>
          </cell>
        </row>
        <row r="420">
          <cell r="E420" t="str">
            <v>0030089782</v>
          </cell>
          <cell r="F420" t="str">
            <v>100 COMBITIP Advanc. 0,5mL PCR</v>
          </cell>
          <cell r="G420">
            <v>153</v>
          </cell>
          <cell r="H420">
            <v>0.15</v>
          </cell>
        </row>
        <row r="421">
          <cell r="E421" t="str">
            <v>0030089790</v>
          </cell>
          <cell r="F421" t="str">
            <v>100 COMBITIP Advanc. 1mL  PCR</v>
          </cell>
          <cell r="G421">
            <v>153</v>
          </cell>
          <cell r="H421">
            <v>0.15</v>
          </cell>
        </row>
        <row r="422">
          <cell r="E422" t="str">
            <v>0030089804</v>
          </cell>
          <cell r="F422" t="str">
            <v>100 COMBITIP Advanc. 2,5mL PCR</v>
          </cell>
          <cell r="G422">
            <v>153</v>
          </cell>
          <cell r="H422">
            <v>0.15</v>
          </cell>
        </row>
        <row r="423">
          <cell r="E423" t="str">
            <v>0030089812</v>
          </cell>
          <cell r="F423" t="str">
            <v>100 COMBITIP Advanc. 5mL PCR</v>
          </cell>
          <cell r="G423">
            <v>153</v>
          </cell>
          <cell r="H423">
            <v>0.15</v>
          </cell>
        </row>
        <row r="424">
          <cell r="E424" t="str">
            <v>0030089820</v>
          </cell>
          <cell r="F424" t="str">
            <v>100 COMBITIP Advanc. 10mL PCR</v>
          </cell>
          <cell r="G424">
            <v>153</v>
          </cell>
          <cell r="H424">
            <v>0.15</v>
          </cell>
        </row>
        <row r="425">
          <cell r="E425" t="str">
            <v>0030089839</v>
          </cell>
          <cell r="F425" t="str">
            <v>100 COMBITIP Advanc. 25mL PCR</v>
          </cell>
          <cell r="G425">
            <v>179</v>
          </cell>
          <cell r="H425">
            <v>0.15</v>
          </cell>
        </row>
        <row r="426">
          <cell r="E426" t="str">
            <v>0030089847</v>
          </cell>
          <cell r="F426" t="str">
            <v>100 COMBITIP Advanc. 50mL PCR</v>
          </cell>
          <cell r="G426">
            <v>179</v>
          </cell>
          <cell r="H426">
            <v>0.15</v>
          </cell>
        </row>
        <row r="427">
          <cell r="E427" t="str">
            <v>0030089855</v>
          </cell>
          <cell r="F427" t="str">
            <v>Combitips adv. 1.0mL,For.Grade,100pcs.</v>
          </cell>
          <cell r="G427">
            <v>166</v>
          </cell>
          <cell r="H427">
            <v>0.15</v>
          </cell>
        </row>
        <row r="428">
          <cell r="E428" t="str">
            <v>0030089863</v>
          </cell>
          <cell r="F428" t="str">
            <v>Combitips adv. 2.5mL,For.Grade,100pcs</v>
          </cell>
          <cell r="G428">
            <v>166</v>
          </cell>
          <cell r="H428">
            <v>0.15</v>
          </cell>
        </row>
        <row r="429">
          <cell r="E429" t="str">
            <v>0030089871</v>
          </cell>
          <cell r="F429" t="str">
            <v>Combitips adv. 5.0mL,For.Grade,100pcs.</v>
          </cell>
          <cell r="G429">
            <v>166</v>
          </cell>
          <cell r="H429">
            <v>0.15</v>
          </cell>
        </row>
        <row r="430">
          <cell r="E430" t="str">
            <v>022261550</v>
          </cell>
          <cell r="F430" t="str">
            <v>EPPENDORF COMBITUBE PACK OF 2</v>
          </cell>
          <cell r="G430">
            <v>62</v>
          </cell>
          <cell r="H430">
            <v>0.15</v>
          </cell>
        </row>
        <row r="431">
          <cell r="E431" t="str">
            <v>022265806</v>
          </cell>
          <cell r="F431" t="str">
            <v>EPP. REAGENT RESERVOIR 10/PKG.</v>
          </cell>
          <cell r="G431">
            <v>46.5</v>
          </cell>
          <cell r="H431">
            <v>0.15</v>
          </cell>
        </row>
        <row r="432">
          <cell r="E432" t="str">
            <v>022670506</v>
          </cell>
          <cell r="F432" t="str">
            <v>TBLOCK 24x0.5ML FOR TMIX R &amp; STAT</v>
          </cell>
          <cell r="G432">
            <v>765</v>
          </cell>
          <cell r="H432">
            <v>0.18</v>
          </cell>
        </row>
        <row r="433">
          <cell r="E433" t="str">
            <v>022670514</v>
          </cell>
          <cell r="F433" t="str">
            <v>TBLOCK 4x50ML CONICAL FOR TMIX R &amp; STAT</v>
          </cell>
          <cell r="G433">
            <v>765</v>
          </cell>
          <cell r="H433">
            <v>0.18</v>
          </cell>
        </row>
        <row r="434">
          <cell r="E434" t="str">
            <v>022670522</v>
          </cell>
          <cell r="F434" t="str">
            <v>TBLOCK 24x1.5ML FOR TMIX R &amp; STAT</v>
          </cell>
          <cell r="G434">
            <v>765</v>
          </cell>
          <cell r="H434">
            <v>0.18</v>
          </cell>
        </row>
        <row r="435">
          <cell r="E435" t="str">
            <v>022670531</v>
          </cell>
          <cell r="F435" t="str">
            <v>TBLOCK 8x15ML CONICAL FOR TMIX R &amp; STAT</v>
          </cell>
          <cell r="G435">
            <v>765</v>
          </cell>
          <cell r="H435">
            <v>0.18</v>
          </cell>
        </row>
        <row r="436">
          <cell r="E436" t="str">
            <v>022670549</v>
          </cell>
          <cell r="F436" t="str">
            <v>TBLOCK 24x2.0ML FOR TMIX R &amp; STAT</v>
          </cell>
          <cell r="G436">
            <v>765</v>
          </cell>
          <cell r="H436">
            <v>0.18</v>
          </cell>
        </row>
        <row r="437">
          <cell r="E437" t="str">
            <v>022670557</v>
          </cell>
          <cell r="F437" t="str">
            <v>TBLOCK 24xCRYOTUBES FOR TMIX R &amp; STAT</v>
          </cell>
          <cell r="G437">
            <v>765</v>
          </cell>
          <cell r="H437">
            <v>0.18</v>
          </cell>
        </row>
        <row r="438">
          <cell r="E438" t="str">
            <v>022670565</v>
          </cell>
          <cell r="F438" t="str">
            <v>TBLOCK F/MICROPLATES FOR TMIX R &amp; STAT</v>
          </cell>
          <cell r="G438">
            <v>995</v>
          </cell>
          <cell r="H438">
            <v>0.18</v>
          </cell>
        </row>
        <row r="439">
          <cell r="E439" t="str">
            <v>022670573</v>
          </cell>
          <cell r="F439" t="str">
            <v>ADAPTER FOR 96X0,2ML PCR TUBES</v>
          </cell>
          <cell r="G439">
            <v>330</v>
          </cell>
          <cell r="H439">
            <v>0.18</v>
          </cell>
        </row>
        <row r="440">
          <cell r="E440" t="str">
            <v>022670581</v>
          </cell>
          <cell r="F440" t="str">
            <v>TBLOCK 24x12MM (5-7ML) FOR TMIX R &amp; STAT</v>
          </cell>
          <cell r="G440">
            <v>765</v>
          </cell>
          <cell r="H440">
            <v>0.18</v>
          </cell>
        </row>
        <row r="441">
          <cell r="E441" t="str">
            <v>022670590</v>
          </cell>
          <cell r="F441" t="str">
            <v>TBLOCK 4xGLASS SLIDES FOR TMIX R &amp; STAT</v>
          </cell>
          <cell r="G441">
            <v>1120</v>
          </cell>
          <cell r="H441">
            <v>0.18</v>
          </cell>
        </row>
        <row r="442">
          <cell r="E442" t="str">
            <v>022670603</v>
          </cell>
          <cell r="F442" t="str">
            <v>TBLOCK CombiBox FOR THERMOSTAT plus</v>
          </cell>
          <cell r="G442">
            <v>995</v>
          </cell>
          <cell r="H442">
            <v>0.18</v>
          </cell>
        </row>
        <row r="443">
          <cell r="E443" t="str">
            <v>022670786</v>
          </cell>
          <cell r="F443" t="str">
            <v>TBLOCK 4x DC SLIDES FOR TMIX R &amp; STAT</v>
          </cell>
          <cell r="G443">
            <v>1120</v>
          </cell>
          <cell r="H443">
            <v>0.18</v>
          </cell>
        </row>
        <row r="444">
          <cell r="E444" t="str">
            <v>5309000333</v>
          </cell>
          <cell r="F444" t="str">
            <v>Thermoblock 8x 5,0 mL tubes</v>
          </cell>
          <cell r="G444">
            <v>765</v>
          </cell>
          <cell r="H444">
            <v>0.18</v>
          </cell>
        </row>
        <row r="445">
          <cell r="E445" t="str">
            <v>022674200</v>
          </cell>
          <cell r="F445" t="str">
            <v>MIXMATE VORTEX SHAKER, 120V</v>
          </cell>
          <cell r="G445">
            <v>2310</v>
          </cell>
          <cell r="H445">
            <v>0.18</v>
          </cell>
        </row>
        <row r="446">
          <cell r="E446" t="str">
            <v>5384000020</v>
          </cell>
          <cell r="F446" t="str">
            <v>ThermoMixer F1.5 w.thermob. 100-130V ROW</v>
          </cell>
          <cell r="G446">
            <v>2850</v>
          </cell>
          <cell r="H446">
            <v>0.18</v>
          </cell>
        </row>
        <row r="447">
          <cell r="E447" t="str">
            <v>5385000024</v>
          </cell>
          <cell r="F447" t="str">
            <v>ThermoMixer FP w.thermob. 100-130V ROW</v>
          </cell>
          <cell r="G447">
            <v>3100</v>
          </cell>
          <cell r="H447">
            <v>0.18</v>
          </cell>
        </row>
        <row r="448">
          <cell r="E448" t="str">
            <v>5386000028</v>
          </cell>
          <cell r="F448" t="str">
            <v>Thermomixer F0.5 100-130V US/ROW</v>
          </cell>
          <cell r="G448">
            <v>2950</v>
          </cell>
          <cell r="H448">
            <v>0.18</v>
          </cell>
        </row>
        <row r="449">
          <cell r="E449" t="str">
            <v>5387000021</v>
          </cell>
          <cell r="F449" t="str">
            <v>Thermomixer F2.0 100-130V US/ROW</v>
          </cell>
          <cell r="G449">
            <v>2850</v>
          </cell>
          <cell r="H449">
            <v>0.18</v>
          </cell>
        </row>
        <row r="450">
          <cell r="E450" t="str">
            <v>5382000023</v>
          </cell>
          <cell r="F450" t="str">
            <v>ThermoMixer C w/o thermob. 100-130V ROW</v>
          </cell>
          <cell r="G450">
            <v>3780</v>
          </cell>
          <cell r="H450">
            <v>0.18</v>
          </cell>
        </row>
        <row r="451">
          <cell r="E451" t="str">
            <v>5306000006</v>
          </cell>
          <cell r="F451" t="str">
            <v>SmartBlock PCR 96, incl. Lid</v>
          </cell>
          <cell r="G451">
            <v>1010</v>
          </cell>
          <cell r="H451">
            <v>0.18</v>
          </cell>
        </row>
        <row r="452">
          <cell r="E452" t="str">
            <v>5307000000</v>
          </cell>
          <cell r="F452" t="str">
            <v>SmartBlock PCR 384, incl. Lid</v>
          </cell>
          <cell r="G452">
            <v>1010</v>
          </cell>
          <cell r="H452">
            <v>0.18</v>
          </cell>
        </row>
        <row r="453">
          <cell r="E453" t="str">
            <v>5308000003</v>
          </cell>
          <cell r="F453" t="str">
            <v>ThermoTop with condens.protect-technol.</v>
          </cell>
          <cell r="G453">
            <v>675</v>
          </cell>
          <cell r="H453">
            <v>0.18</v>
          </cell>
        </row>
        <row r="454">
          <cell r="E454" t="str">
            <v>5309000007</v>
          </cell>
          <cell r="F454" t="str">
            <v>SmartBlock 8x 5mL tubes</v>
          </cell>
          <cell r="G454">
            <v>765</v>
          </cell>
          <cell r="H454">
            <v>0.18</v>
          </cell>
        </row>
        <row r="455">
          <cell r="E455" t="str">
            <v>5360000038</v>
          </cell>
          <cell r="F455" t="str">
            <v>SmartBlock 24x 1.5mL tubes</v>
          </cell>
          <cell r="G455">
            <v>765</v>
          </cell>
          <cell r="H455">
            <v>0.18</v>
          </cell>
        </row>
        <row r="456">
          <cell r="E456" t="str">
            <v>5361000031</v>
          </cell>
          <cell r="F456" t="str">
            <v>SmartBlock 24x 0.5mL tubes</v>
          </cell>
          <cell r="G456">
            <v>765</v>
          </cell>
          <cell r="H456">
            <v>0.18</v>
          </cell>
        </row>
        <row r="457">
          <cell r="E457" t="str">
            <v>5362000035</v>
          </cell>
          <cell r="F457" t="str">
            <v>SmartBlock 24x 2.0mL tubes</v>
          </cell>
          <cell r="G457">
            <v>765</v>
          </cell>
          <cell r="H457">
            <v>0.18</v>
          </cell>
        </row>
        <row r="458">
          <cell r="E458" t="str">
            <v>5363000039</v>
          </cell>
          <cell r="F458" t="str">
            <v>SmartBlock plates, incl. Lid</v>
          </cell>
          <cell r="G458">
            <v>1010</v>
          </cell>
          <cell r="H458">
            <v>0.18</v>
          </cell>
        </row>
        <row r="459">
          <cell r="E459" t="str">
            <v>5363000233</v>
          </cell>
          <cell r="F459" t="str">
            <v>Lid for F1.5/FP + SmartBlocks</v>
          </cell>
          <cell r="G459">
            <v>183</v>
          </cell>
          <cell r="H459">
            <v>0.18</v>
          </cell>
        </row>
        <row r="460">
          <cell r="E460" t="str">
            <v>5364000024</v>
          </cell>
          <cell r="F460" t="str">
            <v>SmartBlock 24x 12mm tubes</v>
          </cell>
          <cell r="G460">
            <v>765</v>
          </cell>
          <cell r="H460">
            <v>0.18</v>
          </cell>
        </row>
        <row r="461">
          <cell r="E461" t="str">
            <v>5365000028</v>
          </cell>
          <cell r="F461" t="str">
            <v>SmartBlock 4x 50mL conical tubes</v>
          </cell>
          <cell r="G461">
            <v>765</v>
          </cell>
          <cell r="H461">
            <v>0.18</v>
          </cell>
        </row>
        <row r="462">
          <cell r="E462" t="str">
            <v>5366000021</v>
          </cell>
          <cell r="F462" t="str">
            <v>SmartBlock 8x 15mL conical tubes</v>
          </cell>
          <cell r="G462">
            <v>765</v>
          </cell>
          <cell r="H462">
            <v>0.18</v>
          </cell>
        </row>
        <row r="463">
          <cell r="E463" t="str">
            <v>5367000025</v>
          </cell>
          <cell r="F463" t="str">
            <v>SmartBlock cryo 24x 1,5mL-2mL</v>
          </cell>
          <cell r="G463">
            <v>765</v>
          </cell>
          <cell r="H463">
            <v>0.18</v>
          </cell>
        </row>
        <row r="464">
          <cell r="E464">
            <v>5310000002</v>
          </cell>
          <cell r="F464" t="str">
            <v>SmartBlock DWP 1000 µL</v>
          </cell>
          <cell r="G464">
            <v>997</v>
          </cell>
          <cell r="H464">
            <v>0.18</v>
          </cell>
        </row>
        <row r="465">
          <cell r="E465">
            <v>5316000004</v>
          </cell>
          <cell r="F465" t="str">
            <v>SmartBlock DWP 500 µL</v>
          </cell>
          <cell r="G465">
            <v>997</v>
          </cell>
          <cell r="H465">
            <v>0.18</v>
          </cell>
        </row>
        <row r="466">
          <cell r="E466" t="str">
            <v>022673050</v>
          </cell>
          <cell r="F466" t="str">
            <v>LID FOR TBLOCK F/MICROPLATES</v>
          </cell>
          <cell r="G466">
            <v>177</v>
          </cell>
          <cell r="H466">
            <v>0.18</v>
          </cell>
        </row>
        <row r="467">
          <cell r="E467" t="str">
            <v>022674005</v>
          </cell>
          <cell r="F467" t="str">
            <v>TUBE HOLDER 96-PCR FOR MIXMATE</v>
          </cell>
          <cell r="G467">
            <v>49.5</v>
          </cell>
          <cell r="H467">
            <v>0.18</v>
          </cell>
        </row>
        <row r="468">
          <cell r="E468" t="str">
            <v>022674021</v>
          </cell>
          <cell r="F468" t="str">
            <v>TUBE HOLDER 24x0.5ML FOR MIXMATE</v>
          </cell>
          <cell r="G468">
            <v>49.5</v>
          </cell>
          <cell r="H468">
            <v>0.18</v>
          </cell>
        </row>
        <row r="469">
          <cell r="E469" t="str">
            <v>022674048</v>
          </cell>
          <cell r="F469" t="str">
            <v>TUBE HOLDER 24x1.5/2mL FOR MIXMATE</v>
          </cell>
          <cell r="G469">
            <v>49.5</v>
          </cell>
          <cell r="H469">
            <v>0.18</v>
          </cell>
        </row>
        <row r="470">
          <cell r="E470" t="str">
            <v>022510002</v>
          </cell>
          <cell r="F470" t="str">
            <v>ISOTHERM STARTER SET FOR 0.5 ML TUBES</v>
          </cell>
          <cell r="G470">
            <v>172</v>
          </cell>
          <cell r="H470">
            <v>0.18</v>
          </cell>
        </row>
        <row r="471">
          <cell r="E471" t="str">
            <v>022510053</v>
          </cell>
          <cell r="F471" t="str">
            <v>ISOTHERM STARTER SET FOR 1.5/2 ML TUBES</v>
          </cell>
          <cell r="G471">
            <v>172</v>
          </cell>
          <cell r="H471">
            <v>0.18</v>
          </cell>
        </row>
        <row r="472">
          <cell r="E472" t="str">
            <v>022510100</v>
          </cell>
          <cell r="F472" t="str">
            <v>ISORACK FOR 24x 0.5ML TUBES, PK/4</v>
          </cell>
          <cell r="G472">
            <v>136</v>
          </cell>
          <cell r="H472">
            <v>0.18</v>
          </cell>
        </row>
        <row r="473">
          <cell r="E473" t="str">
            <v>022510142</v>
          </cell>
          <cell r="F473" t="str">
            <v>ISOPACK  -21 DEG., FOR 0.5ML TUBES, PK/5</v>
          </cell>
          <cell r="G473">
            <v>172</v>
          </cell>
          <cell r="H473">
            <v>0.18</v>
          </cell>
        </row>
        <row r="474">
          <cell r="E474" t="str">
            <v>022510169</v>
          </cell>
          <cell r="F474" t="str">
            <v>ISORACK FOR 1.5 ML TUBES, PK/4</v>
          </cell>
          <cell r="G474">
            <v>136</v>
          </cell>
          <cell r="H474">
            <v>0.18</v>
          </cell>
        </row>
        <row r="475">
          <cell r="E475" t="str">
            <v>022510185</v>
          </cell>
          <cell r="F475" t="str">
            <v>ISOPACK  0 DEG., FOR 1.5/2ML TUBES, PK/3</v>
          </cell>
          <cell r="G475">
            <v>103</v>
          </cell>
          <cell r="H475">
            <v>0.18</v>
          </cell>
        </row>
        <row r="476">
          <cell r="E476" t="str">
            <v>022510207</v>
          </cell>
          <cell r="F476" t="str">
            <v>ISOPACK  -21 DEG., FOR 1.5/2ML TUBE,PK/3</v>
          </cell>
          <cell r="G476">
            <v>103</v>
          </cell>
          <cell r="H476">
            <v>0.18</v>
          </cell>
        </row>
        <row r="477">
          <cell r="E477" t="str">
            <v>022510240</v>
          </cell>
          <cell r="F477" t="str">
            <v>IsoRack+IsoPack, 0 DEG, 24x1.5/2ML TUBES</v>
          </cell>
          <cell r="G477">
            <v>54</v>
          </cell>
          <cell r="H477">
            <v>0.18</v>
          </cell>
        </row>
        <row r="478">
          <cell r="E478" t="str">
            <v>022510258</v>
          </cell>
          <cell r="F478" t="str">
            <v>IsoRack+IsoPack, -21DEG.,24x1.5/2ML TUBE</v>
          </cell>
          <cell r="G478">
            <v>54</v>
          </cell>
          <cell r="H478">
            <v>0.18</v>
          </cell>
        </row>
        <row r="479">
          <cell r="E479" t="str">
            <v>022510282</v>
          </cell>
          <cell r="F479" t="str">
            <v>IsoRack+IsoPack, 0 DEG., 24x0.5ML TUBES</v>
          </cell>
          <cell r="G479">
            <v>54</v>
          </cell>
          <cell r="H479">
            <v>0.18</v>
          </cell>
        </row>
        <row r="480">
          <cell r="E480" t="str">
            <v>022510291</v>
          </cell>
          <cell r="F480" t="str">
            <v>IsoRack+IsoPack, -21DEG., 24x0.5ML TUBE</v>
          </cell>
          <cell r="G480">
            <v>54</v>
          </cell>
          <cell r="H480">
            <v>0.18</v>
          </cell>
        </row>
        <row r="481">
          <cell r="E481" t="str">
            <v>022510509</v>
          </cell>
          <cell r="F481" t="str">
            <v>PCR TUBE COOLER START SET</v>
          </cell>
          <cell r="G481">
            <v>149</v>
          </cell>
          <cell r="H481">
            <v>0.18</v>
          </cell>
        </row>
        <row r="482">
          <cell r="E482" t="str">
            <v>022510525</v>
          </cell>
          <cell r="F482" t="str">
            <v>PCR TUBE COOLER BLUE</v>
          </cell>
          <cell r="G482">
            <v>77</v>
          </cell>
          <cell r="H482">
            <v>0.18</v>
          </cell>
        </row>
        <row r="483">
          <cell r="E483" t="str">
            <v>022510541</v>
          </cell>
          <cell r="F483" t="str">
            <v>PCR TUBE COOLER PINK</v>
          </cell>
          <cell r="G483">
            <v>77</v>
          </cell>
          <cell r="H483">
            <v>0.18</v>
          </cell>
        </row>
        <row r="484">
          <cell r="E484" t="str">
            <v>3880000151</v>
          </cell>
          <cell r="F484" t="str">
            <v>Transfer Rack 1.5/2.0 mL</v>
          </cell>
          <cell r="G484">
            <v>49.5</v>
          </cell>
          <cell r="H484">
            <v>0.18</v>
          </cell>
        </row>
        <row r="485">
          <cell r="E485" t="str">
            <v>3880000305</v>
          </cell>
          <cell r="F485" t="str">
            <v>Transfer Rack 0.5 mL</v>
          </cell>
          <cell r="G485">
            <v>49.5</v>
          </cell>
          <cell r="H485">
            <v>0.18</v>
          </cell>
        </row>
        <row r="486">
          <cell r="E486" t="str">
            <v>5383000027</v>
          </cell>
          <cell r="F486" t="str">
            <v>ThermoStat C w/o thermob. 100-130V ROW</v>
          </cell>
          <cell r="G486">
            <v>2750</v>
          </cell>
          <cell r="H486">
            <v>0.18</v>
          </cell>
        </row>
        <row r="487">
          <cell r="E487" t="str">
            <v>0030119495</v>
          </cell>
          <cell r="F487" t="str">
            <v>Tube Rack for Tubes 5mL,2 pieces</v>
          </cell>
          <cell r="G487">
            <v>55</v>
          </cell>
          <cell r="H487">
            <v>0.2</v>
          </cell>
        </row>
        <row r="488">
          <cell r="E488" t="str">
            <v>0030125738</v>
          </cell>
          <cell r="F488" t="str">
            <v>Flex Tubes 1,5ml clear bulk 10.000 pcs.</v>
          </cell>
          <cell r="G488">
            <v>514.5</v>
          </cell>
          <cell r="H488">
            <v>0.2</v>
          </cell>
        </row>
        <row r="489">
          <cell r="E489" t="str">
            <v>022363531</v>
          </cell>
          <cell r="F489" t="str">
            <v>1.5ML FLEX TUBE, BLUE, CS/500</v>
          </cell>
          <cell r="G489">
            <v>46</v>
          </cell>
          <cell r="H489">
            <v>0.2</v>
          </cell>
        </row>
        <row r="490">
          <cell r="E490" t="str">
            <v>022363557</v>
          </cell>
          <cell r="F490" t="str">
            <v>1.5ML FLEX TUBE, GREEN, CS/500</v>
          </cell>
          <cell r="G490">
            <v>46</v>
          </cell>
          <cell r="H490">
            <v>0.2</v>
          </cell>
        </row>
        <row r="491">
          <cell r="E491" t="str">
            <v>022363573</v>
          </cell>
          <cell r="F491" t="str">
            <v>1.5ML FLEX TUBE, RED, CS/500</v>
          </cell>
          <cell r="G491">
            <v>46</v>
          </cell>
          <cell r="H491">
            <v>0.2</v>
          </cell>
        </row>
        <row r="492">
          <cell r="E492" t="str">
            <v>022363590</v>
          </cell>
          <cell r="F492" t="str">
            <v>1.5ML FLEX TUBE, YELLOW, CS/500</v>
          </cell>
          <cell r="G492">
            <v>46</v>
          </cell>
          <cell r="H492">
            <v>0.2</v>
          </cell>
        </row>
        <row r="493">
          <cell r="E493" t="str">
            <v>022364111</v>
          </cell>
          <cell r="F493" t="str">
            <v>1.5ML FLEX TUBE, CLEAR, PK/500</v>
          </cell>
          <cell r="G493">
            <v>35.5</v>
          </cell>
          <cell r="H493">
            <v>0.2</v>
          </cell>
        </row>
        <row r="494">
          <cell r="E494" t="str">
            <v>022364120</v>
          </cell>
          <cell r="F494" t="str">
            <v>1.5ML FLEX TUBE, PCR-CLEAN, PK/500</v>
          </cell>
          <cell r="G494">
            <v>46.5</v>
          </cell>
          <cell r="H494">
            <v>0.2</v>
          </cell>
        </row>
        <row r="495">
          <cell r="E495" t="str">
            <v>022363204</v>
          </cell>
          <cell r="F495" t="str">
            <v>1.5ML SAFE-LOCK, CLEAR, PK/500</v>
          </cell>
          <cell r="G495">
            <v>51</v>
          </cell>
          <cell r="H495">
            <v>0.2</v>
          </cell>
        </row>
        <row r="496">
          <cell r="E496" t="str">
            <v>022363221</v>
          </cell>
          <cell r="F496" t="str">
            <v>1.5ML SAFE-LOCK, AMBER, CS/500</v>
          </cell>
          <cell r="G496">
            <v>63</v>
          </cell>
          <cell r="H496">
            <v>0.2</v>
          </cell>
        </row>
        <row r="497">
          <cell r="E497" t="str">
            <v>022363247</v>
          </cell>
          <cell r="F497" t="str">
            <v>1.5ML SAFE-LOCK, BLUE, CS/500</v>
          </cell>
          <cell r="G497">
            <v>63</v>
          </cell>
          <cell r="H497">
            <v>0.2</v>
          </cell>
        </row>
        <row r="498">
          <cell r="E498" t="str">
            <v>022363263</v>
          </cell>
          <cell r="F498" t="str">
            <v>1.5ML SAFE-LOCK, GREEN, CS/500</v>
          </cell>
          <cell r="G498">
            <v>63</v>
          </cell>
          <cell r="H498">
            <v>0.2</v>
          </cell>
        </row>
        <row r="499">
          <cell r="E499" t="str">
            <v>022363280</v>
          </cell>
          <cell r="F499" t="str">
            <v>1.5ML SAFE-LOCK, RED, CS/500</v>
          </cell>
          <cell r="G499">
            <v>63</v>
          </cell>
          <cell r="H499">
            <v>0.2</v>
          </cell>
        </row>
        <row r="500">
          <cell r="E500" t="str">
            <v>022363301</v>
          </cell>
          <cell r="F500" t="str">
            <v>1.5ML SAFE-LOCK, YELLOW,CS/500</v>
          </cell>
          <cell r="G500">
            <v>63</v>
          </cell>
          <cell r="H500">
            <v>0.2</v>
          </cell>
        </row>
        <row r="501">
          <cell r="E501" t="str">
            <v>022363328</v>
          </cell>
          <cell r="F501" t="str">
            <v>1.5ML SAFE-LOCK, ASST., CS/500</v>
          </cell>
          <cell r="G501">
            <v>63</v>
          </cell>
          <cell r="H501">
            <v>0.2</v>
          </cell>
        </row>
        <row r="502">
          <cell r="E502" t="str">
            <v>022431005</v>
          </cell>
          <cell r="F502" t="str">
            <v>0.5ML DNA/RNA LoBind TUBE, CS/250</v>
          </cell>
          <cell r="G502">
            <v>37</v>
          </cell>
          <cell r="H502">
            <v>0.2</v>
          </cell>
        </row>
        <row r="503">
          <cell r="E503" t="str">
            <v>022431021</v>
          </cell>
          <cell r="F503" t="str">
            <v>1.5ML DNA/RNA LoBind TUBE, CS/250</v>
          </cell>
          <cell r="G503">
            <v>37</v>
          </cell>
          <cell r="H503">
            <v>0.2</v>
          </cell>
        </row>
        <row r="504">
          <cell r="E504" t="str">
            <v>022431048</v>
          </cell>
          <cell r="F504" t="str">
            <v>2.0ML DNA/RNA LoBind TUBE, CS/250</v>
          </cell>
          <cell r="G504">
            <v>37</v>
          </cell>
          <cell r="H504">
            <v>0.2</v>
          </cell>
        </row>
        <row r="505">
          <cell r="E505" t="str">
            <v>022431064</v>
          </cell>
          <cell r="F505" t="str">
            <v>0.5ML PROTEIN LoBind TUBE, CS/100</v>
          </cell>
          <cell r="G505">
            <v>25</v>
          </cell>
          <cell r="H505">
            <v>0.2</v>
          </cell>
        </row>
        <row r="506">
          <cell r="E506" t="str">
            <v>022431081</v>
          </cell>
          <cell r="F506" t="str">
            <v>1.5ML PROTEIN LoBind TUBE, CS/100</v>
          </cell>
          <cell r="G506">
            <v>25</v>
          </cell>
          <cell r="H506">
            <v>0.2</v>
          </cell>
        </row>
        <row r="507">
          <cell r="E507" t="str">
            <v>022431102</v>
          </cell>
          <cell r="F507" t="str">
            <v>2.0ML PROTEIN LoBind TUBE, CS/100</v>
          </cell>
          <cell r="G507">
            <v>25</v>
          </cell>
          <cell r="H507">
            <v>0.2</v>
          </cell>
        </row>
        <row r="508">
          <cell r="E508" t="str">
            <v>022363212</v>
          </cell>
          <cell r="F508" t="str">
            <v>1.5ML SAFE-LOCK, PCR-CLEAN, CS/500</v>
          </cell>
          <cell r="G508">
            <v>71.5</v>
          </cell>
          <cell r="H508">
            <v>0.2</v>
          </cell>
        </row>
        <row r="509">
          <cell r="E509" t="str">
            <v>022363344</v>
          </cell>
          <cell r="F509" t="str">
            <v>2.0ML SAFE-LOCK, PCR-CLEAN, CS/500</v>
          </cell>
          <cell r="G509">
            <v>75</v>
          </cell>
          <cell r="H509">
            <v>0.2</v>
          </cell>
        </row>
        <row r="510">
          <cell r="E510" t="str">
            <v>022363719</v>
          </cell>
          <cell r="F510" t="str">
            <v>0.5ML SAFE-LOCK, PCR-CLEAN, CS/500</v>
          </cell>
          <cell r="G510">
            <v>75</v>
          </cell>
          <cell r="H510">
            <v>0.2</v>
          </cell>
        </row>
        <row r="511">
          <cell r="E511" t="str">
            <v>0030123603</v>
          </cell>
          <cell r="F511" t="str">
            <v>Safe-Lock 0.5mL, Forensic Gr., 500pcs.</v>
          </cell>
          <cell r="G511">
            <v>81</v>
          </cell>
          <cell r="H511">
            <v>0.2</v>
          </cell>
        </row>
        <row r="512">
          <cell r="E512" t="str">
            <v>0030123611</v>
          </cell>
          <cell r="F512" t="str">
            <v>Safe-Lock 1.5mL, Forensic Gr., 500pcs.</v>
          </cell>
          <cell r="G512">
            <v>78</v>
          </cell>
          <cell r="H512">
            <v>0.2</v>
          </cell>
        </row>
        <row r="513">
          <cell r="E513" t="str">
            <v>0030123620</v>
          </cell>
          <cell r="F513" t="str">
            <v>Safe-Lock 2.0mL, Forensic Gr., 500pcs.</v>
          </cell>
          <cell r="G513">
            <v>81</v>
          </cell>
          <cell r="H513">
            <v>0.2</v>
          </cell>
        </row>
        <row r="514">
          <cell r="E514" t="str">
            <v>0030108302</v>
          </cell>
          <cell r="F514" t="str">
            <v>Protein LoBind Tubes 5mL,PCRclean,100pcs</v>
          </cell>
          <cell r="G514">
            <v>55</v>
          </cell>
          <cell r="H514">
            <v>0.2</v>
          </cell>
        </row>
        <row r="515">
          <cell r="E515" t="str">
            <v>0030108310</v>
          </cell>
          <cell r="F515" t="str">
            <v>DNA LoBind Tubes 5mL,PCR clean,200 pcs.</v>
          </cell>
          <cell r="G515">
            <v>65.5</v>
          </cell>
          <cell r="H515">
            <v>0.2</v>
          </cell>
        </row>
        <row r="516">
          <cell r="E516" t="str">
            <v>0030119380</v>
          </cell>
          <cell r="F516" t="str">
            <v>Tubes 5mL,Starter Pack,PCR clean</v>
          </cell>
          <cell r="G516">
            <v>177</v>
          </cell>
          <cell r="H516">
            <v>0.2</v>
          </cell>
        </row>
        <row r="517">
          <cell r="E517" t="str">
            <v>0030119401</v>
          </cell>
          <cell r="F517" t="str">
            <v>Tubes 5mL,Epp.quality,200 pcs.</v>
          </cell>
          <cell r="G517">
            <v>55</v>
          </cell>
          <cell r="H517">
            <v>0.2</v>
          </cell>
        </row>
        <row r="518">
          <cell r="E518" t="str">
            <v>0030119452</v>
          </cell>
          <cell r="F518" t="str">
            <v>Eppendorf Tubes 5,0mL amber, 200 pcs</v>
          </cell>
          <cell r="G518">
            <v>67.5</v>
          </cell>
          <cell r="H518">
            <v>0.2</v>
          </cell>
        </row>
        <row r="519">
          <cell r="E519" t="str">
            <v>0030119460</v>
          </cell>
          <cell r="F519" t="str">
            <v>Tubes 5mL,PCR clean,200 pcs.</v>
          </cell>
          <cell r="G519">
            <v>58</v>
          </cell>
          <cell r="H519">
            <v>0.2</v>
          </cell>
        </row>
        <row r="520">
          <cell r="E520" t="str">
            <v>0030119479</v>
          </cell>
          <cell r="F520" t="str">
            <v>Tubes 5mL,Biopur,50 pcs.,individually</v>
          </cell>
          <cell r="G520">
            <v>61</v>
          </cell>
          <cell r="H520">
            <v>0.2</v>
          </cell>
        </row>
        <row r="521">
          <cell r="E521" t="str">
            <v>0030119487</v>
          </cell>
          <cell r="F521" t="str">
            <v>Tubes 5mL,Sterile,200 pcs.</v>
          </cell>
          <cell r="G521">
            <v>60</v>
          </cell>
          <cell r="H521">
            <v>0.2</v>
          </cell>
        </row>
        <row r="522">
          <cell r="E522" t="str">
            <v>022365001</v>
          </cell>
          <cell r="F522" t="str">
            <v>5 mL cell culture package</v>
          </cell>
          <cell r="G522">
            <v>642.5</v>
          </cell>
          <cell r="H522">
            <v>0.2</v>
          </cell>
        </row>
        <row r="523">
          <cell r="E523" t="str">
            <v>0030122305</v>
          </cell>
          <cell r="F523" t="str">
            <v>Tubes 5,0 mL screw cap, Eppendorf Quality, 200 pcs</v>
          </cell>
          <cell r="G523">
            <v>61</v>
          </cell>
          <cell r="H523">
            <v>0.2</v>
          </cell>
        </row>
        <row r="524">
          <cell r="E524" t="str">
            <v>0030122313</v>
          </cell>
          <cell r="F524" t="str">
            <v>Tubes 5,0 mL screw cap, PCR Clean, 200 pcs</v>
          </cell>
          <cell r="G524">
            <v>69</v>
          </cell>
          <cell r="H524">
            <v>0.2</v>
          </cell>
        </row>
        <row r="525">
          <cell r="E525" t="str">
            <v>0030122321</v>
          </cell>
          <cell r="F525" t="str">
            <v>Tubes 5,0 mL screw cap, Sterile pyrogen-, DNase- RNase-, and DNA-free, 200 pcs</v>
          </cell>
          <cell r="G525">
            <v>76</v>
          </cell>
          <cell r="H525">
            <v>0.2</v>
          </cell>
        </row>
        <row r="526">
          <cell r="E526" t="str">
            <v>0030122402</v>
          </cell>
          <cell r="F526" t="str">
            <v>Tubes 5.0mL screw c.,For. Gr.,200pcs.</v>
          </cell>
          <cell r="G526">
            <v>75</v>
          </cell>
          <cell r="H526">
            <v>0.2</v>
          </cell>
        </row>
        <row r="527">
          <cell r="E527" t="str">
            <v>0030119606</v>
          </cell>
          <cell r="F527" t="str">
            <v>Tubes 5.0mL,Forensic Gr.,200pcs.</v>
          </cell>
          <cell r="G527">
            <v>64</v>
          </cell>
          <cell r="H527">
            <v>0.2</v>
          </cell>
        </row>
        <row r="528">
          <cell r="E528" t="str">
            <v>022363352</v>
          </cell>
          <cell r="F528" t="str">
            <v>2.0ML SAFE-LOCK, CLEAR, CS/500</v>
          </cell>
          <cell r="G528">
            <v>55</v>
          </cell>
          <cell r="H528">
            <v>0.2</v>
          </cell>
        </row>
        <row r="529">
          <cell r="E529" t="str">
            <v>022363379</v>
          </cell>
          <cell r="F529" t="str">
            <v>2.0ML SAFE-LOCK, AMBER, CS/500</v>
          </cell>
          <cell r="G529">
            <v>67.5</v>
          </cell>
          <cell r="H529">
            <v>0.2</v>
          </cell>
        </row>
        <row r="530">
          <cell r="E530" t="str">
            <v>022363395</v>
          </cell>
          <cell r="F530" t="str">
            <v>2.0ML SAFE-LOCK, BLUE, CS/500</v>
          </cell>
          <cell r="G530">
            <v>67.5</v>
          </cell>
          <cell r="H530">
            <v>0.2</v>
          </cell>
        </row>
        <row r="531">
          <cell r="E531" t="str">
            <v>022363417</v>
          </cell>
          <cell r="F531" t="str">
            <v>2.0ML SAFE-LOCK, GREEN, CS/500</v>
          </cell>
          <cell r="G531">
            <v>67.5</v>
          </cell>
          <cell r="H531">
            <v>0.2</v>
          </cell>
        </row>
        <row r="532">
          <cell r="E532" t="str">
            <v>022363433</v>
          </cell>
          <cell r="F532" t="str">
            <v>2.0ML SAFE-LOCK, RED, CS/500</v>
          </cell>
          <cell r="G532">
            <v>67.5</v>
          </cell>
          <cell r="H532">
            <v>0.2</v>
          </cell>
        </row>
        <row r="533">
          <cell r="E533" t="str">
            <v>022363450</v>
          </cell>
          <cell r="F533" t="str">
            <v>2.0ML SAFE-LOCK, YELLOW, CS/500</v>
          </cell>
          <cell r="G533">
            <v>67.5</v>
          </cell>
          <cell r="H533">
            <v>0.2</v>
          </cell>
        </row>
        <row r="534">
          <cell r="E534" t="str">
            <v>022363476</v>
          </cell>
          <cell r="F534" t="str">
            <v>2.0ML SAFE-LOCK, ASST. COLORS, CS/500</v>
          </cell>
          <cell r="G534">
            <v>67.5</v>
          </cell>
          <cell r="H534">
            <v>0.2</v>
          </cell>
        </row>
        <row r="535">
          <cell r="E535" t="str">
            <v>022363611</v>
          </cell>
          <cell r="F535" t="str">
            <v>0.5ML SAFE-LOCK, CLEAR, CS/500</v>
          </cell>
          <cell r="G535">
            <v>55</v>
          </cell>
          <cell r="H535">
            <v>0.2</v>
          </cell>
        </row>
        <row r="536">
          <cell r="E536" t="str">
            <v>022363638</v>
          </cell>
          <cell r="F536" t="str">
            <v>0.5ML SAFE-LOCK, AMBER, CS/500</v>
          </cell>
          <cell r="G536">
            <v>67.5</v>
          </cell>
          <cell r="H536">
            <v>0.2</v>
          </cell>
        </row>
        <row r="537">
          <cell r="E537" t="str">
            <v>022363646</v>
          </cell>
          <cell r="F537" t="str">
            <v>0.5ML SAFE-LOCK, BLUE, CS/500</v>
          </cell>
          <cell r="G537">
            <v>67.5</v>
          </cell>
          <cell r="H537">
            <v>0.2</v>
          </cell>
        </row>
        <row r="538">
          <cell r="E538" t="str">
            <v>022363654</v>
          </cell>
          <cell r="F538" t="str">
            <v>0.5ML SAFE-LOCK, GREEN, CS/500</v>
          </cell>
          <cell r="G538">
            <v>67.5</v>
          </cell>
          <cell r="H538">
            <v>0.2</v>
          </cell>
        </row>
        <row r="539">
          <cell r="E539" t="str">
            <v>022363662</v>
          </cell>
          <cell r="F539" t="str">
            <v>0.5ML SAFE-LOCK, RED, CS/500</v>
          </cell>
          <cell r="G539">
            <v>67.5</v>
          </cell>
          <cell r="H539">
            <v>0.2</v>
          </cell>
        </row>
        <row r="540">
          <cell r="E540" t="str">
            <v>022363671</v>
          </cell>
          <cell r="F540" t="str">
            <v>0.5ML SAFE-LOCK, YELLOW, CS/500</v>
          </cell>
          <cell r="G540">
            <v>67.5</v>
          </cell>
          <cell r="H540">
            <v>0.2</v>
          </cell>
        </row>
        <row r="541">
          <cell r="E541" t="str">
            <v>022363697</v>
          </cell>
          <cell r="F541" t="str">
            <v>0.5ML SAFE-LOCK, ASST. COLORS, CS/500</v>
          </cell>
          <cell r="G541">
            <v>67.5</v>
          </cell>
          <cell r="H541">
            <v>0.2</v>
          </cell>
        </row>
        <row r="542">
          <cell r="E542" t="str">
            <v>022600001</v>
          </cell>
          <cell r="F542" t="str">
            <v>0.5ML SAFE-LOCK, BIOPUR, CS/50</v>
          </cell>
          <cell r="G542">
            <v>35</v>
          </cell>
          <cell r="H542">
            <v>0.2</v>
          </cell>
        </row>
        <row r="543">
          <cell r="E543" t="str">
            <v>022600028</v>
          </cell>
          <cell r="F543" t="str">
            <v>1.5ML SAFE-LOCK, BIOPUR, CS/100</v>
          </cell>
          <cell r="G543">
            <v>50.5</v>
          </cell>
          <cell r="H543">
            <v>0.2</v>
          </cell>
        </row>
        <row r="544">
          <cell r="E544" t="str">
            <v>022600044</v>
          </cell>
          <cell r="F544" t="str">
            <v>2.0ML SAFE-LOCK, BIOPUR, CS/100</v>
          </cell>
          <cell r="G544">
            <v>58</v>
          </cell>
          <cell r="H544">
            <v>0.2</v>
          </cell>
        </row>
        <row r="545">
          <cell r="E545" t="str">
            <v>0030122151</v>
          </cell>
          <cell r="F545" t="str">
            <v>Conical Tubes 15 mL, sterile, bulk500pcs</v>
          </cell>
          <cell r="G545">
            <v>209</v>
          </cell>
          <cell r="H545">
            <v>0.2</v>
          </cell>
        </row>
        <row r="546">
          <cell r="E546" t="str">
            <v>0030122178</v>
          </cell>
          <cell r="F546" t="str">
            <v>Conical Tubes 50 mL, sterile, bulk500pcs</v>
          </cell>
          <cell r="G546">
            <v>261</v>
          </cell>
          <cell r="H546">
            <v>0.2</v>
          </cell>
        </row>
        <row r="547">
          <cell r="E547" t="str">
            <v>0030122259</v>
          </cell>
          <cell r="F547" t="str">
            <v>Con.Tubes 15mL, Forensic Gr., 100pcs.</v>
          </cell>
          <cell r="G547">
            <v>91</v>
          </cell>
          <cell r="H547">
            <v>0.2</v>
          </cell>
        </row>
        <row r="548">
          <cell r="E548" t="str">
            <v>0030122267</v>
          </cell>
          <cell r="F548" t="str">
            <v>Con.Tubes 50mL, Forensic Gr., 48pcs.</v>
          </cell>
          <cell r="G548">
            <v>57</v>
          </cell>
          <cell r="H548">
            <v>0.2</v>
          </cell>
        </row>
        <row r="549">
          <cell r="E549" t="str">
            <v>0030127943</v>
          </cell>
          <cell r="F549" t="str">
            <v>Storage Box for 5.0 mL Tubes, 2 pcs.</v>
          </cell>
          <cell r="G549">
            <v>25</v>
          </cell>
          <cell r="H549">
            <v>0.2</v>
          </cell>
        </row>
        <row r="550">
          <cell r="E550" t="str">
            <v>0030140508</v>
          </cell>
          <cell r="F550" t="str">
            <v>Storage Box 10x10, 3 pcs., height 2 inch</v>
          </cell>
          <cell r="G550">
            <v>31.5</v>
          </cell>
          <cell r="H550">
            <v>0.2</v>
          </cell>
        </row>
        <row r="551">
          <cell r="E551" t="str">
            <v>0030140516</v>
          </cell>
          <cell r="F551" t="str">
            <v>Storage Box 9 x 9, 3 pcs., height 2 inch</v>
          </cell>
          <cell r="G551">
            <v>32.1</v>
          </cell>
          <cell r="H551">
            <v>0.2</v>
          </cell>
        </row>
        <row r="552">
          <cell r="E552" t="str">
            <v>0030140540</v>
          </cell>
          <cell r="F552" t="str">
            <v>Storage Box 9 x 9, 2 pcs., height 3 inch</v>
          </cell>
          <cell r="G552">
            <v>22</v>
          </cell>
          <cell r="H552">
            <v>0.2</v>
          </cell>
        </row>
        <row r="553">
          <cell r="E553" t="str">
            <v>0030140567</v>
          </cell>
          <cell r="F553" t="str">
            <v>Storage Box 9 x 9, 2 pcs., height 4 inch</v>
          </cell>
          <cell r="G553">
            <v>22.8</v>
          </cell>
          <cell r="H553">
            <v>0.2</v>
          </cell>
        </row>
        <row r="554">
          <cell r="E554" t="str">
            <v>0030140524</v>
          </cell>
          <cell r="F554" t="str">
            <v>Storage Box 8 x 8, 3 pcs., height 2 inch</v>
          </cell>
          <cell r="G554">
            <v>31.1</v>
          </cell>
          <cell r="H554">
            <v>0.2</v>
          </cell>
        </row>
        <row r="555">
          <cell r="E555" t="str">
            <v>0030140532</v>
          </cell>
          <cell r="F555" t="str">
            <v>Storage Box 5x5, 4 pcs., height 2.5 inch</v>
          </cell>
          <cell r="G555">
            <v>45.6</v>
          </cell>
          <cell r="H555">
            <v>0.2</v>
          </cell>
        </row>
        <row r="556">
          <cell r="E556" t="str">
            <v>0030140613</v>
          </cell>
          <cell r="F556" t="str">
            <v>Storage Box 5 x 5, 2 pcs., height 3 inch</v>
          </cell>
          <cell r="G556">
            <v>22.8</v>
          </cell>
          <cell r="H556">
            <v>0.2</v>
          </cell>
        </row>
        <row r="557">
          <cell r="E557" t="str">
            <v>0030140583</v>
          </cell>
          <cell r="F557" t="str">
            <v>Storage Box 5 x 5, 2 pcs., height 5 inch</v>
          </cell>
          <cell r="G557">
            <v>23.4</v>
          </cell>
          <cell r="H557">
            <v>0.2</v>
          </cell>
        </row>
        <row r="558">
          <cell r="E558" t="str">
            <v>0030140591</v>
          </cell>
          <cell r="F558" t="str">
            <v>Storage Box 3 x 3, 2 pcs., height 5 inch</v>
          </cell>
          <cell r="G558">
            <v>23.4</v>
          </cell>
          <cell r="H558">
            <v>0.2</v>
          </cell>
        </row>
        <row r="559">
          <cell r="E559" t="str">
            <v>0030119509</v>
          </cell>
          <cell r="F559" t="str">
            <v>Tube Clip for Tubes 5mL,10 pcs.</v>
          </cell>
          <cell r="G559">
            <v>27</v>
          </cell>
          <cell r="H559">
            <v>0.2</v>
          </cell>
        </row>
        <row r="560">
          <cell r="E560" t="str">
            <v>022365622</v>
          </cell>
          <cell r="F560" t="str">
            <v>MICROPESTLE FOR 1.5 &amp; 2ML TUBES, PK/10</v>
          </cell>
          <cell r="G560">
            <v>92</v>
          </cell>
          <cell r="H560">
            <v>0.2</v>
          </cell>
        </row>
        <row r="561">
          <cell r="E561" t="str">
            <v>022379208</v>
          </cell>
          <cell r="F561" t="str">
            <v>TUBE 1.5ML HEPARIN-LITHIUM coat, PK/1000</v>
          </cell>
          <cell r="G561">
            <v>472.5</v>
          </cell>
          <cell r="H561">
            <v>0.2</v>
          </cell>
        </row>
        <row r="562">
          <cell r="E562" t="str">
            <v>022379216</v>
          </cell>
          <cell r="F562" t="str">
            <v>TUBE 1.5ML HEPARIN-Li+NaF, PK/1000</v>
          </cell>
          <cell r="G562">
            <v>472.5</v>
          </cell>
          <cell r="H562">
            <v>0.2</v>
          </cell>
        </row>
        <row r="563">
          <cell r="E563" t="str">
            <v>022379224</v>
          </cell>
          <cell r="F563" t="str">
            <v>TUBE 1.5ML EDTA-K2 coating, PK/1000</v>
          </cell>
          <cell r="G563">
            <v>472.5</v>
          </cell>
          <cell r="H563">
            <v>0.2</v>
          </cell>
        </row>
        <row r="564">
          <cell r="E564" t="str">
            <v>0030122208</v>
          </cell>
          <cell r="F564" t="str">
            <v>Conical Tubes 15mL,DNA LoBind,200pcs</v>
          </cell>
          <cell r="G564">
            <v>78</v>
          </cell>
          <cell r="H564">
            <v>0.2</v>
          </cell>
        </row>
        <row r="565">
          <cell r="E565" t="str">
            <v>0030122232</v>
          </cell>
          <cell r="F565" t="str">
            <v>Conical Tubes 50mL,DNA LoBind,200pcs</v>
          </cell>
          <cell r="G565">
            <v>93.6</v>
          </cell>
          <cell r="H565">
            <v>0.2</v>
          </cell>
        </row>
        <row r="566">
          <cell r="E566" t="str">
            <v>0030127870</v>
          </cell>
          <cell r="F566" t="str">
            <v>Storage film, adhesive  (100 pcs.)</v>
          </cell>
          <cell r="G566">
            <v>141</v>
          </cell>
          <cell r="H566">
            <v>0.16</v>
          </cell>
        </row>
        <row r="567">
          <cell r="E567" t="str">
            <v>0030127889</v>
          </cell>
          <cell r="F567" t="str">
            <v>Storage foil, adhesive  (100 pcs.)</v>
          </cell>
          <cell r="G567">
            <v>141</v>
          </cell>
          <cell r="H567">
            <v>0.16</v>
          </cell>
        </row>
        <row r="568">
          <cell r="E568" t="str">
            <v>0030127960</v>
          </cell>
          <cell r="F568" t="str">
            <v>Sealing Mat for DWP 96/2000, 50 pcs</v>
          </cell>
          <cell r="G568">
            <v>229</v>
          </cell>
          <cell r="H568">
            <v>0.16</v>
          </cell>
        </row>
        <row r="569">
          <cell r="E569" t="str">
            <v>0030127978</v>
          </cell>
          <cell r="F569" t="str">
            <v>Sealing Mat for DWP 96/1000, 50 pcs</v>
          </cell>
          <cell r="G569">
            <v>229</v>
          </cell>
          <cell r="H569">
            <v>0.16</v>
          </cell>
        </row>
        <row r="570">
          <cell r="E570" t="str">
            <v>0030504305</v>
          </cell>
          <cell r="F570" t="str">
            <v>DWP 96/2000, PROT LoBind, WHITE, PK/20</v>
          </cell>
          <cell r="G570">
            <v>275.5</v>
          </cell>
          <cell r="H570">
            <v>0.16</v>
          </cell>
        </row>
        <row r="571">
          <cell r="E571" t="str">
            <v>951031801</v>
          </cell>
          <cell r="F571" t="str">
            <v>DWP 96/500, PCRclean, WHITE, PK/40</v>
          </cell>
          <cell r="G571">
            <v>297.5</v>
          </cell>
          <cell r="H571">
            <v>0.16</v>
          </cell>
        </row>
        <row r="572">
          <cell r="E572" t="str">
            <v>951031828</v>
          </cell>
          <cell r="F572" t="str">
            <v>DWP 96/500, PCRclean, YELLOW, PK/40</v>
          </cell>
          <cell r="G572">
            <v>297.5</v>
          </cell>
          <cell r="H572">
            <v>0.16</v>
          </cell>
        </row>
        <row r="573">
          <cell r="E573" t="str">
            <v>951031861</v>
          </cell>
          <cell r="F573" t="str">
            <v>DWP 96/500, PCRclean, GREEN,  PK/40</v>
          </cell>
          <cell r="G573">
            <v>297.5</v>
          </cell>
          <cell r="H573">
            <v>0.16</v>
          </cell>
        </row>
        <row r="574">
          <cell r="E574" t="str">
            <v>951031887</v>
          </cell>
          <cell r="F574" t="str">
            <v>DWP 96/500, PCRclean, BLUE, PK/40</v>
          </cell>
          <cell r="G574">
            <v>297.5</v>
          </cell>
          <cell r="H574">
            <v>0.16</v>
          </cell>
        </row>
        <row r="575">
          <cell r="E575" t="str">
            <v>951031909</v>
          </cell>
          <cell r="F575" t="str">
            <v>DWP 96/500, STERILE, WHITE, PK/40</v>
          </cell>
          <cell r="G575">
            <v>332.5</v>
          </cell>
          <cell r="H575">
            <v>0.16</v>
          </cell>
        </row>
        <row r="576">
          <cell r="E576" t="str">
            <v>951031925</v>
          </cell>
          <cell r="F576" t="str">
            <v>DWP 96/500, STERILE, YELLOW, PK/40</v>
          </cell>
          <cell r="G576">
            <v>332.5</v>
          </cell>
          <cell r="H576">
            <v>0.16</v>
          </cell>
        </row>
        <row r="577">
          <cell r="E577" t="str">
            <v>951031968</v>
          </cell>
          <cell r="F577" t="str">
            <v>DWP 96/500, STERILE, GREEN, PK/40</v>
          </cell>
          <cell r="G577">
            <v>332.5</v>
          </cell>
          <cell r="H577">
            <v>0.16</v>
          </cell>
        </row>
        <row r="578">
          <cell r="E578" t="str">
            <v>951031984</v>
          </cell>
          <cell r="F578" t="str">
            <v>DWP 96/500, STERILE, BLUE, PK/40</v>
          </cell>
          <cell r="G578">
            <v>332.5</v>
          </cell>
          <cell r="H578">
            <v>0.16</v>
          </cell>
        </row>
        <row r="579">
          <cell r="E579" t="str">
            <v>951032000</v>
          </cell>
          <cell r="F579" t="str">
            <v>DWP 96/500, DNA LoBind, WHITE, PK/40</v>
          </cell>
          <cell r="G579">
            <v>358.5</v>
          </cell>
          <cell r="H579">
            <v>0.16</v>
          </cell>
        </row>
        <row r="580">
          <cell r="E580" t="str">
            <v>951032107</v>
          </cell>
          <cell r="F580" t="str">
            <v>DWP 96/500, PROT LoBind, WHITE, PK/40</v>
          </cell>
          <cell r="G580">
            <v>595</v>
          </cell>
          <cell r="H580">
            <v>0.16</v>
          </cell>
        </row>
        <row r="581">
          <cell r="E581" t="str">
            <v>951032204</v>
          </cell>
          <cell r="F581" t="str">
            <v>DWP 96/500, PCRclean, WHITE, PK/120</v>
          </cell>
          <cell r="G581">
            <v>804</v>
          </cell>
          <cell r="H581">
            <v>0.16</v>
          </cell>
        </row>
        <row r="582">
          <cell r="E582" t="str">
            <v>951032301</v>
          </cell>
          <cell r="F582" t="str">
            <v>DWP 96/500, STERILE, WHITE, PK/120</v>
          </cell>
          <cell r="G582">
            <v>880</v>
          </cell>
          <cell r="H582">
            <v>0.16</v>
          </cell>
        </row>
        <row r="583">
          <cell r="E583" t="str">
            <v>951032409</v>
          </cell>
          <cell r="F583" t="str">
            <v>DWP 96/500, DNA LoBind, WHITE, PK/120</v>
          </cell>
          <cell r="G583">
            <v>965</v>
          </cell>
          <cell r="H583">
            <v>0.16</v>
          </cell>
        </row>
        <row r="584">
          <cell r="E584" t="str">
            <v>951032506</v>
          </cell>
          <cell r="F584" t="str">
            <v>DWP 96/500, PROT LoBind, WHITE, PK/120</v>
          </cell>
          <cell r="G584">
            <v>1606</v>
          </cell>
          <cell r="H584">
            <v>0.16</v>
          </cell>
        </row>
        <row r="585">
          <cell r="E585" t="str">
            <v>951032603</v>
          </cell>
          <cell r="F585" t="str">
            <v>DWP 96/1000, PCRclean, WHITE, PK/20</v>
          </cell>
          <cell r="G585">
            <v>118</v>
          </cell>
          <cell r="H585">
            <v>0.16</v>
          </cell>
        </row>
        <row r="586">
          <cell r="E586" t="str">
            <v>951032620</v>
          </cell>
          <cell r="F586" t="str">
            <v>DWP 96/1000, PCRclean, YELLOW, PK/20</v>
          </cell>
          <cell r="G586">
            <v>118</v>
          </cell>
          <cell r="H586">
            <v>0.16</v>
          </cell>
        </row>
        <row r="587">
          <cell r="E587" t="str">
            <v>951032662</v>
          </cell>
          <cell r="F587" t="str">
            <v>DWP 96/1000, PCRclean, GREEN, PK/20</v>
          </cell>
          <cell r="G587">
            <v>118</v>
          </cell>
          <cell r="H587">
            <v>0.16</v>
          </cell>
        </row>
        <row r="588">
          <cell r="E588" t="str">
            <v>951032689</v>
          </cell>
          <cell r="F588" t="str">
            <v>DWP 96/1000, PCRclean, BLUE, PK/20</v>
          </cell>
          <cell r="G588">
            <v>118</v>
          </cell>
          <cell r="H588">
            <v>0.16</v>
          </cell>
        </row>
        <row r="589">
          <cell r="E589" t="str">
            <v>951032701</v>
          </cell>
          <cell r="F589" t="str">
            <v>DWP 96/1000, STERILE, WHITE, PK/20</v>
          </cell>
          <cell r="G589">
            <v>133.5</v>
          </cell>
          <cell r="H589">
            <v>0.16</v>
          </cell>
        </row>
        <row r="590">
          <cell r="E590" t="str">
            <v>951032727</v>
          </cell>
          <cell r="F590" t="str">
            <v>DWP 96/1000, STERILE, YELLOW, PK/20</v>
          </cell>
          <cell r="G590">
            <v>133.5</v>
          </cell>
          <cell r="H590">
            <v>0.16</v>
          </cell>
        </row>
        <row r="591">
          <cell r="E591" t="str">
            <v>951032760</v>
          </cell>
          <cell r="F591" t="str">
            <v>DWP 96/1000, STERILE, GREEN, PK/20</v>
          </cell>
          <cell r="G591">
            <v>133.5</v>
          </cell>
          <cell r="H591">
            <v>0.16</v>
          </cell>
        </row>
        <row r="592">
          <cell r="E592" t="str">
            <v>951032786</v>
          </cell>
          <cell r="F592" t="str">
            <v>DWP 96/1000, STERILE, BLUE, PK/20</v>
          </cell>
          <cell r="G592">
            <v>133.5</v>
          </cell>
          <cell r="H592">
            <v>0.16</v>
          </cell>
        </row>
        <row r="593">
          <cell r="E593" t="str">
            <v>951032808</v>
          </cell>
          <cell r="F593" t="str">
            <v>DWP 96/1000, DNA LoBind, WHITE, PK/20</v>
          </cell>
          <cell r="G593">
            <v>144</v>
          </cell>
          <cell r="H593">
            <v>0.16</v>
          </cell>
        </row>
        <row r="594">
          <cell r="E594" t="str">
            <v>951032905</v>
          </cell>
          <cell r="F594" t="str">
            <v>DWP 96/1000, PROT LoBind, WHITE, PK/20</v>
          </cell>
          <cell r="G594">
            <v>231</v>
          </cell>
          <cell r="H594">
            <v>0.16</v>
          </cell>
        </row>
        <row r="595">
          <cell r="E595" t="str">
            <v>951033006</v>
          </cell>
          <cell r="F595" t="str">
            <v>DWP 96/1000, PCRclean, WHITE, PK/80</v>
          </cell>
          <cell r="G595">
            <v>403</v>
          </cell>
          <cell r="H595">
            <v>0.16</v>
          </cell>
        </row>
        <row r="596">
          <cell r="E596" t="str">
            <v>951033103</v>
          </cell>
          <cell r="F596" t="str">
            <v>DWP 96/1000, STERILE, WHITE, PK/80</v>
          </cell>
          <cell r="G596">
            <v>450</v>
          </cell>
          <cell r="H596">
            <v>0.16</v>
          </cell>
        </row>
        <row r="597">
          <cell r="E597" t="str">
            <v>951033201</v>
          </cell>
          <cell r="F597" t="str">
            <v>DWP 96/1000, DNA LoBind, WHITE, PK/80</v>
          </cell>
          <cell r="G597">
            <v>493</v>
          </cell>
          <cell r="H597">
            <v>0.16</v>
          </cell>
        </row>
        <row r="598">
          <cell r="E598" t="str">
            <v>951033308</v>
          </cell>
          <cell r="F598" t="str">
            <v>DWP 96/1000, PROT LoBind, WHITE, PK/80</v>
          </cell>
          <cell r="G598">
            <v>804</v>
          </cell>
          <cell r="H598">
            <v>0.16</v>
          </cell>
        </row>
        <row r="599">
          <cell r="E599" t="str">
            <v>951033405</v>
          </cell>
          <cell r="F599" t="str">
            <v>DWP 96/2000, PCRclean, WHITE, PK/20</v>
          </cell>
          <cell r="G599">
            <v>144</v>
          </cell>
          <cell r="H599">
            <v>0.16</v>
          </cell>
        </row>
        <row r="600">
          <cell r="E600" t="str">
            <v>951033421</v>
          </cell>
          <cell r="F600" t="str">
            <v>DWP 96/2000, PCRclean, YELLOW, PK/20</v>
          </cell>
          <cell r="G600">
            <v>144</v>
          </cell>
          <cell r="H600">
            <v>0.16</v>
          </cell>
        </row>
        <row r="601">
          <cell r="E601" t="str">
            <v>951033464</v>
          </cell>
          <cell r="F601" t="str">
            <v>DWP 96/2000, PCRclean, GREEN, PK/20</v>
          </cell>
          <cell r="G601">
            <v>144</v>
          </cell>
          <cell r="H601">
            <v>0.16</v>
          </cell>
        </row>
        <row r="602">
          <cell r="E602" t="str">
            <v>951033481</v>
          </cell>
          <cell r="F602" t="str">
            <v>DWP 96/2000, PCRclean, BLUE, PK/20</v>
          </cell>
          <cell r="G602">
            <v>144</v>
          </cell>
          <cell r="H602">
            <v>0.16</v>
          </cell>
        </row>
        <row r="603">
          <cell r="E603" t="str">
            <v>951033502</v>
          </cell>
          <cell r="F603" t="str">
            <v>DWP 96/2000, STERILE, WHITE, PK/20</v>
          </cell>
          <cell r="G603">
            <v>161.5</v>
          </cell>
          <cell r="H603">
            <v>0.16</v>
          </cell>
        </row>
        <row r="604">
          <cell r="E604" t="str">
            <v>951033529</v>
          </cell>
          <cell r="F604" t="str">
            <v>DWP 96/2000, STERILE, YELLOW, PK/20</v>
          </cell>
          <cell r="G604">
            <v>161.5</v>
          </cell>
          <cell r="H604">
            <v>0.16</v>
          </cell>
        </row>
        <row r="605">
          <cell r="E605" t="str">
            <v>951033561</v>
          </cell>
          <cell r="F605" t="str">
            <v>DWP 96/2000, STERILE, GREEN,  PK/20</v>
          </cell>
          <cell r="G605">
            <v>161.5</v>
          </cell>
          <cell r="H605">
            <v>0.16</v>
          </cell>
        </row>
        <row r="606">
          <cell r="E606" t="str">
            <v>951033588</v>
          </cell>
          <cell r="F606" t="str">
            <v>DWP 96/2000, STERILE, BLUE, PK/20</v>
          </cell>
          <cell r="G606">
            <v>161.5</v>
          </cell>
          <cell r="H606">
            <v>0.16</v>
          </cell>
        </row>
        <row r="607">
          <cell r="E607" t="str">
            <v>951033600</v>
          </cell>
          <cell r="F607" t="str">
            <v>DWP 96/2000, PCRclean, WHITE, PK/80</v>
          </cell>
          <cell r="G607">
            <v>493</v>
          </cell>
          <cell r="H607">
            <v>0.16</v>
          </cell>
        </row>
        <row r="608">
          <cell r="E608" t="str">
            <v>951033707</v>
          </cell>
          <cell r="F608" t="str">
            <v>DWP 96/2000, STERILE, WHITE, PK/80</v>
          </cell>
          <cell r="G608">
            <v>557.5</v>
          </cell>
          <cell r="H608">
            <v>0.16</v>
          </cell>
        </row>
        <row r="609">
          <cell r="E609" t="str">
            <v>951031003</v>
          </cell>
          <cell r="F609" t="str">
            <v>DWP 384/200, PCRclean, WHITE, PK/40</v>
          </cell>
          <cell r="G609">
            <v>332.5</v>
          </cell>
          <cell r="H609">
            <v>0.16</v>
          </cell>
        </row>
        <row r="610">
          <cell r="E610" t="str">
            <v>951031101</v>
          </cell>
          <cell r="F610" t="str">
            <v>DWP 384/200, STERILE, WHITE, PK/40</v>
          </cell>
          <cell r="G610">
            <v>365</v>
          </cell>
          <cell r="H610">
            <v>0.16</v>
          </cell>
        </row>
        <row r="611">
          <cell r="E611" t="str">
            <v>951031208</v>
          </cell>
          <cell r="F611" t="str">
            <v>DWP 384/200, DNA LoBind, WHITE, PK/40</v>
          </cell>
          <cell r="G611">
            <v>397</v>
          </cell>
          <cell r="H611">
            <v>0.16</v>
          </cell>
        </row>
        <row r="612">
          <cell r="E612" t="str">
            <v>951031305</v>
          </cell>
          <cell r="F612" t="str">
            <v>DWP 384/200, PROT LoBind, WHITE, PK/40</v>
          </cell>
          <cell r="G612">
            <v>655</v>
          </cell>
          <cell r="H612">
            <v>0.16</v>
          </cell>
        </row>
        <row r="613">
          <cell r="E613" t="str">
            <v>951031402</v>
          </cell>
          <cell r="F613" t="str">
            <v>DWP 384/200, PCRclean, WHITE, PK/120</v>
          </cell>
          <cell r="G613">
            <v>868.5</v>
          </cell>
          <cell r="H613">
            <v>0.16</v>
          </cell>
        </row>
        <row r="614">
          <cell r="E614" t="str">
            <v>951031500</v>
          </cell>
          <cell r="F614" t="str">
            <v>DWP 384/200, STERILE, WHITE, PK/120</v>
          </cell>
          <cell r="G614">
            <v>976</v>
          </cell>
          <cell r="H614">
            <v>0.16</v>
          </cell>
        </row>
        <row r="615">
          <cell r="E615" t="str">
            <v>951031607</v>
          </cell>
          <cell r="F615" t="str">
            <v>DWP 384/200, DNA LoBind, WHITE, PK/120</v>
          </cell>
          <cell r="G615">
            <v>1078</v>
          </cell>
          <cell r="H615">
            <v>0.16</v>
          </cell>
        </row>
        <row r="616">
          <cell r="E616" t="str">
            <v>951031704</v>
          </cell>
          <cell r="F616" t="str">
            <v>DWP 384/200, PROT LoBind, WHITE, PK/120</v>
          </cell>
          <cell r="G616">
            <v>1741</v>
          </cell>
          <cell r="H616">
            <v>0.16</v>
          </cell>
        </row>
        <row r="617">
          <cell r="E617" t="str">
            <v>0030730020</v>
          </cell>
          <cell r="F617" t="str">
            <v>Microplate VIS 96/F-PS, 4x10 pcs</v>
          </cell>
          <cell r="G617">
            <v>172</v>
          </cell>
          <cell r="H617">
            <v>0.16</v>
          </cell>
        </row>
        <row r="618">
          <cell r="E618" t="str">
            <v>0030741048</v>
          </cell>
          <cell r="F618" t="str">
            <v>Microplate UV-VIS, 96/F, 40 pcs</v>
          </cell>
          <cell r="G618">
            <v>515</v>
          </cell>
          <cell r="H618">
            <v>0.16</v>
          </cell>
        </row>
        <row r="619">
          <cell r="E619" t="str">
            <v>951040005</v>
          </cell>
          <cell r="F619" t="str">
            <v>MTP 96/350, F, PP, PCRclean, PK/80</v>
          </cell>
          <cell r="G619">
            <v>203</v>
          </cell>
          <cell r="H619">
            <v>0.16</v>
          </cell>
        </row>
        <row r="620">
          <cell r="E620" t="str">
            <v>951040010</v>
          </cell>
          <cell r="F620" t="str">
            <v>MTP 96/350, F, PP, PCRclean, PK/240</v>
          </cell>
          <cell r="G620">
            <v>550.5</v>
          </cell>
          <cell r="H620">
            <v>0.16</v>
          </cell>
        </row>
        <row r="621">
          <cell r="E621" t="str">
            <v>951040021</v>
          </cell>
          <cell r="F621" t="str">
            <v>MTP 96/350, F, PP, STERILE, PK/80</v>
          </cell>
          <cell r="G621">
            <v>226</v>
          </cell>
          <cell r="H621">
            <v>0.16</v>
          </cell>
        </row>
        <row r="622">
          <cell r="E622" t="str">
            <v>951040032</v>
          </cell>
          <cell r="F622" t="str">
            <v>MTP 96/350, F, PP, STERILE, PK/240</v>
          </cell>
          <cell r="G622">
            <v>608.5</v>
          </cell>
          <cell r="H622">
            <v>0.16</v>
          </cell>
        </row>
        <row r="623">
          <cell r="E623" t="str">
            <v>951040048</v>
          </cell>
          <cell r="F623" t="str">
            <v>MTP 96/320, U, PP, PCRclean, PK/80</v>
          </cell>
          <cell r="G623">
            <v>203</v>
          </cell>
          <cell r="H623">
            <v>0.16</v>
          </cell>
        </row>
        <row r="624">
          <cell r="E624" t="str">
            <v>951040064</v>
          </cell>
          <cell r="F624" t="str">
            <v>MTP 96/320, U, PP, PCRclean, PK/240</v>
          </cell>
          <cell r="G624">
            <v>550.5</v>
          </cell>
          <cell r="H624">
            <v>0.16</v>
          </cell>
        </row>
        <row r="625">
          <cell r="E625" t="str">
            <v>951040081</v>
          </cell>
          <cell r="F625" t="str">
            <v>MTP 96/320, U, PP, STERILE, PK/80</v>
          </cell>
          <cell r="G625">
            <v>226</v>
          </cell>
          <cell r="H625">
            <v>0.16</v>
          </cell>
        </row>
        <row r="626">
          <cell r="E626" t="str">
            <v>951040088</v>
          </cell>
          <cell r="F626" t="str">
            <v>MTP 96/320, U, PP, STERILE, PK/240</v>
          </cell>
          <cell r="G626">
            <v>608.5</v>
          </cell>
          <cell r="H626">
            <v>0.16</v>
          </cell>
        </row>
        <row r="627">
          <cell r="E627" t="str">
            <v>951040102</v>
          </cell>
          <cell r="F627" t="str">
            <v>MTP 96/320, U, BLACK, PCRclean, PK/80</v>
          </cell>
          <cell r="G627">
            <v>267.5</v>
          </cell>
          <cell r="H627">
            <v>0.16</v>
          </cell>
        </row>
        <row r="628">
          <cell r="E628" t="str">
            <v>951040129</v>
          </cell>
          <cell r="F628" t="str">
            <v>MTP 96/320, U, BLACK, PCRclean, PK/240</v>
          </cell>
          <cell r="G628">
            <v>724.5</v>
          </cell>
          <cell r="H628">
            <v>0.16</v>
          </cell>
        </row>
        <row r="629">
          <cell r="E629" t="str">
            <v>951040137</v>
          </cell>
          <cell r="F629" t="str">
            <v>MTP 96/350, F, WHITE, PCRclean,</v>
          </cell>
          <cell r="G629">
            <v>267.5</v>
          </cell>
          <cell r="H629">
            <v>0.16</v>
          </cell>
        </row>
        <row r="630">
          <cell r="E630" t="str">
            <v>951040145</v>
          </cell>
          <cell r="F630" t="str">
            <v>MTP 96/320, U, WHITE, PCRclean, PK/80</v>
          </cell>
          <cell r="G630">
            <v>267.5</v>
          </cell>
          <cell r="H630">
            <v>0.16</v>
          </cell>
        </row>
        <row r="631">
          <cell r="E631" t="str">
            <v>951040161</v>
          </cell>
          <cell r="F631" t="str">
            <v>MTP 96/320, U, WHITE, PCRclean, PK/240</v>
          </cell>
          <cell r="G631">
            <v>724.5</v>
          </cell>
          <cell r="H631">
            <v>0.16</v>
          </cell>
        </row>
        <row r="632">
          <cell r="E632" t="str">
            <v>951040188</v>
          </cell>
          <cell r="F632" t="str">
            <v>MTP 96/300, V, PP, PCRclean, PK/80</v>
          </cell>
          <cell r="G632">
            <v>203</v>
          </cell>
          <cell r="H632">
            <v>0.16</v>
          </cell>
        </row>
        <row r="633">
          <cell r="E633" t="str">
            <v>951040196</v>
          </cell>
          <cell r="F633" t="str">
            <v>MTP 96/350, F, BLACK, PCRclean,</v>
          </cell>
          <cell r="G633">
            <v>267.5</v>
          </cell>
          <cell r="H633">
            <v>0.16</v>
          </cell>
        </row>
        <row r="634">
          <cell r="E634" t="str">
            <v>951040201</v>
          </cell>
          <cell r="F634" t="str">
            <v>MTP 96/300, V, PP, PCRclean, PK/240</v>
          </cell>
          <cell r="G634">
            <v>550.5</v>
          </cell>
          <cell r="H634">
            <v>0.16</v>
          </cell>
        </row>
        <row r="635">
          <cell r="E635" t="str">
            <v>951040227</v>
          </cell>
          <cell r="F635" t="str">
            <v>MTP 96/300, V, PP, STERILE, PK/80</v>
          </cell>
          <cell r="G635">
            <v>226</v>
          </cell>
          <cell r="H635">
            <v>0.16</v>
          </cell>
        </row>
        <row r="636">
          <cell r="E636" t="str">
            <v>951040243</v>
          </cell>
          <cell r="F636" t="str">
            <v>MTP 96/300, V, PP, STERILE, PK/240</v>
          </cell>
          <cell r="G636">
            <v>608.5</v>
          </cell>
          <cell r="H636">
            <v>0.16</v>
          </cell>
        </row>
        <row r="637">
          <cell r="E637" t="str">
            <v>951040260</v>
          </cell>
          <cell r="F637" t="str">
            <v>MTP 96/300, V, BLACK, PCRclean, PK/80</v>
          </cell>
          <cell r="G637">
            <v>267</v>
          </cell>
          <cell r="H637">
            <v>0.16</v>
          </cell>
        </row>
        <row r="638">
          <cell r="E638" t="str">
            <v>951040286</v>
          </cell>
          <cell r="F638" t="str">
            <v>MTP 96/300, V, BLACK, PCRclean, PK/240</v>
          </cell>
          <cell r="G638">
            <v>724.5</v>
          </cell>
          <cell r="H638">
            <v>0.16</v>
          </cell>
        </row>
        <row r="639">
          <cell r="E639" t="str">
            <v>951040308</v>
          </cell>
          <cell r="F639" t="str">
            <v>MTP 96/300, V, WHITE, PCRclean, PK/80</v>
          </cell>
          <cell r="G639">
            <v>267.5</v>
          </cell>
          <cell r="H639">
            <v>0.16</v>
          </cell>
        </row>
        <row r="640">
          <cell r="E640" t="str">
            <v>951040324</v>
          </cell>
          <cell r="F640" t="str">
            <v>MTP 96/300, V, WHITE, PCRclean, PK/240</v>
          </cell>
          <cell r="G640">
            <v>724.5</v>
          </cell>
          <cell r="H640">
            <v>0.16</v>
          </cell>
        </row>
        <row r="641">
          <cell r="E641" t="str">
            <v>925000102</v>
          </cell>
          <cell r="F641" t="str">
            <v>MTP 384/120, V, PROT LoB, PCRcl, PK/4x80</v>
          </cell>
          <cell r="G641">
            <v>2922</v>
          </cell>
          <cell r="H641">
            <v>0.16</v>
          </cell>
        </row>
        <row r="642">
          <cell r="E642" t="str">
            <v>925000105</v>
          </cell>
          <cell r="F642" t="str">
            <v>MTP 384/120, V, DNA LoB, PCRcl., PK/4x80</v>
          </cell>
          <cell r="G642">
            <v>1845</v>
          </cell>
          <cell r="H642">
            <v>0.16</v>
          </cell>
        </row>
        <row r="643">
          <cell r="E643" t="str">
            <v>951040341</v>
          </cell>
          <cell r="F643" t="str">
            <v>MTP 384/120, F, PP, PCRclean, PK/80</v>
          </cell>
          <cell r="G643">
            <v>396.5</v>
          </cell>
          <cell r="H643">
            <v>0.16</v>
          </cell>
        </row>
        <row r="644">
          <cell r="E644" t="str">
            <v>951040367</v>
          </cell>
          <cell r="F644" t="str">
            <v>MTP 384/120, F, PP, PCRclean, PK/240</v>
          </cell>
          <cell r="G644">
            <v>1078</v>
          </cell>
          <cell r="H644">
            <v>0.16</v>
          </cell>
        </row>
        <row r="645">
          <cell r="E645" t="str">
            <v>951040383</v>
          </cell>
          <cell r="F645" t="str">
            <v>MTP 384/120, F, PP, STERILE, PK/80</v>
          </cell>
          <cell r="G645">
            <v>418.5</v>
          </cell>
          <cell r="H645">
            <v>0.16</v>
          </cell>
        </row>
        <row r="646">
          <cell r="E646" t="str">
            <v>951040405</v>
          </cell>
          <cell r="F646" t="str">
            <v>MTP 384/120, F, PP, STERILE, PK/240</v>
          </cell>
          <cell r="G646">
            <v>1129.5</v>
          </cell>
          <cell r="H646">
            <v>0.16</v>
          </cell>
        </row>
        <row r="647">
          <cell r="E647" t="str">
            <v>951040421</v>
          </cell>
          <cell r="F647" t="str">
            <v>MTP 384/120, V, PP, PCRclean, PK/80</v>
          </cell>
          <cell r="G647">
            <v>397</v>
          </cell>
          <cell r="H647">
            <v>0.16</v>
          </cell>
        </row>
        <row r="648">
          <cell r="E648" t="str">
            <v>951040448</v>
          </cell>
          <cell r="F648" t="str">
            <v>MTP 384/120, V, PP, PCRclean, PK/240</v>
          </cell>
          <cell r="G648">
            <v>1078</v>
          </cell>
          <cell r="H648">
            <v>0.16</v>
          </cell>
        </row>
        <row r="649">
          <cell r="E649" t="str">
            <v>951040464</v>
          </cell>
          <cell r="F649" t="str">
            <v>MTP 384/120, V, PP, STERILE, PK/80</v>
          </cell>
          <cell r="G649">
            <v>418.5</v>
          </cell>
          <cell r="H649">
            <v>0.16</v>
          </cell>
        </row>
        <row r="650">
          <cell r="E650" t="str">
            <v>951040477</v>
          </cell>
          <cell r="F650" t="str">
            <v>MTP 384/120, V, PP, STERILE, PK/240</v>
          </cell>
          <cell r="G650">
            <v>114.5</v>
          </cell>
          <cell r="H650">
            <v>0.16</v>
          </cell>
        </row>
        <row r="651">
          <cell r="E651" t="str">
            <v>951040481</v>
          </cell>
          <cell r="F651" t="str">
            <v>MTP 384/120, V, BLACK, PCRclean, PK/80</v>
          </cell>
          <cell r="G651">
            <v>462</v>
          </cell>
          <cell r="H651">
            <v>0.16</v>
          </cell>
        </row>
        <row r="652">
          <cell r="E652" t="str">
            <v>951040492</v>
          </cell>
          <cell r="F652" t="str">
            <v>MTP 384/120, V, BLACK, PCRclean, PK/240</v>
          </cell>
          <cell r="G652">
            <v>1243.5</v>
          </cell>
          <cell r="H652">
            <v>0.16</v>
          </cell>
        </row>
        <row r="653">
          <cell r="E653" t="str">
            <v>951040503</v>
          </cell>
          <cell r="F653" t="str">
            <v>MTP 384/120, V, WHITE, PCRclean, PK/80</v>
          </cell>
          <cell r="G653">
            <v>462</v>
          </cell>
          <cell r="H653">
            <v>0.16</v>
          </cell>
        </row>
        <row r="654">
          <cell r="E654" t="str">
            <v>951040520</v>
          </cell>
          <cell r="F654" t="str">
            <v>MTP 384/120, V, WHITE, PCRclean, PK/240</v>
          </cell>
          <cell r="G654">
            <v>1243</v>
          </cell>
          <cell r="H654">
            <v>0.16</v>
          </cell>
        </row>
        <row r="655">
          <cell r="E655" t="str">
            <v>951040546</v>
          </cell>
          <cell r="F655" t="str">
            <v>MTP 384/120, V, DNA LoB, PCRcl., PK/80</v>
          </cell>
          <cell r="G655">
            <v>462</v>
          </cell>
          <cell r="H655">
            <v>0.16</v>
          </cell>
        </row>
        <row r="656">
          <cell r="E656" t="str">
            <v>951040562</v>
          </cell>
          <cell r="F656" t="str">
            <v>MTP 384/120, V, DNA LoB, PCRcl., PK/240</v>
          </cell>
          <cell r="G656">
            <v>1243.5</v>
          </cell>
          <cell r="H656">
            <v>0.16</v>
          </cell>
        </row>
        <row r="657">
          <cell r="E657" t="str">
            <v>951040589</v>
          </cell>
          <cell r="F657" t="str">
            <v>MTP 384/120, V, PROT LoB, PCRcl., PK/80</v>
          </cell>
          <cell r="G657">
            <v>729.5</v>
          </cell>
          <cell r="H657">
            <v>0.16</v>
          </cell>
        </row>
        <row r="658">
          <cell r="E658" t="str">
            <v>951040601</v>
          </cell>
          <cell r="F658" t="str">
            <v>MTP 384/120, V, PROT LoB, PCRcl., PK/240</v>
          </cell>
          <cell r="G658">
            <v>1969</v>
          </cell>
          <cell r="H658">
            <v>0.16</v>
          </cell>
        </row>
        <row r="659">
          <cell r="E659" t="str">
            <v>022620100</v>
          </cell>
          <cell r="F659" t="str">
            <v>MINISPIN, 12x2ML ROTOR, 120V</v>
          </cell>
          <cell r="G659">
            <v>1470</v>
          </cell>
          <cell r="H659">
            <v>0.18</v>
          </cell>
        </row>
        <row r="660">
          <cell r="E660" t="str">
            <v>022620207</v>
          </cell>
          <cell r="F660" t="str">
            <v>MINISPIN PLUS, 12x2ML ROTOR, 120V</v>
          </cell>
          <cell r="G660">
            <v>1730</v>
          </cell>
          <cell r="H660">
            <v>0.18</v>
          </cell>
        </row>
        <row r="661">
          <cell r="E661" t="str">
            <v>022620304</v>
          </cell>
          <cell r="F661" t="str">
            <v>5418, 18x2ML QUICK-AT-ROTOR, 120V</v>
          </cell>
          <cell r="G661">
            <v>2325</v>
          </cell>
          <cell r="H661">
            <v>0.18</v>
          </cell>
        </row>
        <row r="662">
          <cell r="E662" t="str">
            <v>5401000137</v>
          </cell>
          <cell r="F662" t="str">
            <v>5418R, 18x2ml Quick-AT-ROTOR, 120V</v>
          </cell>
          <cell r="G662">
            <v>6500</v>
          </cell>
          <cell r="H662">
            <v>0.18</v>
          </cell>
        </row>
        <row r="663">
          <cell r="E663" t="str">
            <v>022620509</v>
          </cell>
          <cell r="F663" t="str">
            <v>5430, KEYP, 30X2ML QUICK-AT-ROTOR, 120V</v>
          </cell>
          <cell r="G663">
            <v>4890</v>
          </cell>
          <cell r="H663">
            <v>0.18</v>
          </cell>
        </row>
        <row r="664">
          <cell r="E664" t="str">
            <v>022620511</v>
          </cell>
          <cell r="F664" t="str">
            <v>5430, KNOB, 30x2ML QUICK-AT-ROTOR, 120V</v>
          </cell>
          <cell r="G664">
            <v>4890</v>
          </cell>
          <cell r="H664">
            <v>0.18</v>
          </cell>
        </row>
        <row r="665">
          <cell r="E665" t="str">
            <v>022620513</v>
          </cell>
          <cell r="F665" t="str">
            <v>5430, KEYP, 48x2mL QUICK-AT-ROTOR, 120V</v>
          </cell>
          <cell r="G665">
            <v>5095</v>
          </cell>
          <cell r="H665">
            <v>0.18</v>
          </cell>
        </row>
        <row r="666">
          <cell r="E666" t="str">
            <v>022620515</v>
          </cell>
          <cell r="F666" t="str">
            <v>5430, KNOB, 48x2mL QUICK-AT-ROTOR, 120V</v>
          </cell>
          <cell r="G666">
            <v>5095</v>
          </cell>
          <cell r="H666">
            <v>0.18</v>
          </cell>
        </row>
        <row r="667">
          <cell r="E667" t="str">
            <v>022620541</v>
          </cell>
          <cell r="F667" t="str">
            <v>5430, KEYP, W/24X KIT ROTOR, 120V</v>
          </cell>
          <cell r="G667">
            <v>5100</v>
          </cell>
          <cell r="H667">
            <v>0.18</v>
          </cell>
        </row>
        <row r="668">
          <cell r="E668" t="str">
            <v>022620557</v>
          </cell>
          <cell r="F668" t="str">
            <v>5430, KNOB, W/24X KIT ROTOR, 120V</v>
          </cell>
          <cell r="G668">
            <v>5100</v>
          </cell>
          <cell r="H668">
            <v>0.18</v>
          </cell>
        </row>
        <row r="669">
          <cell r="E669" t="str">
            <v>022620560</v>
          </cell>
          <cell r="F669" t="str">
            <v>5430, KEYP, 16x5ML QUICK-AT ROTOR, 120V</v>
          </cell>
          <cell r="G669">
            <v>5100</v>
          </cell>
          <cell r="H669">
            <v>0.18</v>
          </cell>
        </row>
        <row r="670">
          <cell r="E670" t="str">
            <v>022620562</v>
          </cell>
          <cell r="F670" t="str">
            <v>5430, KNOB, 16x5ML QUICK-AT ROTOR, 120V</v>
          </cell>
          <cell r="G670">
            <v>5100</v>
          </cell>
          <cell r="H670">
            <v>0.18</v>
          </cell>
        </row>
        <row r="671">
          <cell r="E671" t="str">
            <v>022620568</v>
          </cell>
          <cell r="F671" t="str">
            <v>5430, KEYP, 2xMTP ROTOR, 120V</v>
          </cell>
          <cell r="G671">
            <v>5810</v>
          </cell>
          <cell r="H671">
            <v>0.18</v>
          </cell>
        </row>
        <row r="672">
          <cell r="E672" t="str">
            <v>022620572</v>
          </cell>
          <cell r="F672" t="str">
            <v>5430, KNOB, 2xMTP ROTOR, 120V</v>
          </cell>
          <cell r="G672">
            <v>5810</v>
          </cell>
          <cell r="H672">
            <v>0.18</v>
          </cell>
        </row>
        <row r="673">
          <cell r="E673" t="str">
            <v>022620576</v>
          </cell>
          <cell r="F673" t="str">
            <v>5430, KEYP, 6x15/50ml ROTOR, 120V</v>
          </cell>
          <cell r="G673">
            <v>5875</v>
          </cell>
          <cell r="H673">
            <v>0.18</v>
          </cell>
        </row>
        <row r="674">
          <cell r="E674" t="str">
            <v>022620580</v>
          </cell>
          <cell r="F674" t="str">
            <v>5430, KNOB, 6x15/50ml ROTOR, 120V</v>
          </cell>
          <cell r="G674">
            <v>5875</v>
          </cell>
          <cell r="H674">
            <v>0.18</v>
          </cell>
        </row>
        <row r="675">
          <cell r="E675" t="str">
            <v>022620584</v>
          </cell>
          <cell r="F675" t="str">
            <v>5430, KEYP, WITHOUT ROTOR, 120V</v>
          </cell>
          <cell r="G675">
            <v>3980</v>
          </cell>
          <cell r="H675">
            <v>0.18</v>
          </cell>
        </row>
        <row r="676">
          <cell r="E676" t="str">
            <v>022620596</v>
          </cell>
          <cell r="F676" t="str">
            <v>5430, KNOB, WITHOUT ROTOR, 120V</v>
          </cell>
          <cell r="G676">
            <v>3980</v>
          </cell>
          <cell r="H676">
            <v>0.18</v>
          </cell>
        </row>
        <row r="677">
          <cell r="E677" t="str">
            <v>022620601</v>
          </cell>
          <cell r="F677" t="str">
            <v>5430R, KEYP, 30x2ML QUICK-AT-ROTOR, 120V</v>
          </cell>
          <cell r="G677">
            <v>9500</v>
          </cell>
          <cell r="H677">
            <v>0.18</v>
          </cell>
        </row>
        <row r="678">
          <cell r="E678" t="str">
            <v>022620603</v>
          </cell>
          <cell r="F678" t="str">
            <v>5430R, KEYP, 48x2mL QUICK-AT-ROTOR, 120V</v>
          </cell>
          <cell r="G678">
            <v>9600</v>
          </cell>
          <cell r="H678">
            <v>0.18</v>
          </cell>
        </row>
        <row r="679">
          <cell r="E679" t="str">
            <v>022620623</v>
          </cell>
          <cell r="F679" t="str">
            <v>5430R, KNOB, 30x2ML QUICK-AT-ROTOR, 120V</v>
          </cell>
          <cell r="G679">
            <v>9500</v>
          </cell>
          <cell r="H679">
            <v>0.18</v>
          </cell>
        </row>
        <row r="680">
          <cell r="E680" t="str">
            <v>022620625</v>
          </cell>
          <cell r="F680" t="str">
            <v>5430R, KNOB, 48x2mL QUICK-AT-ROTOR, 120V</v>
          </cell>
          <cell r="G680">
            <v>9600</v>
          </cell>
          <cell r="H680">
            <v>0.18</v>
          </cell>
        </row>
        <row r="681">
          <cell r="E681" t="str">
            <v>022620638</v>
          </cell>
          <cell r="F681" t="str">
            <v>5430R, KEYP, 16x5ML QUICK-AT ROTOR, 120V</v>
          </cell>
          <cell r="G681">
            <v>9590</v>
          </cell>
          <cell r="H681">
            <v>0.18</v>
          </cell>
        </row>
        <row r="682">
          <cell r="E682" t="str">
            <v>022620642</v>
          </cell>
          <cell r="F682" t="str">
            <v>5430R, KNOB, 16x5ML QUICK-AT ROTOR, 120V</v>
          </cell>
          <cell r="G682">
            <v>9590</v>
          </cell>
          <cell r="H682">
            <v>0.18</v>
          </cell>
        </row>
        <row r="683">
          <cell r="E683" t="str">
            <v>022620645</v>
          </cell>
          <cell r="F683" t="str">
            <v>5430R, KEYP, 2XMTP ROTOR, 120V</v>
          </cell>
          <cell r="G683">
            <v>10170</v>
          </cell>
          <cell r="H683">
            <v>0.18</v>
          </cell>
        </row>
        <row r="684">
          <cell r="E684" t="str">
            <v>022620656</v>
          </cell>
          <cell r="F684" t="str">
            <v>5430R, KNOB, 2XMTP ROTOR, 120V</v>
          </cell>
          <cell r="G684">
            <v>10170</v>
          </cell>
          <cell r="H684">
            <v>0.18</v>
          </cell>
        </row>
        <row r="685">
          <cell r="E685" t="str">
            <v>022620659</v>
          </cell>
          <cell r="F685" t="str">
            <v>5430R, KEYP, 6x15/50ml ROTOR, 120V</v>
          </cell>
          <cell r="G685">
            <v>10240</v>
          </cell>
          <cell r="H685">
            <v>0.18</v>
          </cell>
        </row>
        <row r="686">
          <cell r="E686" t="str">
            <v>022620663</v>
          </cell>
          <cell r="F686" t="str">
            <v>5430R, KNOB, 6x15/50ml ROTOR, 120V</v>
          </cell>
          <cell r="G686">
            <v>10240</v>
          </cell>
          <cell r="H686">
            <v>0.18</v>
          </cell>
        </row>
        <row r="687">
          <cell r="E687" t="str">
            <v>022620665</v>
          </cell>
          <cell r="F687" t="str">
            <v>5430R, KEYP, 24xKIT QUICK-AT-ROTOR, 120V</v>
          </cell>
          <cell r="G687">
            <v>9590</v>
          </cell>
          <cell r="H687">
            <v>0.18</v>
          </cell>
        </row>
        <row r="688">
          <cell r="E688" t="str">
            <v>022620666</v>
          </cell>
          <cell r="F688" t="str">
            <v>5430R, KNOB, 24xKIT QUICK-AT-ROTOR, 120V</v>
          </cell>
          <cell r="G688">
            <v>9590</v>
          </cell>
          <cell r="H688">
            <v>0.18</v>
          </cell>
        </row>
        <row r="689">
          <cell r="E689" t="str">
            <v>022620667</v>
          </cell>
          <cell r="F689" t="str">
            <v>5430R, KEYP, WITHOUT ROTOR, 120V</v>
          </cell>
          <cell r="G689">
            <v>8470</v>
          </cell>
          <cell r="H689">
            <v>0.18</v>
          </cell>
        </row>
        <row r="690">
          <cell r="E690" t="str">
            <v>022620689</v>
          </cell>
          <cell r="F690" t="str">
            <v>5430R, KNOB, WITHOUT ROTOR, 120V</v>
          </cell>
          <cell r="G690">
            <v>8470</v>
          </cell>
          <cell r="H690">
            <v>0.18</v>
          </cell>
        </row>
        <row r="691">
          <cell r="E691" t="str">
            <v>022620700</v>
          </cell>
          <cell r="F691" t="str">
            <v>5427R, W/48x2ml QUICK-AT-ROTOR, 120V</v>
          </cell>
          <cell r="G691">
            <v>8500</v>
          </cell>
          <cell r="H691">
            <v>0.18</v>
          </cell>
        </row>
        <row r="692">
          <cell r="E692" t="str">
            <v>022620701</v>
          </cell>
          <cell r="F692" t="str">
            <v>5427R, W/30x2ml QUICK-AT-ROTOR, 120V</v>
          </cell>
          <cell r="G692">
            <v>8400</v>
          </cell>
          <cell r="H692">
            <v>0.18</v>
          </cell>
        </row>
        <row r="693">
          <cell r="E693" t="str">
            <v>022620702</v>
          </cell>
          <cell r="F693" t="str">
            <v>5427R, W/24xKIT QUICK-AT-ROTOR, 120V</v>
          </cell>
          <cell r="G693">
            <v>8520</v>
          </cell>
          <cell r="H693">
            <v>0.18</v>
          </cell>
        </row>
        <row r="694">
          <cell r="E694" t="str">
            <v>022620703</v>
          </cell>
          <cell r="F694" t="str">
            <v>5427R, W/24x2ml SB QUICK-AT ROTOR, 120V</v>
          </cell>
          <cell r="G694">
            <v>9000</v>
          </cell>
          <cell r="H694">
            <v>0.18</v>
          </cell>
        </row>
        <row r="695">
          <cell r="E695" t="str">
            <v>022620704</v>
          </cell>
          <cell r="F695" t="str">
            <v>5427R, W/12x5ml QUICK-AT-ROTOR, 120V</v>
          </cell>
          <cell r="G695">
            <v>8400</v>
          </cell>
          <cell r="H695">
            <v>0.18</v>
          </cell>
        </row>
        <row r="696">
          <cell r="E696" t="str">
            <v>5409000136</v>
          </cell>
          <cell r="F696" t="str">
            <v>Centrifuge 5427 R 120V/50-60Hz US</v>
          </cell>
          <cell r="G696">
            <v>7380</v>
          </cell>
          <cell r="H696">
            <v>0.18</v>
          </cell>
        </row>
        <row r="697">
          <cell r="E697" t="str">
            <v>022620401</v>
          </cell>
          <cell r="F697" t="str">
            <v>5424, KNOB, 24x1.5ML AT-ROTOR, 120V</v>
          </cell>
          <cell r="G697">
            <v>2990</v>
          </cell>
          <cell r="H697">
            <v>0.18</v>
          </cell>
        </row>
        <row r="698">
          <cell r="E698" t="str">
            <v>022620444</v>
          </cell>
          <cell r="F698" t="str">
            <v>5424, KEYP, 24x1.5ML AT-ROTOR, 120V</v>
          </cell>
          <cell r="G698">
            <v>2990</v>
          </cell>
          <cell r="H698">
            <v>0.18</v>
          </cell>
        </row>
        <row r="699">
          <cell r="E699" t="str">
            <v>022620487</v>
          </cell>
          <cell r="F699" t="str">
            <v>5424, KNOB, WITHOUT ROTOR, 120V</v>
          </cell>
          <cell r="G699">
            <v>2720</v>
          </cell>
          <cell r="H699">
            <v>0.18</v>
          </cell>
        </row>
        <row r="700">
          <cell r="E700" t="str">
            <v>022620498</v>
          </cell>
          <cell r="F700" t="str">
            <v>5424, KEYP, WITHOUT ROTOR, 120V</v>
          </cell>
          <cell r="G700">
            <v>2720</v>
          </cell>
          <cell r="H700">
            <v>0.18</v>
          </cell>
        </row>
        <row r="701">
          <cell r="E701" t="str">
            <v>5404000138</v>
          </cell>
          <cell r="F701" t="str">
            <v>5424R, KEYPAD, 24x2ml AT-ROTOR, 120V</v>
          </cell>
          <cell r="G701">
            <v>7260</v>
          </cell>
          <cell r="H701">
            <v>0.18</v>
          </cell>
        </row>
        <row r="702">
          <cell r="E702" t="str">
            <v>5404000332</v>
          </cell>
          <cell r="F702" t="str">
            <v>5424R, KEYPAD, NO ROTOR, 120V</v>
          </cell>
          <cell r="G702">
            <v>6400</v>
          </cell>
          <cell r="H702">
            <v>0.18</v>
          </cell>
        </row>
        <row r="703">
          <cell r="E703" t="str">
            <v>5404000537</v>
          </cell>
          <cell r="F703" t="str">
            <v>5424R, KNOB, 24x2ml AT-ROTOR, 120V</v>
          </cell>
          <cell r="G703">
            <v>7260</v>
          </cell>
          <cell r="H703">
            <v>0.18</v>
          </cell>
        </row>
        <row r="704">
          <cell r="E704" t="str">
            <v>5404000731</v>
          </cell>
          <cell r="F704" t="str">
            <v>5424R, KNOB, NO ROTOR, 120V</v>
          </cell>
          <cell r="G704">
            <v>6400</v>
          </cell>
          <cell r="H704">
            <v>0.18</v>
          </cell>
        </row>
        <row r="705">
          <cell r="E705" t="str">
            <v>022623508</v>
          </cell>
          <cell r="F705" t="str">
            <v>5804R, WITHOUT ROTOR, 120V</v>
          </cell>
          <cell r="G705">
            <v>8910</v>
          </cell>
          <cell r="H705">
            <v>0.18</v>
          </cell>
        </row>
        <row r="706">
          <cell r="E706" t="str">
            <v>022625080</v>
          </cell>
          <cell r="F706" t="str">
            <v>5804R WITHOUT ROTOR, 120V (20AMP)</v>
          </cell>
          <cell r="G706">
            <v>8910</v>
          </cell>
          <cell r="H706">
            <v>0.18</v>
          </cell>
        </row>
        <row r="707">
          <cell r="E707" t="str">
            <v>022628225</v>
          </cell>
          <cell r="F707" t="str">
            <v>5804R, WITH A-2-DWP, 120V</v>
          </cell>
          <cell r="G707">
            <v>10500</v>
          </cell>
          <cell r="H707">
            <v>0.18</v>
          </cell>
        </row>
        <row r="708">
          <cell r="E708" t="str">
            <v>022629964</v>
          </cell>
          <cell r="F708" t="str">
            <v>5804R WITH 4X100ML ROTOR, 120V</v>
          </cell>
          <cell r="G708">
            <v>9560</v>
          </cell>
          <cell r="H708">
            <v>0.18</v>
          </cell>
        </row>
        <row r="709">
          <cell r="E709" t="str">
            <v>022629981</v>
          </cell>
          <cell r="F709" t="str">
            <v>5804R WITH 4X100ML RTR, 120V (20AMP)</v>
          </cell>
          <cell r="G709">
            <v>9560</v>
          </cell>
          <cell r="H709">
            <v>0.18</v>
          </cell>
        </row>
        <row r="710">
          <cell r="E710" t="str">
            <v>022625101</v>
          </cell>
          <cell r="F710" t="str">
            <v>5810R WITHOUT ROTOR, 120V (20AMP)</v>
          </cell>
          <cell r="G710">
            <v>10400</v>
          </cell>
          <cell r="H710">
            <v>0.18</v>
          </cell>
        </row>
        <row r="711">
          <cell r="E711" t="str">
            <v>022625501</v>
          </cell>
          <cell r="F711" t="str">
            <v>5810R, WITHOUT ROTOR, 120V</v>
          </cell>
          <cell r="G711">
            <v>10400</v>
          </cell>
          <cell r="H711">
            <v>0.18</v>
          </cell>
        </row>
        <row r="712">
          <cell r="E712" t="str">
            <v>022627023</v>
          </cell>
          <cell r="F712" t="str">
            <v>5810R WITH 4X250ML ROTOR, 120V</v>
          </cell>
          <cell r="G712">
            <v>11700</v>
          </cell>
          <cell r="H712">
            <v>0.18</v>
          </cell>
        </row>
        <row r="713">
          <cell r="E713" t="str">
            <v>022627040</v>
          </cell>
          <cell r="F713" t="str">
            <v>5810R WITH 4X250ML RTR, 120V (20AMP)</v>
          </cell>
          <cell r="G713">
            <v>11700</v>
          </cell>
          <cell r="H713">
            <v>0.18</v>
          </cell>
        </row>
        <row r="714">
          <cell r="E714" t="str">
            <v>022627082</v>
          </cell>
          <cell r="F714" t="str">
            <v>5810R WITH 4X500ML ROTOR, 120V</v>
          </cell>
          <cell r="G714">
            <v>12600</v>
          </cell>
          <cell r="H714">
            <v>0.18</v>
          </cell>
        </row>
        <row r="715">
          <cell r="E715" t="str">
            <v>022627104</v>
          </cell>
          <cell r="F715" t="str">
            <v>5810R WITH 4X500ML RTR, 120V (20AMP)</v>
          </cell>
          <cell r="G715">
            <v>12600</v>
          </cell>
          <cell r="H715">
            <v>0.18</v>
          </cell>
        </row>
        <row r="716">
          <cell r="E716" t="str">
            <v>022627122</v>
          </cell>
          <cell r="F716" t="str">
            <v>5810R WITH 4x750 ROTOR, 120V</v>
          </cell>
          <cell r="G716">
            <v>13000</v>
          </cell>
          <cell r="H716">
            <v>0.18</v>
          </cell>
        </row>
        <row r="717">
          <cell r="E717" t="str">
            <v>022627133</v>
          </cell>
          <cell r="F717" t="str">
            <v>5810R (20AMP) WITH 4x750 RTR, 120V</v>
          </cell>
          <cell r="G717">
            <v>13000</v>
          </cell>
          <cell r="H717">
            <v>0.18</v>
          </cell>
        </row>
        <row r="718">
          <cell r="E718" t="str">
            <v>022622501</v>
          </cell>
          <cell r="F718" t="str">
            <v>5804, WITHOUT ROTOR, 120V</v>
          </cell>
          <cell r="G718">
            <v>5310</v>
          </cell>
          <cell r="H718">
            <v>0.18</v>
          </cell>
        </row>
        <row r="719">
          <cell r="E719" t="str">
            <v>022628203</v>
          </cell>
          <cell r="F719" t="str">
            <v>5804, WITH A-2-DWP, 120V</v>
          </cell>
          <cell r="G719">
            <v>6970</v>
          </cell>
          <cell r="H719">
            <v>0.18</v>
          </cell>
        </row>
        <row r="720">
          <cell r="E720" t="str">
            <v>022629948</v>
          </cell>
          <cell r="F720" t="str">
            <v>5804 WITH 4X100ML ROTOR, 120V</v>
          </cell>
          <cell r="G720">
            <v>6570</v>
          </cell>
          <cell r="H720">
            <v>0.18</v>
          </cell>
        </row>
        <row r="721">
          <cell r="E721" t="str">
            <v>5804000579</v>
          </cell>
          <cell r="F721" t="str">
            <v>Centrif.5804/120V ENA +S-4-72</v>
          </cell>
          <cell r="G721">
            <v>7270</v>
          </cell>
          <cell r="H721">
            <v>0.18</v>
          </cell>
        </row>
        <row r="722">
          <cell r="E722" t="str">
            <v>022628214</v>
          </cell>
          <cell r="F722" t="str">
            <v>5804, 6X100ML HS-RTR, 15/50ML ADAP, 120V</v>
          </cell>
          <cell r="G722">
            <v>7760</v>
          </cell>
          <cell r="H722">
            <v>0.18</v>
          </cell>
        </row>
        <row r="723">
          <cell r="E723" t="str">
            <v>022625004</v>
          </cell>
          <cell r="F723" t="str">
            <v>5810, WITHOUT ROTOR, 120V</v>
          </cell>
          <cell r="G723">
            <v>6730</v>
          </cell>
          <cell r="H723">
            <v>0.18</v>
          </cell>
        </row>
        <row r="724">
          <cell r="E724" t="str">
            <v>022627007</v>
          </cell>
          <cell r="F724" t="str">
            <v>5810 WITH 4X250ML ROTOR, 120V</v>
          </cell>
          <cell r="G724">
            <v>8500</v>
          </cell>
          <cell r="H724">
            <v>0.18</v>
          </cell>
        </row>
        <row r="725">
          <cell r="E725" t="str">
            <v>022627066</v>
          </cell>
          <cell r="F725" t="str">
            <v>5810 WITH 4X500ML ROTOR, 120V</v>
          </cell>
          <cell r="G725">
            <v>9340</v>
          </cell>
          <cell r="H725">
            <v>0.18</v>
          </cell>
        </row>
        <row r="726">
          <cell r="E726" t="str">
            <v>022627110</v>
          </cell>
          <cell r="F726" t="str">
            <v>5810 WITH 4x750ML ROTOR, 120V</v>
          </cell>
          <cell r="G726">
            <v>9890</v>
          </cell>
          <cell r="H726">
            <v>0.18</v>
          </cell>
        </row>
        <row r="727">
          <cell r="E727" t="str">
            <v>022626001</v>
          </cell>
          <cell r="F727" t="str">
            <v>5702, WITHOUT ROTOR, 120V</v>
          </cell>
          <cell r="G727">
            <v>2340</v>
          </cell>
          <cell r="H727">
            <v>0.18</v>
          </cell>
        </row>
        <row r="728">
          <cell r="E728" t="str">
            <v>022628001</v>
          </cell>
          <cell r="F728" t="str">
            <v>5702, 4x100ML RTR, 13&amp;16MM ADAP</v>
          </cell>
          <cell r="G728">
            <v>3910</v>
          </cell>
          <cell r="H728">
            <v>0.18</v>
          </cell>
        </row>
        <row r="729">
          <cell r="E729" t="str">
            <v>022628102</v>
          </cell>
          <cell r="F729" t="str">
            <v>5702, 4x100ML RTR, 15&amp;50ML ADAP</v>
          </cell>
          <cell r="G729">
            <v>3910</v>
          </cell>
          <cell r="H729">
            <v>0.18</v>
          </cell>
        </row>
        <row r="730">
          <cell r="E730" t="str">
            <v>022629883</v>
          </cell>
          <cell r="F730" t="str">
            <v>5702 WITH 4X100ML ROTOR, 120V</v>
          </cell>
          <cell r="G730">
            <v>3000</v>
          </cell>
          <cell r="H730">
            <v>0.18</v>
          </cell>
        </row>
        <row r="731">
          <cell r="E731" t="str">
            <v>022629889</v>
          </cell>
          <cell r="F731" t="str">
            <v>5702 WITH 4X90ML RECT. BUCKET ROTOR,120V</v>
          </cell>
          <cell r="G731">
            <v>3420</v>
          </cell>
          <cell r="H731">
            <v>0.18</v>
          </cell>
        </row>
        <row r="732">
          <cell r="E732" t="str">
            <v>022626205</v>
          </cell>
          <cell r="F732" t="str">
            <v>5702R, WITHOUT ROTOR, 120V</v>
          </cell>
          <cell r="G732">
            <v>5770</v>
          </cell>
          <cell r="H732">
            <v>0.18</v>
          </cell>
        </row>
        <row r="733">
          <cell r="E733" t="str">
            <v>022628012</v>
          </cell>
          <cell r="F733" t="str">
            <v>5702R, 4x100 RTR, 13&amp;16MM ADAP</v>
          </cell>
          <cell r="G733">
            <v>6930</v>
          </cell>
          <cell r="H733">
            <v>0.18</v>
          </cell>
        </row>
        <row r="734">
          <cell r="E734" t="str">
            <v>022628113</v>
          </cell>
          <cell r="F734" t="str">
            <v>5702R, 4x100 RTR, 15&amp;50ML ADAP</v>
          </cell>
          <cell r="G734">
            <v>6930</v>
          </cell>
          <cell r="H734">
            <v>0.18</v>
          </cell>
        </row>
        <row r="735">
          <cell r="E735" t="str">
            <v>022629905</v>
          </cell>
          <cell r="F735" t="str">
            <v>5702R WITH 4X100ML ROTOR, 120V</v>
          </cell>
          <cell r="G735">
            <v>6240</v>
          </cell>
          <cell r="H735">
            <v>0.18</v>
          </cell>
        </row>
        <row r="736">
          <cell r="E736" t="str">
            <v>022626213</v>
          </cell>
          <cell r="F736" t="str">
            <v>5702RH, WITHOUT ROTOR, 120V</v>
          </cell>
          <cell r="G736">
            <v>6790</v>
          </cell>
          <cell r="H736">
            <v>0.18</v>
          </cell>
        </row>
        <row r="737">
          <cell r="E737" t="str">
            <v>022628023</v>
          </cell>
          <cell r="F737" t="str">
            <v>5702RH, 4x100 RTR, 13&amp;16MM ADAP</v>
          </cell>
          <cell r="G737">
            <v>7620</v>
          </cell>
          <cell r="H737">
            <v>0.18</v>
          </cell>
        </row>
        <row r="738">
          <cell r="E738" t="str">
            <v>022628124</v>
          </cell>
          <cell r="F738" t="str">
            <v>5702RH, 4x100 RTR, 15&amp;50ML ADAP</v>
          </cell>
          <cell r="G738">
            <v>7620</v>
          </cell>
          <cell r="H738">
            <v>0.18</v>
          </cell>
        </row>
        <row r="739">
          <cell r="E739" t="str">
            <v>022629921</v>
          </cell>
          <cell r="F739" t="str">
            <v>5702RH WITH 4X100ML ROTOR, 120V</v>
          </cell>
          <cell r="G739">
            <v>6940</v>
          </cell>
          <cell r="H739">
            <v>0.18</v>
          </cell>
        </row>
        <row r="740">
          <cell r="E740" t="str">
            <v>5948000131</v>
          </cell>
          <cell r="F740" t="str">
            <v>Centrifuge 5920R w/o rotor 120V US</v>
          </cell>
          <cell r="G740">
            <v>13465</v>
          </cell>
          <cell r="H740">
            <v>0</v>
          </cell>
        </row>
        <row r="741">
          <cell r="E741" t="str">
            <v>5948000239</v>
          </cell>
          <cell r="F741" t="str">
            <v>Cell culture pack.5920R 120V 4L XXL,US</v>
          </cell>
          <cell r="G741">
            <v>15700</v>
          </cell>
          <cell r="H741">
            <v>0</v>
          </cell>
        </row>
        <row r="742">
          <cell r="E742" t="str">
            <v>2231010155</v>
          </cell>
          <cell r="F742" t="str">
            <v>5920 R Cell harvesting package, 120 V</v>
          </cell>
          <cell r="G742">
            <v>19275</v>
          </cell>
          <cell r="H742">
            <v>0</v>
          </cell>
        </row>
        <row r="743">
          <cell r="E743" t="str">
            <v>022628045</v>
          </cell>
          <cell r="F743" t="str">
            <v>5804R, 4x100 RTR, 13&amp;16MM ADAP</v>
          </cell>
          <cell r="G743">
            <v>9780</v>
          </cell>
          <cell r="H743">
            <v>0.18</v>
          </cell>
        </row>
        <row r="744">
          <cell r="E744" t="str">
            <v>022628051</v>
          </cell>
          <cell r="F744" t="str">
            <v>5804R, 4x250 RTR, 13&amp;16MM ADAP</v>
          </cell>
          <cell r="G744">
            <v>10300</v>
          </cell>
          <cell r="H744">
            <v>0.18</v>
          </cell>
        </row>
        <row r="745">
          <cell r="E745" t="str">
            <v>022628146</v>
          </cell>
          <cell r="F745" t="str">
            <v>5804R, 4x100 RTR, 15&amp;50ML ADAP</v>
          </cell>
          <cell r="G745">
            <v>9780</v>
          </cell>
          <cell r="H745">
            <v>0.18</v>
          </cell>
        </row>
        <row r="746">
          <cell r="E746" t="str">
            <v>022628153</v>
          </cell>
          <cell r="F746" t="str">
            <v>5804R, 4x250 RTR, 15&amp;50ML ADAP</v>
          </cell>
          <cell r="G746">
            <v>10300</v>
          </cell>
          <cell r="H746">
            <v>0.18</v>
          </cell>
        </row>
        <row r="747">
          <cell r="E747" t="str">
            <v>022628067</v>
          </cell>
          <cell r="F747" t="str">
            <v>5810R, 4x250 RTR, 13&amp;16MM ADAP</v>
          </cell>
          <cell r="G747">
            <v>12000</v>
          </cell>
          <cell r="H747">
            <v>0.18</v>
          </cell>
        </row>
        <row r="748">
          <cell r="E748" t="str">
            <v>022628089</v>
          </cell>
          <cell r="F748" t="str">
            <v>5810R, 4x500 RTR, 13&amp;16MM ADAP</v>
          </cell>
          <cell r="G748">
            <v>12850</v>
          </cell>
          <cell r="H748">
            <v>0.18</v>
          </cell>
        </row>
        <row r="749">
          <cell r="E749" t="str">
            <v>022628092</v>
          </cell>
          <cell r="F749" t="str">
            <v>5810R, 4x750 RTR, 13&amp;16MM ADAP</v>
          </cell>
          <cell r="G749">
            <v>13300</v>
          </cell>
          <cell r="H749">
            <v>0.18</v>
          </cell>
        </row>
        <row r="750">
          <cell r="E750" t="str">
            <v>022628168</v>
          </cell>
          <cell r="F750" t="str">
            <v>5810R, 4x250 RTR, 15&amp;50ML ADAP</v>
          </cell>
          <cell r="G750">
            <v>12000</v>
          </cell>
          <cell r="H750">
            <v>0.18</v>
          </cell>
        </row>
        <row r="751">
          <cell r="E751" t="str">
            <v>022628169</v>
          </cell>
          <cell r="F751" t="str">
            <v>5810R, 4x250 RTR, 15&amp;50ML ADAP, 20AMP</v>
          </cell>
          <cell r="G751">
            <v>12000</v>
          </cell>
          <cell r="H751">
            <v>0.18</v>
          </cell>
        </row>
        <row r="752">
          <cell r="E752" t="str">
            <v>022628180</v>
          </cell>
          <cell r="F752" t="str">
            <v>5810R, 4x500 RTR, 15&amp;50ML ADAP</v>
          </cell>
          <cell r="G752">
            <v>12850</v>
          </cell>
          <cell r="H752">
            <v>0.18</v>
          </cell>
        </row>
        <row r="753">
          <cell r="E753" t="str">
            <v>022628181</v>
          </cell>
          <cell r="F753" t="str">
            <v>5810R, 4x500 RTR, 15&amp;50ML ADAP, 20AMP</v>
          </cell>
          <cell r="G753">
            <v>12850</v>
          </cell>
          <cell r="H753">
            <v>0.18</v>
          </cell>
        </row>
        <row r="754">
          <cell r="E754" t="str">
            <v>022628187</v>
          </cell>
          <cell r="F754" t="str">
            <v>5810R, 4x750 RTR, 15&amp;50ML ADAP</v>
          </cell>
          <cell r="G754">
            <v>13300</v>
          </cell>
          <cell r="H754">
            <v>0.18</v>
          </cell>
        </row>
        <row r="755">
          <cell r="E755" t="str">
            <v>022628188</v>
          </cell>
          <cell r="F755" t="str">
            <v>5810R, 4x750 RTR, 15&amp;50ML ADAP, 20A</v>
          </cell>
          <cell r="G755">
            <v>13300</v>
          </cell>
          <cell r="H755">
            <v>0.18</v>
          </cell>
        </row>
        <row r="756">
          <cell r="E756" t="str">
            <v>022628257</v>
          </cell>
          <cell r="F756" t="str">
            <v>5810R, 6X50 HS AT-RTR, 15ML ADAP</v>
          </cell>
          <cell r="G756">
            <v>12850</v>
          </cell>
          <cell r="H756">
            <v>0.18</v>
          </cell>
        </row>
        <row r="757">
          <cell r="E757" t="str">
            <v>022628258</v>
          </cell>
          <cell r="F757" t="str">
            <v>5810R, 6X50ML HS AT-RTR, 15ML ADAP, 20A</v>
          </cell>
          <cell r="G757">
            <v>12850</v>
          </cell>
          <cell r="H757">
            <v>0.18</v>
          </cell>
        </row>
        <row r="758">
          <cell r="E758" t="str">
            <v>022628034</v>
          </cell>
          <cell r="F758" t="str">
            <v>5804, 4x100 RTR, 13&amp;16MM ADAP</v>
          </cell>
          <cell r="G758">
            <v>7050</v>
          </cell>
          <cell r="H758">
            <v>0.18</v>
          </cell>
        </row>
        <row r="759">
          <cell r="E759" t="str">
            <v>022628048</v>
          </cell>
          <cell r="F759" t="str">
            <v>5804, 4x250 RTR, 13&amp;16MM ADAP</v>
          </cell>
          <cell r="G759">
            <v>7760</v>
          </cell>
          <cell r="H759">
            <v>0.18</v>
          </cell>
        </row>
        <row r="760">
          <cell r="E760" t="str">
            <v>022628135</v>
          </cell>
          <cell r="F760" t="str">
            <v>5804, 4x100 RTR, 15&amp;50ML ADAP</v>
          </cell>
          <cell r="G760">
            <v>7050</v>
          </cell>
          <cell r="H760">
            <v>0.18</v>
          </cell>
        </row>
        <row r="761">
          <cell r="E761" t="str">
            <v>022628149</v>
          </cell>
          <cell r="F761" t="str">
            <v>5804, 4x250 RTR, 15&amp;50ML ADAP</v>
          </cell>
          <cell r="G761">
            <v>7760</v>
          </cell>
          <cell r="H761">
            <v>0.18</v>
          </cell>
        </row>
        <row r="762">
          <cell r="E762" t="str">
            <v>022628211</v>
          </cell>
          <cell r="F762" t="str">
            <v>5804, 6X50ML HS AT-RTR, 15ML ADAP</v>
          </cell>
          <cell r="G762">
            <v>7970</v>
          </cell>
          <cell r="H762">
            <v>0.18</v>
          </cell>
        </row>
        <row r="763">
          <cell r="E763" t="str">
            <v>022628056</v>
          </cell>
          <cell r="F763" t="str">
            <v>5810, 4x250 RTR, 13&amp;16MM ADAP</v>
          </cell>
          <cell r="G763">
            <v>8850</v>
          </cell>
          <cell r="H763">
            <v>0.18</v>
          </cell>
        </row>
        <row r="764">
          <cell r="E764" t="str">
            <v>022628078</v>
          </cell>
          <cell r="F764" t="str">
            <v>5810, 4x500 RTR, 13&amp;16MM ADAP</v>
          </cell>
          <cell r="G764">
            <v>9650</v>
          </cell>
          <cell r="H764">
            <v>0.18</v>
          </cell>
        </row>
        <row r="765">
          <cell r="E765" t="str">
            <v>022628090</v>
          </cell>
          <cell r="F765" t="str">
            <v>5810, 4x750 RTR, 13&amp;16MM ADAP</v>
          </cell>
          <cell r="G765">
            <v>10350</v>
          </cell>
          <cell r="H765">
            <v>0.18</v>
          </cell>
        </row>
        <row r="766">
          <cell r="E766" t="str">
            <v>022628157</v>
          </cell>
          <cell r="F766" t="str">
            <v>5810, 4x250 RTR, 15&amp;50ML ADAP</v>
          </cell>
          <cell r="G766">
            <v>8850</v>
          </cell>
          <cell r="H766">
            <v>0.18</v>
          </cell>
        </row>
        <row r="767">
          <cell r="E767" t="str">
            <v>022628179</v>
          </cell>
          <cell r="F767" t="str">
            <v>5810, 4x500 RTR, 15&amp;50ML ADAP</v>
          </cell>
          <cell r="G767">
            <v>9650</v>
          </cell>
          <cell r="H767">
            <v>0.18</v>
          </cell>
        </row>
        <row r="768">
          <cell r="E768" t="str">
            <v>022628185</v>
          </cell>
          <cell r="F768" t="str">
            <v>5810, 4x750 RTR, 15&amp;50ML ADAP</v>
          </cell>
          <cell r="G768">
            <v>10350</v>
          </cell>
          <cell r="H768">
            <v>0.18</v>
          </cell>
        </row>
        <row r="769">
          <cell r="E769" t="str">
            <v>022820001</v>
          </cell>
          <cell r="F769" t="str">
            <v>VACUFUGE PLUS BASIC, W/48x2ML ROTOR 120V</v>
          </cell>
          <cell r="G769">
            <v>5310</v>
          </cell>
          <cell r="H769">
            <v>0.18</v>
          </cell>
        </row>
        <row r="770">
          <cell r="E770" t="str">
            <v>022820109</v>
          </cell>
          <cell r="F770" t="str">
            <v>VACUFUGE PLUS PUMP, W/48x2ML ROTOR, 120V</v>
          </cell>
          <cell r="G770">
            <v>10220</v>
          </cell>
          <cell r="H770">
            <v>0.18</v>
          </cell>
        </row>
        <row r="771">
          <cell r="E771" t="str">
            <v>022820168</v>
          </cell>
          <cell r="F771" t="str">
            <v>VACUFUGE PL W/PUMP&amp;JUNCTION, NO RTR,120V</v>
          </cell>
          <cell r="G771">
            <v>11470</v>
          </cell>
          <cell r="H771">
            <v>0.18</v>
          </cell>
        </row>
        <row r="772">
          <cell r="E772" t="str">
            <v>022822993</v>
          </cell>
          <cell r="F772" t="str">
            <v>VACUFUGE PLUS W/PUMP, NO ROTOR, 120V</v>
          </cell>
          <cell r="G772">
            <v>9410</v>
          </cell>
          <cell r="H772">
            <v>0.18</v>
          </cell>
        </row>
        <row r="773">
          <cell r="E773" t="str">
            <v>022636006</v>
          </cell>
          <cell r="F773" t="str">
            <v>ROTOR 30X2ML BASIC W/LID (5417C/R)</v>
          </cell>
          <cell r="G773">
            <v>775</v>
          </cell>
          <cell r="H773">
            <v>0.1</v>
          </cell>
        </row>
        <row r="774">
          <cell r="E774" t="str">
            <v>022636057</v>
          </cell>
          <cell r="F774" t="str">
            <v>ROTOR 30x2ML WITH A-T LID (5417C/R)</v>
          </cell>
          <cell r="G774">
            <v>1180</v>
          </cell>
          <cell r="H774">
            <v>0.1</v>
          </cell>
        </row>
        <row r="775">
          <cell r="E775" t="str">
            <v>022636138</v>
          </cell>
          <cell r="F775" t="str">
            <v>ROTOR 8x2ML SWING-BUCKET W/LID (5417C/R)</v>
          </cell>
          <cell r="G775">
            <v>1400</v>
          </cell>
          <cell r="H775">
            <v>0.1</v>
          </cell>
        </row>
        <row r="776">
          <cell r="E776" t="str">
            <v>022636146</v>
          </cell>
          <cell r="F776" t="str">
            <v>ROTOR 6x8-TUBE PCR-STRIP (5417C/R)</v>
          </cell>
          <cell r="G776">
            <v>1350</v>
          </cell>
          <cell r="H776">
            <v>0.1</v>
          </cell>
        </row>
        <row r="777">
          <cell r="E777" t="str">
            <v>022636502</v>
          </cell>
          <cell r="F777" t="str">
            <v>ROTOR 24X2ML BASIC W/LID (5415D/R)</v>
          </cell>
          <cell r="G777">
            <v>665</v>
          </cell>
          <cell r="H777">
            <v>0.1</v>
          </cell>
        </row>
        <row r="778">
          <cell r="E778" t="str">
            <v>022636570</v>
          </cell>
          <cell r="F778" t="str">
            <v>ROTOR 24x2ML WITH A-T LID (5417C/R)</v>
          </cell>
          <cell r="G778">
            <v>1020</v>
          </cell>
          <cell r="H778">
            <v>0.1</v>
          </cell>
        </row>
        <row r="779">
          <cell r="E779" t="str">
            <v>022636596</v>
          </cell>
          <cell r="F779" t="str">
            <v>ROTOR 24x2ML WITH A-T LID (5415D/R)</v>
          </cell>
          <cell r="G779">
            <v>925</v>
          </cell>
          <cell r="H779">
            <v>0.1</v>
          </cell>
        </row>
        <row r="780">
          <cell r="E780" t="str">
            <v>022636600</v>
          </cell>
          <cell r="F780" t="str">
            <v>ROTOR 36x0.5ML WITH LID (5415D/R)</v>
          </cell>
          <cell r="G780">
            <v>1020</v>
          </cell>
          <cell r="H780">
            <v>0.1</v>
          </cell>
        </row>
        <row r="781">
          <cell r="E781" t="str">
            <v>022652061</v>
          </cell>
          <cell r="F781" t="str">
            <v>ROTOR 18x2ML WITH A-T QUICK LID (5418)</v>
          </cell>
          <cell r="G781">
            <v>755</v>
          </cell>
          <cell r="H781">
            <v>0.1</v>
          </cell>
        </row>
        <row r="782">
          <cell r="E782" t="str">
            <v>022653008</v>
          </cell>
          <cell r="F782" t="str">
            <v>ROTOR 24x2ML WITH A-T LID (5424)</v>
          </cell>
          <cell r="G782">
            <v>920</v>
          </cell>
          <cell r="H782">
            <v>0.1</v>
          </cell>
        </row>
        <row r="783">
          <cell r="E783" t="str">
            <v>022653041</v>
          </cell>
          <cell r="F783" t="str">
            <v>ROTOR 24x2ML COATED WITH A-T LID (5424)</v>
          </cell>
          <cell r="G783">
            <v>1075</v>
          </cell>
          <cell r="H783">
            <v>0.1</v>
          </cell>
        </row>
        <row r="784">
          <cell r="E784" t="str">
            <v>022653083</v>
          </cell>
          <cell r="F784" t="str">
            <v>ROTOR 18x2ML SPIN COLUMN KIT +LID (5424)</v>
          </cell>
          <cell r="G784">
            <v>755</v>
          </cell>
          <cell r="H784">
            <v>0.1</v>
          </cell>
        </row>
        <row r="785">
          <cell r="E785" t="str">
            <v>022653121</v>
          </cell>
          <cell r="F785" t="str">
            <v>ROTOR 4x8-TUBE PCR-STRIP W/LID (5424)</v>
          </cell>
          <cell r="G785">
            <v>755</v>
          </cell>
          <cell r="H785">
            <v>0.1</v>
          </cell>
        </row>
        <row r="786">
          <cell r="E786" t="str">
            <v>022654004</v>
          </cell>
          <cell r="F786" t="str">
            <v>ROTOR 30x2ML COATED WITH LID (5430)</v>
          </cell>
          <cell r="G786">
            <v>720</v>
          </cell>
          <cell r="H786">
            <v>0.1</v>
          </cell>
        </row>
        <row r="787">
          <cell r="E787" t="str">
            <v>022654047</v>
          </cell>
          <cell r="F787" t="str">
            <v>ROTOR 30x2ML WITH QUICK-AT LID (5430)</v>
          </cell>
          <cell r="G787">
            <v>1025</v>
          </cell>
          <cell r="H787">
            <v>0.1</v>
          </cell>
        </row>
        <row r="788">
          <cell r="E788" t="str">
            <v>022654080</v>
          </cell>
          <cell r="F788" t="str">
            <v>ROTOR 24x2ML HIGH-SPEED W/A-T LID (5430)</v>
          </cell>
          <cell r="G788">
            <v>1025</v>
          </cell>
          <cell r="H788">
            <v>0.1</v>
          </cell>
        </row>
        <row r="789">
          <cell r="E789" t="str">
            <v>022654128</v>
          </cell>
          <cell r="F789" t="str">
            <v>ROTOR 24xKIT WITH AT LID (5430)</v>
          </cell>
          <cell r="G789">
            <v>1135</v>
          </cell>
          <cell r="H789">
            <v>0.1</v>
          </cell>
        </row>
        <row r="790">
          <cell r="E790" t="str">
            <v>022654161</v>
          </cell>
          <cell r="F790" t="str">
            <v>ROTOR 18xCRYO TUBE WITH LID (5430)</v>
          </cell>
          <cell r="G790">
            <v>720</v>
          </cell>
          <cell r="H790">
            <v>0.1</v>
          </cell>
        </row>
        <row r="791">
          <cell r="E791" t="str">
            <v>022654209</v>
          </cell>
          <cell r="F791" t="str">
            <v>ROTOR 8x8-TUBE PCR-STRIP W/LID (5430)</v>
          </cell>
          <cell r="G791">
            <v>1140</v>
          </cell>
          <cell r="H791">
            <v>0.1</v>
          </cell>
        </row>
        <row r="792">
          <cell r="E792" t="str">
            <v>022654306</v>
          </cell>
          <cell r="F792" t="str">
            <v>ROTOR 6x15/50ML TUBES WITH LID (5430)</v>
          </cell>
          <cell r="G792">
            <v>1930</v>
          </cell>
          <cell r="H792">
            <v>0.1</v>
          </cell>
        </row>
        <row r="793">
          <cell r="E793" t="str">
            <v>022654403</v>
          </cell>
          <cell r="F793" t="str">
            <v>ROTOR 2xMTP PLATE, A-2-MTP (5430)</v>
          </cell>
          <cell r="G793">
            <v>1840</v>
          </cell>
          <cell r="H793">
            <v>0.1</v>
          </cell>
        </row>
        <row r="794">
          <cell r="E794" t="str">
            <v>022665821</v>
          </cell>
          <cell r="F794" t="str">
            <v>ROTOR 2x8-TUBE PCR-STRIP W/LID (Mini)</v>
          </cell>
          <cell r="G794">
            <v>333</v>
          </cell>
          <cell r="H794">
            <v>0.1</v>
          </cell>
        </row>
        <row r="795">
          <cell r="E795" t="str">
            <v>022668498</v>
          </cell>
          <cell r="F795" t="str">
            <v>ROTOR 12x2ML W/METAL LID (MiniSpin plus)</v>
          </cell>
          <cell r="G795">
            <v>445</v>
          </cell>
          <cell r="H795">
            <v>0.1</v>
          </cell>
        </row>
        <row r="796">
          <cell r="E796" t="str">
            <v>5409700006</v>
          </cell>
          <cell r="F796" t="str">
            <v>Fixed-angle rotor FA-45-12-17 + lid</v>
          </cell>
          <cell r="G796">
            <v>1340</v>
          </cell>
          <cell r="H796">
            <v>0.1</v>
          </cell>
        </row>
        <row r="797">
          <cell r="E797" t="str">
            <v>5409702009</v>
          </cell>
          <cell r="F797" t="str">
            <v>Fixed-angle rotor FA-45-24-11 + lid</v>
          </cell>
          <cell r="G797">
            <v>1025</v>
          </cell>
          <cell r="H797">
            <v>0.1</v>
          </cell>
        </row>
        <row r="798">
          <cell r="E798" t="str">
            <v>5409704001</v>
          </cell>
          <cell r="F798" t="str">
            <v>Fixed-angle rotor FA-45-24-11-Kit + lid</v>
          </cell>
          <cell r="G798">
            <v>1140</v>
          </cell>
          <cell r="H798">
            <v>0.1</v>
          </cell>
        </row>
        <row r="799">
          <cell r="E799" t="str">
            <v>5409706004</v>
          </cell>
          <cell r="F799" t="str">
            <v>Fixed-angle rotor FA-45-30-11 + lid</v>
          </cell>
          <cell r="G799">
            <v>1025</v>
          </cell>
          <cell r="H799">
            <v>0.1</v>
          </cell>
        </row>
        <row r="800">
          <cell r="E800" t="str">
            <v>5409708007</v>
          </cell>
          <cell r="F800" t="str">
            <v>Fixed-angle rotor F-45-30-11 + lid     </v>
          </cell>
          <cell r="G800">
            <v>720</v>
          </cell>
          <cell r="H800">
            <v>0.1</v>
          </cell>
        </row>
        <row r="801">
          <cell r="E801" t="str">
            <v>5409710001</v>
          </cell>
          <cell r="F801" t="str">
            <v>Fixed-angle rotor FA-45-48-11 + lid</v>
          </cell>
          <cell r="G801">
            <v>1140</v>
          </cell>
          <cell r="H801">
            <v>0.1</v>
          </cell>
        </row>
        <row r="802">
          <cell r="E802" t="str">
            <v>5409712004</v>
          </cell>
          <cell r="F802" t="str">
            <v>Fixed-angle rotor F-45-48-11+lid (5427R)</v>
          </cell>
          <cell r="G802">
            <v>885</v>
          </cell>
          <cell r="H802">
            <v>0.1</v>
          </cell>
        </row>
        <row r="803">
          <cell r="E803" t="str">
            <v>5409714007</v>
          </cell>
          <cell r="F803" t="str">
            <v>Fixed-angle rotor F-45-48-5-PCR</v>
          </cell>
          <cell r="G803">
            <v>800</v>
          </cell>
          <cell r="H803">
            <v>0.1</v>
          </cell>
        </row>
        <row r="804">
          <cell r="E804" t="str">
            <v>5409715003</v>
          </cell>
          <cell r="F804" t="str">
            <v>Swing-bucket rotor S-24-11-AT+shield+lid</v>
          </cell>
          <cell r="G804">
            <v>1620</v>
          </cell>
          <cell r="H804">
            <v>0.1</v>
          </cell>
        </row>
        <row r="805">
          <cell r="E805" t="str">
            <v>5427750002</v>
          </cell>
          <cell r="F805" t="str">
            <v>Rotor FA-45-16-17</v>
          </cell>
          <cell r="G805">
            <v>1140</v>
          </cell>
          <cell r="H805">
            <v>0.1</v>
          </cell>
        </row>
        <row r="806">
          <cell r="E806" t="str">
            <v>5427754008</v>
          </cell>
          <cell r="F806" t="str">
            <v>ROTOR 48x2ML WITH A-T QUICK LID (5430)</v>
          </cell>
          <cell r="G806">
            <v>1140</v>
          </cell>
          <cell r="H806">
            <v>0.1</v>
          </cell>
        </row>
        <row r="807">
          <cell r="E807" t="str">
            <v>5427755004</v>
          </cell>
          <cell r="F807" t="str">
            <v>ROTOR 48x2ML WITH LID (5430)</v>
          </cell>
          <cell r="G807">
            <v>885</v>
          </cell>
          <cell r="H807">
            <v>0.1</v>
          </cell>
        </row>
        <row r="808">
          <cell r="E808" t="str">
            <v>5427757007</v>
          </cell>
          <cell r="F808" t="str">
            <v>ROTOR 24x2ML SWINGOUT W/A-T QL LID(5430)</v>
          </cell>
          <cell r="G808">
            <v>1620</v>
          </cell>
          <cell r="H808">
            <v>0.1</v>
          </cell>
        </row>
        <row r="809">
          <cell r="E809" t="str">
            <v>022637002</v>
          </cell>
          <cell r="F809" t="str">
            <v>ROTOR 30x2ML WITH LID (5804/10)</v>
          </cell>
          <cell r="G809">
            <v>1190</v>
          </cell>
          <cell r="H809">
            <v>0.1</v>
          </cell>
        </row>
        <row r="810">
          <cell r="E810" t="str">
            <v>022637100</v>
          </cell>
          <cell r="F810" t="str">
            <v>ROTOR 30x2ML WITH A-T LID (5804/10)</v>
          </cell>
          <cell r="G810">
            <v>1610</v>
          </cell>
          <cell r="H810">
            <v>0.1</v>
          </cell>
        </row>
        <row r="811">
          <cell r="E811" t="str">
            <v>022637207</v>
          </cell>
          <cell r="F811" t="str">
            <v>ROTOR 6x100ML W/LID, F-34-6-38 (5804/10)</v>
          </cell>
          <cell r="G811">
            <v>2540</v>
          </cell>
          <cell r="H811">
            <v>0.1</v>
          </cell>
        </row>
        <row r="812">
          <cell r="E812" t="str">
            <v>022637401</v>
          </cell>
          <cell r="F812" t="str">
            <v>ROTOR 4x100ML W/BUCKETS,A-4-44 (5804/10)</v>
          </cell>
          <cell r="G812">
            <v>1695</v>
          </cell>
          <cell r="H812">
            <v>0.1</v>
          </cell>
        </row>
        <row r="813">
          <cell r="E813" t="str">
            <v>022637461</v>
          </cell>
          <cell r="F813" t="str">
            <v>ROTOR 4x100ML W/2x50ML CON BUC (5804/10)</v>
          </cell>
          <cell r="G813">
            <v>2400</v>
          </cell>
          <cell r="H813">
            <v>0.1</v>
          </cell>
        </row>
        <row r="814">
          <cell r="E814" t="str">
            <v>022638009</v>
          </cell>
          <cell r="F814" t="str">
            <v>ROTOR 4x250ML W/BUCKETS, A-4-62 (5810/R)</v>
          </cell>
          <cell r="G814">
            <v>2320</v>
          </cell>
          <cell r="H814">
            <v>0.1</v>
          </cell>
        </row>
        <row r="815">
          <cell r="E815" t="str">
            <v>022638041</v>
          </cell>
          <cell r="F815" t="str">
            <v>ROTOR 4x250ML W/4 PLATE BUCKETS (5810/R)</v>
          </cell>
          <cell r="G815">
            <v>2790</v>
          </cell>
          <cell r="H815">
            <v>0.1</v>
          </cell>
        </row>
        <row r="816">
          <cell r="E816" t="str">
            <v>022638050</v>
          </cell>
          <cell r="F816" t="str">
            <v>ROTOR 4x250ML WITHOUT BUCKETS (5810/R)</v>
          </cell>
          <cell r="G816">
            <v>1490</v>
          </cell>
          <cell r="H816">
            <v>0.1</v>
          </cell>
        </row>
        <row r="817">
          <cell r="E817" t="str">
            <v>022638084</v>
          </cell>
          <cell r="F817" t="str">
            <v>BUCKET 250ML REC. F/A-4-62 PK/4 (5804/10</v>
          </cell>
          <cell r="G817">
            <v>1530</v>
          </cell>
          <cell r="H817">
            <v>0.1</v>
          </cell>
        </row>
        <row r="818">
          <cell r="E818" t="str">
            <v>022638505</v>
          </cell>
          <cell r="F818" t="str">
            <v>ROTOR 60x2ML HORIZONTAL DRUM (5804/10)</v>
          </cell>
          <cell r="G818">
            <v>2820</v>
          </cell>
          <cell r="H818">
            <v>0.1</v>
          </cell>
        </row>
        <row r="819">
          <cell r="E819" t="str">
            <v>022638564</v>
          </cell>
          <cell r="F819" t="str">
            <v>ROTOR 2xDWP PLATE, A-2-DWP (5804/10)</v>
          </cell>
          <cell r="G819">
            <v>2070</v>
          </cell>
          <cell r="H819">
            <v>0.1</v>
          </cell>
        </row>
        <row r="820">
          <cell r="E820" t="str">
            <v>022638581</v>
          </cell>
          <cell r="F820" t="str">
            <v>ROTOR 6x8-TUBE PCR-STRIP (5804/10)</v>
          </cell>
          <cell r="G820">
            <v>2100</v>
          </cell>
          <cell r="H820">
            <v>0.1</v>
          </cell>
        </row>
        <row r="821">
          <cell r="E821" t="str">
            <v>022638602</v>
          </cell>
          <cell r="F821" t="str">
            <v>ROTOR 4x500ML W/BUCKETS, A-4-81 (5810/R)</v>
          </cell>
          <cell r="G821">
            <v>3230</v>
          </cell>
          <cell r="H821">
            <v>0.1</v>
          </cell>
        </row>
        <row r="822">
          <cell r="E822" t="str">
            <v>022638607</v>
          </cell>
          <cell r="F822" t="str">
            <v>ROTOR A-4-81 W/7X50ML BUCKETS (5810/R)</v>
          </cell>
          <cell r="G822">
            <v>3280</v>
          </cell>
          <cell r="H822">
            <v>0.1</v>
          </cell>
        </row>
        <row r="823">
          <cell r="E823" t="str">
            <v>022638611</v>
          </cell>
          <cell r="F823" t="str">
            <v>ROTOR 4x500ML NO BUCKET, A-4-81 (5810/R)</v>
          </cell>
          <cell r="G823">
            <v>1790</v>
          </cell>
          <cell r="H823">
            <v>0.1</v>
          </cell>
        </row>
        <row r="824">
          <cell r="E824" t="str">
            <v>022638807</v>
          </cell>
          <cell r="F824" t="str">
            <v>ROTOR 4x500ML W/4 PLATE BUCKETS (5810/R)</v>
          </cell>
          <cell r="G824">
            <v>3850</v>
          </cell>
          <cell r="H824">
            <v>0.1</v>
          </cell>
        </row>
        <row r="825">
          <cell r="E825" t="str">
            <v>022639048</v>
          </cell>
          <cell r="F825" t="str">
            <v>ROTOR 4x100ML W/BUCKETS, A-4-38 (5702)</v>
          </cell>
          <cell r="G825">
            <v>815</v>
          </cell>
          <cell r="H825">
            <v>0.1</v>
          </cell>
        </row>
        <row r="826">
          <cell r="E826" t="str">
            <v>022639064</v>
          </cell>
          <cell r="F826" t="str">
            <v>ROTOR 4x100ML W/O BUCKETS, A-4-38 (5702)</v>
          </cell>
          <cell r="G826">
            <v>330</v>
          </cell>
          <cell r="H826">
            <v>0.1</v>
          </cell>
        </row>
        <row r="827">
          <cell r="E827" t="str">
            <v>022639304</v>
          </cell>
          <cell r="F827" t="str">
            <v>ROTOR 4X90ML W/RECT BUCKETS,A-4-38, 5702</v>
          </cell>
          <cell r="G827">
            <v>1055</v>
          </cell>
          <cell r="H827">
            <v>0.1</v>
          </cell>
        </row>
        <row r="828">
          <cell r="E828" t="str">
            <v>022639404</v>
          </cell>
          <cell r="F828" t="str">
            <v>ROTOR 30x15ML W/30-SL, F-35-30-17 (5702)</v>
          </cell>
          <cell r="G828">
            <v>865</v>
          </cell>
          <cell r="H828">
            <v>0.1</v>
          </cell>
        </row>
        <row r="829">
          <cell r="E829" t="str">
            <v>022639421</v>
          </cell>
          <cell r="F829" t="str">
            <v>ROTOR 30x15ML W/10-SL, F-35-30-17 (5702)</v>
          </cell>
          <cell r="G829">
            <v>530</v>
          </cell>
          <cell r="H829">
            <v>0.1</v>
          </cell>
        </row>
        <row r="830">
          <cell r="E830" t="str">
            <v>022639471</v>
          </cell>
          <cell r="F830" t="str">
            <v>ROTOR 24x2ML WITHOUT LID (5702)</v>
          </cell>
          <cell r="G830">
            <v>570</v>
          </cell>
          <cell r="H830">
            <v>0.1</v>
          </cell>
        </row>
        <row r="831">
          <cell r="E831" t="str">
            <v>022639480</v>
          </cell>
          <cell r="F831" t="str">
            <v>ROTOR 18xCRYO TUBE WITHOUT LID (5702)</v>
          </cell>
          <cell r="G831">
            <v>660</v>
          </cell>
          <cell r="H831">
            <v>0.1</v>
          </cell>
        </row>
        <row r="832">
          <cell r="E832" t="str">
            <v>022639501</v>
          </cell>
          <cell r="F832" t="str">
            <v>ROTOR 8x15ML SWING-BUCKET, A-8-17 (5702)</v>
          </cell>
          <cell r="G832">
            <v>325</v>
          </cell>
          <cell r="H832">
            <v>0.1</v>
          </cell>
        </row>
        <row r="833">
          <cell r="E833" t="str">
            <v>022639905</v>
          </cell>
          <cell r="F833" t="str">
            <v>ROTOR S-4-104 W/SOFTWARE UPGRADE</v>
          </cell>
          <cell r="G833">
            <v>4550</v>
          </cell>
          <cell r="H833">
            <v>0.1</v>
          </cell>
        </row>
        <row r="834">
          <cell r="E834" t="str">
            <v>022639907</v>
          </cell>
          <cell r="F834" t="str">
            <v>ROTOR S-4-72 W/SOFTWARE UPGRADE</v>
          </cell>
          <cell r="G834">
            <v>3160</v>
          </cell>
          <cell r="H834">
            <v>0.1</v>
          </cell>
        </row>
        <row r="835">
          <cell r="E835" t="str">
            <v>022639909</v>
          </cell>
          <cell r="F835" t="str">
            <v>ROTOR F-35-48-17 W/48-SL W/SOFTW</v>
          </cell>
          <cell r="G835">
            <v>1880</v>
          </cell>
          <cell r="H835">
            <v>0.1</v>
          </cell>
        </row>
        <row r="836">
          <cell r="E836" t="str">
            <v>022639911</v>
          </cell>
          <cell r="F836" t="str">
            <v>ROTOR FA-45-48-11 (58xx) W/SOFTW</v>
          </cell>
          <cell r="G836">
            <v>2590</v>
          </cell>
          <cell r="H836">
            <v>0.1</v>
          </cell>
        </row>
        <row r="837">
          <cell r="E837" t="str">
            <v>022639913</v>
          </cell>
          <cell r="F837" t="str">
            <v>ROTOR FA-45-20-17 (58xx) W/SOFTW</v>
          </cell>
          <cell r="G837">
            <v>2590</v>
          </cell>
          <cell r="H837">
            <v>0.1</v>
          </cell>
        </row>
        <row r="838">
          <cell r="E838" t="str">
            <v>5804746007</v>
          </cell>
          <cell r="F838" t="str">
            <v>ROTOR 4x250ML W/BUCKETS,S-4-72 (5804/10)</v>
          </cell>
          <cell r="G838">
            <v>2320</v>
          </cell>
          <cell r="H838">
            <v>0.1</v>
          </cell>
        </row>
        <row r="839">
          <cell r="E839" t="str">
            <v>5820710004</v>
          </cell>
          <cell r="F839" t="str">
            <v>ROTOR A-2-DWP-AT AEROSOLTIGHT (5810/R)</v>
          </cell>
          <cell r="G839">
            <v>2810</v>
          </cell>
          <cell r="H839">
            <v>0.1</v>
          </cell>
        </row>
        <row r="840">
          <cell r="E840" t="str">
            <v>5820715006</v>
          </cell>
          <cell r="F840" t="str">
            <v>ROTOR 6x50ML CON. WITH A-T LID (5804/10)</v>
          </cell>
          <cell r="G840">
            <v>2600</v>
          </cell>
          <cell r="H840">
            <v>0.1</v>
          </cell>
        </row>
        <row r="841">
          <cell r="E841" t="str">
            <v>5820740000</v>
          </cell>
          <cell r="F841" t="str">
            <v>ROTOR 4x750ML W/BUCKETS, S-4-104 (5810/R</v>
          </cell>
          <cell r="G841">
            <v>3660</v>
          </cell>
          <cell r="H841">
            <v>0.1</v>
          </cell>
        </row>
        <row r="842">
          <cell r="E842" t="str">
            <v>5820754001</v>
          </cell>
          <cell r="F842" t="str">
            <v>ROTOR 4x750ML W/4 DWP BUCKETS (5810/R)</v>
          </cell>
          <cell r="G842">
            <v>3710</v>
          </cell>
          <cell r="H842">
            <v>0.1</v>
          </cell>
        </row>
        <row r="843">
          <cell r="E843" t="str">
            <v>5820755008</v>
          </cell>
          <cell r="F843" t="str">
            <v>Swing-bucket rotor S-4-104</v>
          </cell>
          <cell r="G843">
            <v>2020</v>
          </cell>
          <cell r="H843">
            <v>0.1</v>
          </cell>
        </row>
        <row r="844">
          <cell r="E844" t="str">
            <v>5820759003</v>
          </cell>
          <cell r="F844" t="str">
            <v>Rotor S-4-104 with 4 DWP-b.(non biosafe)</v>
          </cell>
          <cell r="G844">
            <v>3710</v>
          </cell>
          <cell r="H844">
            <v>0.1</v>
          </cell>
        </row>
        <row r="845">
          <cell r="E845" t="str">
            <v>5820760001</v>
          </cell>
          <cell r="F845" t="str">
            <v>Rotor FA-45-48-11 (58xx)</v>
          </cell>
          <cell r="G845">
            <v>1770</v>
          </cell>
          <cell r="H845">
            <v>0.1</v>
          </cell>
        </row>
        <row r="846">
          <cell r="E846" t="str">
            <v>5820765003</v>
          </cell>
          <cell r="F846" t="str">
            <v>Fixed-angle rotor FA-45-20-17</v>
          </cell>
          <cell r="G846">
            <v>1770</v>
          </cell>
          <cell r="H846">
            <v>0.1</v>
          </cell>
        </row>
        <row r="847">
          <cell r="E847" t="str">
            <v>5820771003</v>
          </cell>
          <cell r="F847" t="str">
            <v>Rotor F-35-48-17</v>
          </cell>
          <cell r="G847">
            <v>955</v>
          </cell>
          <cell r="H847">
            <v>0.1</v>
          </cell>
        </row>
        <row r="848">
          <cell r="E848" t="str">
            <v>5820772000</v>
          </cell>
          <cell r="F848" t="str">
            <v>Rotor F-35-48-17</v>
          </cell>
          <cell r="G848">
            <v>1520</v>
          </cell>
          <cell r="H848">
            <v>0.1</v>
          </cell>
        </row>
        <row r="849">
          <cell r="E849" t="str">
            <v>022822004</v>
          </cell>
          <cell r="F849" t="str">
            <v>ROTOR 48x1.5/2ML (F-45-48-11) F/5301 VC</v>
          </cell>
          <cell r="G849">
            <v>791</v>
          </cell>
          <cell r="H849">
            <v>0.1</v>
          </cell>
        </row>
        <row r="850">
          <cell r="E850" t="str">
            <v>022822047</v>
          </cell>
          <cell r="F850" t="str">
            <v>ROTOR 70x1.5/2ML (F-45-70-11) F/5301 VC</v>
          </cell>
          <cell r="G850">
            <v>791</v>
          </cell>
          <cell r="H850">
            <v>0.1</v>
          </cell>
        </row>
        <row r="851">
          <cell r="E851" t="str">
            <v>022822080</v>
          </cell>
          <cell r="F851" t="str">
            <v>ROTOR 72x0.5ML (F-45-72-8) F/5301 VC</v>
          </cell>
          <cell r="G851">
            <v>791</v>
          </cell>
          <cell r="H851">
            <v>0.1</v>
          </cell>
        </row>
        <row r="852">
          <cell r="E852" t="str">
            <v>022822128</v>
          </cell>
          <cell r="F852" t="str">
            <v>ROTOR 36x2-4ML (F-45-36-15) F/5301 VC</v>
          </cell>
          <cell r="G852">
            <v>791</v>
          </cell>
          <cell r="H852">
            <v>0.1</v>
          </cell>
        </row>
        <row r="853">
          <cell r="E853" t="str">
            <v>022822136</v>
          </cell>
          <cell r="F853" t="str">
            <v>ROTOR 16x6.5ML (F-45-16-20) F/5301 VC</v>
          </cell>
          <cell r="G853">
            <v>791</v>
          </cell>
          <cell r="H853">
            <v>0.1</v>
          </cell>
        </row>
        <row r="854">
          <cell r="E854" t="str">
            <v>022822144</v>
          </cell>
          <cell r="F854" t="str">
            <v>ROTOR 24x5-7ML (F-45-24-12) F/5301 VC</v>
          </cell>
          <cell r="G854">
            <v>791</v>
          </cell>
          <cell r="H854">
            <v>0.1</v>
          </cell>
        </row>
        <row r="855">
          <cell r="E855" t="str">
            <v>022822161</v>
          </cell>
          <cell r="F855" t="str">
            <v>ROTOR 18x10ML (F-40-18-19) F/5301 VC</v>
          </cell>
          <cell r="G855">
            <v>791</v>
          </cell>
          <cell r="H855">
            <v>0.1</v>
          </cell>
        </row>
        <row r="856">
          <cell r="E856" t="str">
            <v>022822179</v>
          </cell>
          <cell r="F856" t="str">
            <v>ROTOR 8x10-18ML (F-50-8-18) F/5301 VC</v>
          </cell>
          <cell r="G856">
            <v>791</v>
          </cell>
          <cell r="H856">
            <v>0.1</v>
          </cell>
        </row>
        <row r="857">
          <cell r="E857" t="str">
            <v>022822187</v>
          </cell>
          <cell r="F857" t="str">
            <v>ROTOR 8x25ML (F-35-8-24) F/5301 VC</v>
          </cell>
          <cell r="G857">
            <v>791</v>
          </cell>
          <cell r="H857">
            <v>0.1</v>
          </cell>
        </row>
        <row r="858">
          <cell r="E858" t="str">
            <v>022822209</v>
          </cell>
          <cell r="F858" t="str">
            <v>ROTOR 36xHPLC VIALS (F-40-36-12) F/5301</v>
          </cell>
          <cell r="G858">
            <v>791</v>
          </cell>
          <cell r="H858">
            <v>0.1</v>
          </cell>
        </row>
        <row r="859">
          <cell r="E859" t="str">
            <v>022822217</v>
          </cell>
          <cell r="F859" t="str">
            <v>ROTOR 12x20ML (F-45-12-31) F/5301 VC</v>
          </cell>
          <cell r="G859">
            <v>791</v>
          </cell>
          <cell r="H859">
            <v>0.1</v>
          </cell>
        </row>
        <row r="860">
          <cell r="E860" t="str">
            <v>022822225</v>
          </cell>
          <cell r="F860" t="str">
            <v>ROTOR 8x15ML CON (F-45-8-17) F/5301 VC</v>
          </cell>
          <cell r="G860">
            <v>791</v>
          </cell>
          <cell r="H860">
            <v>0.1</v>
          </cell>
        </row>
        <row r="861">
          <cell r="E861" t="str">
            <v>022822228</v>
          </cell>
          <cell r="F861" t="str">
            <v>ROTOR 6x15/50ML (F-35-6-30) F/5301 VC</v>
          </cell>
          <cell r="G861">
            <v>791</v>
          </cell>
          <cell r="H861">
            <v>0.1</v>
          </cell>
        </row>
        <row r="862">
          <cell r="E862" t="str">
            <v>022822233</v>
          </cell>
          <cell r="F862" t="str">
            <v>ROTOR 8x8-12ML (F-50-8-16) F/5301 VC</v>
          </cell>
          <cell r="G862">
            <v>791</v>
          </cell>
          <cell r="H862">
            <v>0.1</v>
          </cell>
        </row>
        <row r="863">
          <cell r="E863" t="str">
            <v>022822241</v>
          </cell>
          <cell r="F863" t="str">
            <v>ROTOR 2xMTP PLATE (A-2-VC) F/5301 VC</v>
          </cell>
          <cell r="G863">
            <v>1290</v>
          </cell>
          <cell r="H863">
            <v>0.1</v>
          </cell>
        </row>
        <row r="864">
          <cell r="E864" t="str">
            <v>022376721</v>
          </cell>
          <cell r="F864" t="str">
            <v>LID FOR 30x2ML BASIC ROTOR (5417C/R)</v>
          </cell>
          <cell r="G864">
            <v>206</v>
          </cell>
          <cell r="H864">
            <v>0.1</v>
          </cell>
        </row>
        <row r="865">
          <cell r="E865" t="str">
            <v>022510070</v>
          </cell>
          <cell r="F865" t="str">
            <v>ADAPTER F/ISORACK STARTER SET (0.5&amp;2ML)</v>
          </cell>
          <cell r="G865">
            <v>470</v>
          </cell>
          <cell r="H865">
            <v>0.1</v>
          </cell>
        </row>
        <row r="866">
          <cell r="E866" t="str">
            <v>022634305</v>
          </cell>
          <cell r="F866" t="str">
            <v>ROTOR KEY (5mm ALLEN), F/5417,18,24,30</v>
          </cell>
          <cell r="G866">
            <v>19</v>
          </cell>
          <cell r="H866">
            <v>0.1</v>
          </cell>
        </row>
        <row r="867">
          <cell r="E867" t="str">
            <v>022636141</v>
          </cell>
          <cell r="F867" t="str">
            <v>BUCKET 1.5/2ML F/A-8-11 PK/8 (5417C/R)</v>
          </cell>
          <cell r="G867">
            <v>80.5</v>
          </cell>
          <cell r="H867">
            <v>0.1</v>
          </cell>
        </row>
        <row r="868">
          <cell r="E868" t="str">
            <v>022636227</v>
          </cell>
          <cell r="F868" t="str">
            <v>ADAP 0.5ML&amp;MICROTAINER F/2ML ROTORS PK/6</v>
          </cell>
          <cell r="G868">
            <v>34.75</v>
          </cell>
          <cell r="H868">
            <v>0.1</v>
          </cell>
        </row>
        <row r="869">
          <cell r="E869" t="str">
            <v>022636243</v>
          </cell>
          <cell r="F869" t="str">
            <v>ADAPTER 0.4ML FOR 2ML ROTORS PK/6</v>
          </cell>
          <cell r="G869">
            <v>34.75</v>
          </cell>
          <cell r="H869">
            <v>0.1</v>
          </cell>
        </row>
        <row r="870">
          <cell r="E870" t="str">
            <v>022636260</v>
          </cell>
          <cell r="F870" t="str">
            <v>ADAPTER 0.2ML PCR F/2ML ROTORS PK/6</v>
          </cell>
          <cell r="G870">
            <v>34.75</v>
          </cell>
          <cell r="H870">
            <v>0.1</v>
          </cell>
        </row>
        <row r="871">
          <cell r="E871" t="str">
            <v>022636286</v>
          </cell>
          <cell r="F871" t="str">
            <v>ADAPTER 0.2ML PCR F/0.5ML ROTORS PK/6</v>
          </cell>
          <cell r="G871">
            <v>34.75</v>
          </cell>
          <cell r="H871">
            <v>0.1</v>
          </cell>
        </row>
        <row r="872">
          <cell r="E872" t="str">
            <v>022636758</v>
          </cell>
          <cell r="F872" t="str">
            <v>LID FOR 24x2ML A-T ROTOR (5415D/R)</v>
          </cell>
          <cell r="G872">
            <v>256</v>
          </cell>
          <cell r="H872">
            <v>0.1</v>
          </cell>
        </row>
        <row r="873">
          <cell r="E873" t="str">
            <v>022636782</v>
          </cell>
          <cell r="F873" t="str">
            <v>LID FOR 24x2ML A-T ROTOR (5417C/R)</v>
          </cell>
          <cell r="G873">
            <v>256</v>
          </cell>
          <cell r="H873">
            <v>0.1</v>
          </cell>
        </row>
        <row r="874">
          <cell r="E874" t="str">
            <v>022637126</v>
          </cell>
          <cell r="F874" t="str">
            <v>LID FOR 30x2ML A-T ROTOR (5804/10)</v>
          </cell>
          <cell r="G874">
            <v>256</v>
          </cell>
          <cell r="H874">
            <v>0.1</v>
          </cell>
        </row>
        <row r="875">
          <cell r="E875" t="str">
            <v>022637215</v>
          </cell>
          <cell r="F875" t="str">
            <v>ADAPTER 4x1.5/2ML F/6x100 PK/2 (5804/10)</v>
          </cell>
          <cell r="G875">
            <v>168</v>
          </cell>
          <cell r="H875">
            <v>0.1</v>
          </cell>
        </row>
        <row r="876">
          <cell r="E876" t="str">
            <v>022637223</v>
          </cell>
          <cell r="F876" t="str">
            <v>ADAPTER 2x7-15ML F/6x100 PK/2 (5804/10)</v>
          </cell>
          <cell r="G876">
            <v>168</v>
          </cell>
          <cell r="H876">
            <v>0.1</v>
          </cell>
        </row>
        <row r="877">
          <cell r="E877" t="str">
            <v>022637231</v>
          </cell>
          <cell r="F877" t="str">
            <v>ADAPTER 1x15-18ML F/6x100 PK/2 (5804/10)</v>
          </cell>
          <cell r="G877">
            <v>168</v>
          </cell>
          <cell r="H877">
            <v>0.1</v>
          </cell>
        </row>
        <row r="878">
          <cell r="E878" t="str">
            <v>022637240</v>
          </cell>
          <cell r="F878" t="str">
            <v>ADAPTER 1x20-30ML F/6x100 PK/2 (5804/10)</v>
          </cell>
          <cell r="G878">
            <v>168</v>
          </cell>
          <cell r="H878">
            <v>0.1</v>
          </cell>
        </row>
        <row r="879">
          <cell r="E879" t="str">
            <v>022637258</v>
          </cell>
          <cell r="F879" t="str">
            <v>ADAPTER 1x50ML F/6x100 PK/2 (5804/10)</v>
          </cell>
          <cell r="G879">
            <v>168</v>
          </cell>
          <cell r="H879">
            <v>0.1</v>
          </cell>
        </row>
        <row r="880">
          <cell r="E880" t="str">
            <v>022637266</v>
          </cell>
          <cell r="F880" t="str">
            <v>ADAPTER 1x50ML CON F/6x100 PK/2 (5804/10</v>
          </cell>
          <cell r="G880">
            <v>168</v>
          </cell>
          <cell r="H880">
            <v>0.1</v>
          </cell>
        </row>
        <row r="881">
          <cell r="E881" t="str">
            <v>022637274</v>
          </cell>
          <cell r="F881" t="str">
            <v>ADAPTER 1x15ML CON F/6x100 PK/2 (5804/10</v>
          </cell>
          <cell r="G881">
            <v>168</v>
          </cell>
          <cell r="H881">
            <v>0.1</v>
          </cell>
        </row>
        <row r="882">
          <cell r="E882" t="str">
            <v>022637279</v>
          </cell>
          <cell r="F882" t="str">
            <v>ADAPTER 3x 13X75MM F/6x100 PK/2 (5804/10</v>
          </cell>
          <cell r="G882">
            <v>168</v>
          </cell>
          <cell r="H882">
            <v>0.1</v>
          </cell>
        </row>
        <row r="883">
          <cell r="E883" t="str">
            <v>022637282</v>
          </cell>
          <cell r="F883" t="str">
            <v>ADAPTER 3x 13X100MM F/6x100 PK/2 (58xx)</v>
          </cell>
          <cell r="G883">
            <v>168</v>
          </cell>
          <cell r="H883">
            <v>0.1</v>
          </cell>
        </row>
        <row r="884">
          <cell r="E884" t="str">
            <v>022637428</v>
          </cell>
          <cell r="F884" t="str">
            <v>A-T CAPS F/100ML BUCKETS PK/2 (5804/10)</v>
          </cell>
          <cell r="G884">
            <v>146</v>
          </cell>
          <cell r="H884">
            <v>0.1</v>
          </cell>
        </row>
        <row r="885">
          <cell r="E885" t="str">
            <v>022637436</v>
          </cell>
          <cell r="F885" t="str">
            <v>BUCKET RECT. F/A-4-44 PK/4 (5804/10)</v>
          </cell>
          <cell r="G885">
            <v>1340</v>
          </cell>
          <cell r="H885">
            <v>0.1</v>
          </cell>
        </row>
        <row r="886">
          <cell r="E886" t="str">
            <v>022637452</v>
          </cell>
          <cell r="F886" t="str">
            <v>BUCKET 2x50ML F/A-4-44 PK/4 (5804/10)</v>
          </cell>
          <cell r="G886">
            <v>1120</v>
          </cell>
          <cell r="H886">
            <v>0.1</v>
          </cell>
        </row>
        <row r="887">
          <cell r="E887" t="str">
            <v>022637479</v>
          </cell>
          <cell r="F887" t="str">
            <v>INSERT 50ML CON F/50ML BORE PK/8</v>
          </cell>
          <cell r="G887">
            <v>78.5</v>
          </cell>
          <cell r="H887">
            <v>0.1</v>
          </cell>
        </row>
        <row r="888">
          <cell r="E888" t="str">
            <v>022637509</v>
          </cell>
          <cell r="F888" t="str">
            <v>ADAP 14x1.2-5ML F/4X100 PK/2 (5804/10)</v>
          </cell>
          <cell r="G888">
            <v>255</v>
          </cell>
          <cell r="H888">
            <v>0.1</v>
          </cell>
        </row>
        <row r="889">
          <cell r="E889" t="str">
            <v>022637525</v>
          </cell>
          <cell r="F889" t="str">
            <v>ADAP 12x1.5/2ML F/4X100 PK/2 (5804/10)</v>
          </cell>
          <cell r="G889">
            <v>255</v>
          </cell>
          <cell r="H889">
            <v>0.1</v>
          </cell>
        </row>
        <row r="890">
          <cell r="E890" t="str">
            <v>022637541</v>
          </cell>
          <cell r="F890" t="str">
            <v>ADAP 9x2.6-7ML F/4X100 PK/2 (5804/10)</v>
          </cell>
          <cell r="G890">
            <v>255</v>
          </cell>
          <cell r="H890">
            <v>0.1</v>
          </cell>
        </row>
        <row r="891">
          <cell r="E891" t="str">
            <v>022637568</v>
          </cell>
          <cell r="F891" t="str">
            <v>ADAPTER 7x3-15ML F/4X100 PK/2 (5804/10)</v>
          </cell>
          <cell r="G891">
            <v>255</v>
          </cell>
          <cell r="H891">
            <v>0.1</v>
          </cell>
        </row>
        <row r="892">
          <cell r="E892" t="str">
            <v>022637584</v>
          </cell>
          <cell r="F892" t="str">
            <v>ADAPTER 6x7-17ML F/4X100 PK/2 (5804/10)</v>
          </cell>
          <cell r="G892">
            <v>255</v>
          </cell>
          <cell r="H892">
            <v>0.1</v>
          </cell>
        </row>
        <row r="893">
          <cell r="E893" t="str">
            <v>022637606</v>
          </cell>
          <cell r="F893" t="str">
            <v>ADAP 4x15ML CON F/4X100 PK/2 (5804/10)</v>
          </cell>
          <cell r="G893">
            <v>255</v>
          </cell>
          <cell r="H893">
            <v>0.1</v>
          </cell>
        </row>
        <row r="894">
          <cell r="E894" t="str">
            <v>022637614</v>
          </cell>
          <cell r="F894" t="str">
            <v>ADAP 2x15ML CON A-T F/4X100 PK/2 (04/10)</v>
          </cell>
          <cell r="G894">
            <v>255</v>
          </cell>
          <cell r="H894">
            <v>0.1</v>
          </cell>
        </row>
        <row r="895">
          <cell r="E895" t="str">
            <v>022637622</v>
          </cell>
          <cell r="F895" t="str">
            <v>ADAPTER 4x7-18ML F/4X100 PK/2 (5804/10)</v>
          </cell>
          <cell r="G895">
            <v>255</v>
          </cell>
          <cell r="H895">
            <v>0.1</v>
          </cell>
        </row>
        <row r="896">
          <cell r="E896" t="str">
            <v>022637649</v>
          </cell>
          <cell r="F896" t="str">
            <v>ADAPTER 4x18-30ML F/4X100 PK/2 (5804/10)</v>
          </cell>
          <cell r="G896">
            <v>255</v>
          </cell>
          <cell r="H896">
            <v>0.1</v>
          </cell>
        </row>
        <row r="897">
          <cell r="E897" t="str">
            <v>022637665</v>
          </cell>
          <cell r="F897" t="str">
            <v>ADAP 1x50ML CON F/4X100 PK/2 (5804/10)</v>
          </cell>
          <cell r="G897">
            <v>255</v>
          </cell>
          <cell r="H897">
            <v>0.1</v>
          </cell>
        </row>
        <row r="898">
          <cell r="E898" t="str">
            <v>022637673</v>
          </cell>
          <cell r="F898" t="str">
            <v>ADAP 1x50ML CON A-T F/4X100 PK/2 (04/10)</v>
          </cell>
          <cell r="G898">
            <v>255</v>
          </cell>
          <cell r="H898">
            <v>0.1</v>
          </cell>
        </row>
        <row r="899">
          <cell r="E899" t="str">
            <v>022637681</v>
          </cell>
          <cell r="F899" t="str">
            <v>ADAPTER 1x50ML F/4X100 PK/2 (5804/10)</v>
          </cell>
          <cell r="G899">
            <v>255</v>
          </cell>
          <cell r="H899">
            <v>0.1</v>
          </cell>
        </row>
        <row r="900">
          <cell r="E900" t="str">
            <v>022637703</v>
          </cell>
          <cell r="F900" t="str">
            <v>ADAPTER 1x75ML F/4X100 PK/2 (5804/10)</v>
          </cell>
          <cell r="G900">
            <v>255</v>
          </cell>
          <cell r="H900">
            <v>0.1</v>
          </cell>
        </row>
        <row r="901">
          <cell r="E901" t="str">
            <v>022637720</v>
          </cell>
          <cell r="F901" t="str">
            <v>ADAPTER 1x120ML F/4X100 PK/2 (5804/10)</v>
          </cell>
          <cell r="G901">
            <v>255</v>
          </cell>
          <cell r="H901">
            <v>0.1</v>
          </cell>
        </row>
        <row r="902">
          <cell r="E902" t="str">
            <v>022638033</v>
          </cell>
          <cell r="F902" t="str">
            <v>A-T CAPS F/250ML BUCKETS PK/2 (5810/R)</v>
          </cell>
          <cell r="G902">
            <v>172</v>
          </cell>
          <cell r="H902">
            <v>0.1</v>
          </cell>
        </row>
        <row r="903">
          <cell r="E903" t="str">
            <v>022638068</v>
          </cell>
          <cell r="F903" t="str">
            <v>BUCKET MICROPLATE F/A-4-62 PK/4 (5810/R)</v>
          </cell>
          <cell r="G903">
            <v>1440</v>
          </cell>
          <cell r="H903">
            <v>0.1</v>
          </cell>
        </row>
        <row r="904">
          <cell r="E904" t="str">
            <v>022638203</v>
          </cell>
          <cell r="F904" t="str">
            <v>ADAPTER 25x1.2-5ML F/4X250 PK/2 (5810/R)</v>
          </cell>
          <cell r="G904">
            <v>306</v>
          </cell>
          <cell r="H904">
            <v>0.1</v>
          </cell>
        </row>
        <row r="905">
          <cell r="E905" t="str">
            <v>022638220</v>
          </cell>
          <cell r="F905" t="str">
            <v>ADAPTER 16x1.5/2ML F/4X250 PK/2 (5810/R)</v>
          </cell>
          <cell r="G905">
            <v>306</v>
          </cell>
          <cell r="H905">
            <v>0.1</v>
          </cell>
        </row>
        <row r="906">
          <cell r="E906" t="str">
            <v>022638246</v>
          </cell>
          <cell r="F906" t="str">
            <v>ADAPTER 15x2.6-7ML F/4X250 PK/2 (5810/R)</v>
          </cell>
          <cell r="G906">
            <v>306</v>
          </cell>
          <cell r="H906">
            <v>0.1</v>
          </cell>
        </row>
        <row r="907">
          <cell r="E907" t="str">
            <v>022638262</v>
          </cell>
          <cell r="F907" t="str">
            <v>ADAPTER 12x3-15ML F/4X250 PK/2 (5810/R)</v>
          </cell>
          <cell r="G907">
            <v>306</v>
          </cell>
          <cell r="H907">
            <v>0.1</v>
          </cell>
        </row>
        <row r="908">
          <cell r="E908" t="str">
            <v>022638289</v>
          </cell>
          <cell r="F908" t="str">
            <v>ADAPTER 9x15ML CON F/4X250 PK/2 (5810/R)</v>
          </cell>
          <cell r="G908">
            <v>306</v>
          </cell>
          <cell r="H908">
            <v>0.1</v>
          </cell>
        </row>
        <row r="909">
          <cell r="E909" t="str">
            <v>022638301</v>
          </cell>
          <cell r="F909" t="str">
            <v>ADAPTER 12x7-17ML F/4X250 PK/2 (5810/R)</v>
          </cell>
          <cell r="G909">
            <v>306</v>
          </cell>
          <cell r="H909">
            <v>0.1</v>
          </cell>
        </row>
        <row r="910">
          <cell r="E910" t="str">
            <v>022638327</v>
          </cell>
          <cell r="F910" t="str">
            <v>ADAPTER 8x7-18ML F/4X250 PK/2 (5810/R)</v>
          </cell>
          <cell r="G910">
            <v>306</v>
          </cell>
          <cell r="H910">
            <v>0.1</v>
          </cell>
        </row>
        <row r="911">
          <cell r="E911" t="str">
            <v>022638343</v>
          </cell>
          <cell r="F911" t="str">
            <v>ADAPTER 3x50ML CON F/4X250 PK/2 (5810/R)</v>
          </cell>
          <cell r="G911">
            <v>306</v>
          </cell>
          <cell r="H911">
            <v>0.1</v>
          </cell>
        </row>
        <row r="912">
          <cell r="E912" t="str">
            <v>022638351</v>
          </cell>
          <cell r="F912" t="str">
            <v>ADAPTER 4x50ML CON F/4X250 PK/2 (5810/R)</v>
          </cell>
          <cell r="G912">
            <v>306</v>
          </cell>
          <cell r="H912">
            <v>0.1</v>
          </cell>
        </row>
        <row r="913">
          <cell r="E913" t="str">
            <v>022638360</v>
          </cell>
          <cell r="F913" t="str">
            <v>ADAPTER 4x18-30ML F/4X250 PK/2 (5810/R)</v>
          </cell>
          <cell r="G913">
            <v>306</v>
          </cell>
          <cell r="H913">
            <v>0.1</v>
          </cell>
        </row>
        <row r="914">
          <cell r="E914" t="str">
            <v>022638386</v>
          </cell>
          <cell r="F914" t="str">
            <v>ADAPTER 4x30-50ML F/4X250 PK/2 (5810/R)</v>
          </cell>
          <cell r="G914">
            <v>306</v>
          </cell>
          <cell r="H914">
            <v>0.1</v>
          </cell>
        </row>
        <row r="915">
          <cell r="E915" t="str">
            <v>022638408</v>
          </cell>
          <cell r="F915" t="str">
            <v>ADAPTER 2x50-75ML F/4X250 PK/2 (5810/R)</v>
          </cell>
          <cell r="G915">
            <v>306</v>
          </cell>
          <cell r="H915">
            <v>0.1</v>
          </cell>
        </row>
        <row r="916">
          <cell r="E916" t="str">
            <v>022638424</v>
          </cell>
          <cell r="F916" t="str">
            <v>ADAPTER 1x80-120ML F/4X250 PK/2 (5810/R)</v>
          </cell>
          <cell r="G916">
            <v>306</v>
          </cell>
          <cell r="H916">
            <v>0.1</v>
          </cell>
        </row>
        <row r="917">
          <cell r="E917" t="str">
            <v>022638441</v>
          </cell>
          <cell r="F917" t="str">
            <v>ADAP 1x180-250ML F/4X250 PK/2 (5810/R)</v>
          </cell>
          <cell r="G917">
            <v>306</v>
          </cell>
          <cell r="H917">
            <v>0.1</v>
          </cell>
        </row>
        <row r="918">
          <cell r="E918" t="str">
            <v>022638467</v>
          </cell>
          <cell r="F918" t="str">
            <v>CLAMP F/A-4-62 ADAPTER (5810/R), PK/2</v>
          </cell>
          <cell r="G918">
            <v>24</v>
          </cell>
          <cell r="H918">
            <v>0.1</v>
          </cell>
        </row>
        <row r="919">
          <cell r="E919" t="str">
            <v>022638483</v>
          </cell>
          <cell r="F919" t="str">
            <v>RUBBER CUSHION F/A-4-62 ADAPTER, PK/4</v>
          </cell>
          <cell r="G919">
            <v>24</v>
          </cell>
          <cell r="H919">
            <v>0.1</v>
          </cell>
        </row>
        <row r="920">
          <cell r="E920" t="str">
            <v>022638521</v>
          </cell>
          <cell r="F920" t="str">
            <v>ADAP 10x2ML F/DRUM RTR PK/6 (5804/10)</v>
          </cell>
          <cell r="G920">
            <v>500</v>
          </cell>
          <cell r="H920">
            <v>0.1</v>
          </cell>
        </row>
        <row r="921">
          <cell r="E921" t="str">
            <v>022638548</v>
          </cell>
          <cell r="F921" t="str">
            <v>ADAP 20x0.25ML F/DRUM RTR PK/6 (5804/10)</v>
          </cell>
          <cell r="G921">
            <v>500</v>
          </cell>
          <cell r="H921">
            <v>0.1</v>
          </cell>
        </row>
        <row r="922">
          <cell r="E922" t="str">
            <v>022638556</v>
          </cell>
          <cell r="F922" t="str">
            <v>BUCKET DWP F/A-2-DWP PK/2 (5804/10)</v>
          </cell>
          <cell r="G922">
            <v>775</v>
          </cell>
          <cell r="H922">
            <v>0.1</v>
          </cell>
        </row>
        <row r="923">
          <cell r="E923" t="str">
            <v>022638599</v>
          </cell>
          <cell r="F923" t="str">
            <v>BLACK MAT F/-A-2 DWP BKT, PK-2</v>
          </cell>
          <cell r="G923">
            <v>67.5</v>
          </cell>
          <cell r="H923">
            <v>0.1</v>
          </cell>
        </row>
        <row r="924">
          <cell r="E924" t="str">
            <v>022638614</v>
          </cell>
          <cell r="F924" t="str">
            <v>BUCKET 7x50ML CON F/A-4-81, PK/4 (5810/R</v>
          </cell>
          <cell r="G924">
            <v>1480</v>
          </cell>
          <cell r="H924">
            <v>0.1</v>
          </cell>
        </row>
        <row r="925">
          <cell r="E925" t="str">
            <v>022638629</v>
          </cell>
          <cell r="F925" t="str">
            <v>BUCKET RECT. F/A-4-81 PK/4 (5810/R)</v>
          </cell>
          <cell r="G925">
            <v>1480</v>
          </cell>
          <cell r="H925">
            <v>0.1</v>
          </cell>
        </row>
        <row r="926">
          <cell r="E926" t="str">
            <v>022638653</v>
          </cell>
          <cell r="F926" t="str">
            <v>BOTTLE 400ML WIDE-MOUTH, PK/2</v>
          </cell>
          <cell r="G926">
            <v>286</v>
          </cell>
          <cell r="H926">
            <v>0.1</v>
          </cell>
        </row>
        <row r="927">
          <cell r="E927" t="str">
            <v>022638657</v>
          </cell>
          <cell r="F927" t="str">
            <v>BOTTLE 500ML WIDE-MOUTH, PK/2</v>
          </cell>
          <cell r="G927">
            <v>286</v>
          </cell>
          <cell r="H927">
            <v>0.1</v>
          </cell>
        </row>
        <row r="928">
          <cell r="E928" t="str">
            <v>022638661</v>
          </cell>
          <cell r="F928" t="str">
            <v>A-T CAPS F/500ML BUCKETS PK/2 (5810/R)</v>
          </cell>
          <cell r="G928">
            <v>264</v>
          </cell>
          <cell r="H928">
            <v>0.1</v>
          </cell>
        </row>
        <row r="929">
          <cell r="E929" t="str">
            <v>022638696</v>
          </cell>
          <cell r="F929" t="str">
            <v>CLAMP F/A-4-81 ADAPTER (5810/R), PK/2</v>
          </cell>
          <cell r="G929">
            <v>24</v>
          </cell>
          <cell r="H929">
            <v>0.1</v>
          </cell>
        </row>
        <row r="930">
          <cell r="E930" t="str">
            <v>022638700</v>
          </cell>
          <cell r="F930" t="str">
            <v>ADAPTER 25x1.8-7ML F/4X500 PK/2 (5810/R)</v>
          </cell>
          <cell r="G930">
            <v>306</v>
          </cell>
          <cell r="H930">
            <v>0.1</v>
          </cell>
        </row>
        <row r="931">
          <cell r="E931" t="str">
            <v>022638704</v>
          </cell>
          <cell r="F931" t="str">
            <v>ADAPTER 20x1.5/2ML F/4X500 PK/2 (5810/R)</v>
          </cell>
          <cell r="G931">
            <v>306</v>
          </cell>
          <cell r="H931">
            <v>0.1</v>
          </cell>
        </row>
        <row r="932">
          <cell r="E932" t="str">
            <v>022638707</v>
          </cell>
          <cell r="F932" t="str">
            <v>ADAPTER 20x1.2-5ML F/4X500 PK/2 (5810/R)</v>
          </cell>
          <cell r="G932">
            <v>306</v>
          </cell>
          <cell r="H932">
            <v>0.1</v>
          </cell>
        </row>
        <row r="933">
          <cell r="E933" t="str">
            <v>022638718</v>
          </cell>
          <cell r="F933" t="str">
            <v>ADAPTER 18x2.6-7ML F/4X500 PK/2 (5810/R)</v>
          </cell>
          <cell r="G933">
            <v>306</v>
          </cell>
          <cell r="H933">
            <v>0.1</v>
          </cell>
        </row>
        <row r="934">
          <cell r="E934" t="str">
            <v>022638721</v>
          </cell>
          <cell r="F934" t="str">
            <v>ADAPTER 16x3-15ML F/4X500 PK/2 (5810/R)</v>
          </cell>
          <cell r="G934">
            <v>306</v>
          </cell>
          <cell r="H934">
            <v>0.1</v>
          </cell>
        </row>
        <row r="935">
          <cell r="E935" t="str">
            <v>022638726</v>
          </cell>
          <cell r="F935" t="str">
            <v>ADAPTER 16x7-17ML F/4X500 PK/2 (5810/R)</v>
          </cell>
          <cell r="G935">
            <v>306</v>
          </cell>
          <cell r="H935">
            <v>0.1</v>
          </cell>
        </row>
        <row r="936">
          <cell r="E936" t="str">
            <v>022638742</v>
          </cell>
          <cell r="F936" t="str">
            <v>ADAP 12x15ML CON F/4X500 PK/2 (5810/R)</v>
          </cell>
          <cell r="G936">
            <v>306</v>
          </cell>
          <cell r="H936">
            <v>0.1</v>
          </cell>
        </row>
        <row r="937">
          <cell r="E937" t="str">
            <v>022638769</v>
          </cell>
          <cell r="F937" t="str">
            <v>ADAPTER 5x50ML CON F/4X500 PK/2 (5810/R)</v>
          </cell>
          <cell r="G937">
            <v>306</v>
          </cell>
          <cell r="H937">
            <v>0.1</v>
          </cell>
        </row>
        <row r="938">
          <cell r="E938" t="str">
            <v>022638785</v>
          </cell>
          <cell r="F938" t="str">
            <v>ADAPTER 1x400ML F/4X500 PK/2 (5810/R)</v>
          </cell>
          <cell r="G938">
            <v>306</v>
          </cell>
          <cell r="H938">
            <v>0.1</v>
          </cell>
        </row>
        <row r="939">
          <cell r="E939" t="str">
            <v>022638840</v>
          </cell>
          <cell r="F939" t="str">
            <v>BUCKET MTP/FLEX F/A-4-81 PK/4 (5810/R)</v>
          </cell>
          <cell r="G939">
            <v>2030</v>
          </cell>
          <cell r="H939">
            <v>0.1</v>
          </cell>
        </row>
        <row r="940">
          <cell r="E940" t="str">
            <v>022638866</v>
          </cell>
          <cell r="F940" t="str">
            <v>BUCKET MTP/FLEX F/A-4-81 PK/2 (5810/R)</v>
          </cell>
          <cell r="G940">
            <v>1015</v>
          </cell>
          <cell r="H940">
            <v>0.1</v>
          </cell>
        </row>
        <row r="941">
          <cell r="E941" t="str">
            <v>022638904</v>
          </cell>
          <cell r="F941" t="str">
            <v>ADAP 4xCENTRIPREP F/4X500 PK/2 (5810/R)</v>
          </cell>
          <cell r="G941">
            <v>306</v>
          </cell>
          <cell r="H941">
            <v>0.1</v>
          </cell>
        </row>
        <row r="942">
          <cell r="E942" t="str">
            <v>022638921</v>
          </cell>
          <cell r="F942" t="str">
            <v>ADAPTER 1x250ML F/4X500 PK/2 (5810/R)</v>
          </cell>
          <cell r="G942">
            <v>306</v>
          </cell>
          <cell r="H942">
            <v>0.1</v>
          </cell>
        </row>
        <row r="943">
          <cell r="E943" t="str">
            <v>022638930</v>
          </cell>
          <cell r="F943" t="str">
            <v>PLATE BUCKET (AT-CAPABLE), S-4-104 PK/2</v>
          </cell>
          <cell r="G943">
            <v>970</v>
          </cell>
          <cell r="H943">
            <v>0.1</v>
          </cell>
        </row>
        <row r="944">
          <cell r="E944" t="str">
            <v>022638935</v>
          </cell>
          <cell r="F944" t="str">
            <v>PLATE BUCKET (AT-CAPABLE), S-4-104 PK/4</v>
          </cell>
          <cell r="G944">
            <v>1880</v>
          </cell>
          <cell r="H944">
            <v>0.1</v>
          </cell>
        </row>
        <row r="945">
          <cell r="E945" t="str">
            <v>022638937</v>
          </cell>
          <cell r="F945" t="str">
            <v>AT CAP F/PLATE BKT (AT-CAPBL)S4-104 PK/2</v>
          </cell>
          <cell r="G945">
            <v>297</v>
          </cell>
          <cell r="H945">
            <v>0.1</v>
          </cell>
        </row>
        <row r="946">
          <cell r="E946" t="str">
            <v>022638939</v>
          </cell>
          <cell r="F946" t="str">
            <v>AT plate bucket, with AT cap, S-</v>
          </cell>
          <cell r="G946">
            <v>1460</v>
          </cell>
          <cell r="H946">
            <v>0.1</v>
          </cell>
        </row>
        <row r="947">
          <cell r="E947" t="str">
            <v>022638940</v>
          </cell>
          <cell r="F947" t="str">
            <v>PLATE BKT, F/S-4-104, PK/2 (5820758007)</v>
          </cell>
          <cell r="G947">
            <v>970</v>
          </cell>
          <cell r="H947">
            <v>0.1</v>
          </cell>
        </row>
        <row r="948">
          <cell r="E948" t="str">
            <v>022638947</v>
          </cell>
          <cell r="F948" t="str">
            <v>ADAPTER 96-WELL PCR PLATES, PK/2</v>
          </cell>
          <cell r="G948">
            <v>188</v>
          </cell>
          <cell r="H948">
            <v>0.1</v>
          </cell>
        </row>
        <row r="949">
          <cell r="E949" t="str">
            <v>022638955</v>
          </cell>
          <cell r="F949" t="str">
            <v>ADAPTER 384-WELL PCR PLATES, PK/2</v>
          </cell>
          <cell r="G949">
            <v>188</v>
          </cell>
          <cell r="H949">
            <v>0.1</v>
          </cell>
        </row>
        <row r="950">
          <cell r="E950" t="str">
            <v>022638963</v>
          </cell>
          <cell r="F950" t="str">
            <v>ADAPTER COMBISLIDE FOR 12 SLIDES PK/2</v>
          </cell>
          <cell r="G950">
            <v>271</v>
          </cell>
          <cell r="H950">
            <v>0.1</v>
          </cell>
        </row>
        <row r="951">
          <cell r="E951" t="str">
            <v>022638972</v>
          </cell>
          <cell r="F951" t="str">
            <v>ADAPTER F/CELL CULTURE FLASKS, PK/2</v>
          </cell>
          <cell r="G951">
            <v>188</v>
          </cell>
          <cell r="H951">
            <v>0.1</v>
          </cell>
        </row>
        <row r="952">
          <cell r="E952" t="str">
            <v>022638980</v>
          </cell>
          <cell r="F952" t="str">
            <v>ADAPTER F/ISORACK 24x0.5ML PK/2</v>
          </cell>
          <cell r="G952">
            <v>188</v>
          </cell>
          <cell r="H952">
            <v>0.1</v>
          </cell>
        </row>
        <row r="953">
          <cell r="E953" t="str">
            <v>022638998</v>
          </cell>
          <cell r="F953" t="str">
            <v>ADAPTER F/ISORACK 24x1.5/2ML PK/2</v>
          </cell>
          <cell r="G953">
            <v>188</v>
          </cell>
          <cell r="H953">
            <v>0.1</v>
          </cell>
        </row>
        <row r="954">
          <cell r="E954" t="str">
            <v>022639021</v>
          </cell>
          <cell r="F954" t="str">
            <v>ROTOR STAND FOR 5804/5810 ROTORS</v>
          </cell>
          <cell r="G954">
            <v>132</v>
          </cell>
          <cell r="H954">
            <v>0.1</v>
          </cell>
        </row>
        <row r="955">
          <cell r="E955" t="str">
            <v>022639081</v>
          </cell>
          <cell r="F955" t="str">
            <v>BUCKET 100ML ROUND F/A-4-38 PK/4 (5702)</v>
          </cell>
          <cell r="G955">
            <v>740</v>
          </cell>
          <cell r="H955">
            <v>0.1</v>
          </cell>
        </row>
        <row r="956">
          <cell r="E956" t="str">
            <v>022639102</v>
          </cell>
          <cell r="F956" t="str">
            <v>ADAPTER 5x2-7ML F/4X100 PK/2 (5702)</v>
          </cell>
          <cell r="G956">
            <v>330</v>
          </cell>
          <cell r="H956">
            <v>0.1</v>
          </cell>
        </row>
        <row r="957">
          <cell r="E957" t="str">
            <v>022639129</v>
          </cell>
          <cell r="F957" t="str">
            <v>ADAPTER 4x9-15ML F/4X100 PK/2 (5702)</v>
          </cell>
          <cell r="G957">
            <v>330</v>
          </cell>
          <cell r="H957">
            <v>0.1</v>
          </cell>
        </row>
        <row r="958">
          <cell r="E958" t="str">
            <v>022639145</v>
          </cell>
          <cell r="F958" t="str">
            <v>ADAPTER 1x25ML F/4X100 PK/2 (5702)</v>
          </cell>
          <cell r="G958">
            <v>182</v>
          </cell>
          <cell r="H958">
            <v>0.1</v>
          </cell>
        </row>
        <row r="959">
          <cell r="E959" t="str">
            <v>022639161</v>
          </cell>
          <cell r="F959" t="str">
            <v>ADAPTER 1x100ML F/4X100 PK/2 (5702)</v>
          </cell>
          <cell r="G959">
            <v>182</v>
          </cell>
          <cell r="H959">
            <v>0.1</v>
          </cell>
        </row>
        <row r="960">
          <cell r="E960" t="str">
            <v>022639188</v>
          </cell>
          <cell r="F960" t="str">
            <v>ADAPTER 1x15ML CON F/4X100 PK/2 (5702)</v>
          </cell>
          <cell r="G960">
            <v>182</v>
          </cell>
          <cell r="H960">
            <v>0.1</v>
          </cell>
        </row>
        <row r="961">
          <cell r="E961" t="str">
            <v>022639200</v>
          </cell>
          <cell r="F961" t="str">
            <v>ADAPTER 2x15ML CON F/4X100 PK/2 (5702)</v>
          </cell>
          <cell r="G961">
            <v>330</v>
          </cell>
          <cell r="H961">
            <v>0.1</v>
          </cell>
        </row>
        <row r="962">
          <cell r="E962" t="str">
            <v>022639226</v>
          </cell>
          <cell r="F962" t="str">
            <v>ADAPTER 1x50ML CON F/4X100 PK/2 (5702)</v>
          </cell>
          <cell r="G962">
            <v>182</v>
          </cell>
          <cell r="H962">
            <v>0.1</v>
          </cell>
        </row>
        <row r="963">
          <cell r="E963" t="str">
            <v>022639242</v>
          </cell>
          <cell r="F963" t="str">
            <v>ADAPTER 4x2.6-7ML VAC F/4X100 PK/2 (5702</v>
          </cell>
          <cell r="G963">
            <v>330</v>
          </cell>
          <cell r="H963">
            <v>0.1</v>
          </cell>
        </row>
        <row r="964">
          <cell r="E964" t="str">
            <v>022639269</v>
          </cell>
          <cell r="F964" t="str">
            <v>ADAPTER 4x4-10ML VAC F/4X100 PK/2 (5702)</v>
          </cell>
          <cell r="G964">
            <v>330</v>
          </cell>
          <cell r="H964">
            <v>0.1</v>
          </cell>
        </row>
        <row r="965">
          <cell r="E965" t="str">
            <v>022639277</v>
          </cell>
          <cell r="F965" t="str">
            <v>ADAPTER 4x1.5/2ML F/4X100 PK/2 (5702)</v>
          </cell>
          <cell r="G965">
            <v>330</v>
          </cell>
          <cell r="H965">
            <v>0.1</v>
          </cell>
        </row>
        <row r="966">
          <cell r="E966" t="str">
            <v>022639285</v>
          </cell>
          <cell r="F966" t="str">
            <v>ADAPTER 5x1.1-1.4ML F/4X100 PK/2 (5702)</v>
          </cell>
          <cell r="G966">
            <v>330</v>
          </cell>
          <cell r="H966">
            <v>0.1</v>
          </cell>
        </row>
        <row r="967">
          <cell r="E967" t="str">
            <v>022639293</v>
          </cell>
          <cell r="F967" t="str">
            <v>A-T CAP F/100ML BKT  A-4-38, PK/2 (5702)</v>
          </cell>
          <cell r="G967">
            <v>120</v>
          </cell>
          <cell r="H967">
            <v>0.1</v>
          </cell>
        </row>
        <row r="968">
          <cell r="E968" t="str">
            <v>022639307</v>
          </cell>
          <cell r="F968" t="str">
            <v>BUCKET RECTANGULAR F/A-4-38 PK/4 (5702)</v>
          </cell>
          <cell r="G968">
            <v>570</v>
          </cell>
          <cell r="H968">
            <v>0.1</v>
          </cell>
        </row>
        <row r="969">
          <cell r="E969" t="str">
            <v>022639323</v>
          </cell>
          <cell r="F969" t="str">
            <v>ADAP 10x5-7ML F/A-4-38 RECT PK/2 (5702)</v>
          </cell>
          <cell r="G969">
            <v>168</v>
          </cell>
          <cell r="H969">
            <v>0.1</v>
          </cell>
        </row>
        <row r="970">
          <cell r="E970" t="str">
            <v>022639340</v>
          </cell>
          <cell r="F970" t="str">
            <v>ADAPTER 8x9ML F/A-4-38 RECT PK/2 (5702)</v>
          </cell>
          <cell r="G970">
            <v>168</v>
          </cell>
          <cell r="H970">
            <v>0.1</v>
          </cell>
        </row>
        <row r="971">
          <cell r="E971" t="str">
            <v>022639366</v>
          </cell>
          <cell r="F971" t="str">
            <v>ADAPTER 6x15ML F/A-4-38 RECT PK/2 (5702)</v>
          </cell>
          <cell r="G971">
            <v>168</v>
          </cell>
          <cell r="H971">
            <v>0.1</v>
          </cell>
        </row>
        <row r="972">
          <cell r="E972" t="str">
            <v>022639382</v>
          </cell>
          <cell r="F972" t="str">
            <v>ADAPTER 4x20ML F/A-4-38 RECT PK/2 (5702)</v>
          </cell>
          <cell r="G972">
            <v>168</v>
          </cell>
          <cell r="H972">
            <v>0.1</v>
          </cell>
        </row>
        <row r="973">
          <cell r="E973" t="str">
            <v>022639391</v>
          </cell>
          <cell r="F973" t="str">
            <v>ADAPTER 2x25ML F/A-4-38 RECT PK/2 (5702)</v>
          </cell>
          <cell r="G973">
            <v>168</v>
          </cell>
          <cell r="H973">
            <v>0.1</v>
          </cell>
        </row>
        <row r="974">
          <cell r="E974" t="str">
            <v>022639439</v>
          </cell>
          <cell r="F974" t="str">
            <v>SLEEVE 1X15ML F/F-35-30-17 PK/10 (5702)</v>
          </cell>
          <cell r="G974">
            <v>277</v>
          </cell>
          <cell r="H974">
            <v>0.1</v>
          </cell>
        </row>
        <row r="975">
          <cell r="E975" t="str">
            <v>022639447</v>
          </cell>
          <cell r="F975" t="str">
            <v>INSERT 15ML CON F/15ML BORE PK/10 (5702)</v>
          </cell>
          <cell r="G975">
            <v>176</v>
          </cell>
          <cell r="H975">
            <v>0.1</v>
          </cell>
        </row>
        <row r="976">
          <cell r="E976" t="str">
            <v>022639455</v>
          </cell>
          <cell r="F976" t="str">
            <v>RUBBER MAT 17mm F/A-4-38, PK/10 (5702)</v>
          </cell>
          <cell r="G976">
            <v>44.5</v>
          </cell>
          <cell r="H976">
            <v>0.1</v>
          </cell>
        </row>
        <row r="977">
          <cell r="E977" t="str">
            <v>022639498</v>
          </cell>
          <cell r="F977" t="str">
            <v>ADAPTER 1x13MM  F/CRYO TUBES PK/6</v>
          </cell>
          <cell r="G977">
            <v>90</v>
          </cell>
          <cell r="H977">
            <v>0.1</v>
          </cell>
        </row>
        <row r="978">
          <cell r="E978" t="str">
            <v>022639510</v>
          </cell>
          <cell r="F978" t="str">
            <v>RUBBER MAT 17mm F/A-4-38, PK/8 (5702)</v>
          </cell>
          <cell r="G978">
            <v>37</v>
          </cell>
          <cell r="H978">
            <v>0.1</v>
          </cell>
        </row>
        <row r="979">
          <cell r="E979" t="str">
            <v>022639528</v>
          </cell>
          <cell r="F979" t="str">
            <v>INSERT 15ML CON F/15ML BORE PK/8 (5702)</v>
          </cell>
          <cell r="G979">
            <v>140</v>
          </cell>
          <cell r="H979">
            <v>0.1</v>
          </cell>
        </row>
        <row r="980">
          <cell r="E980" t="str">
            <v>022639609</v>
          </cell>
          <cell r="F980" t="str">
            <v>ROTOR KEY HOLDER "CAPT. EPPI", PK/1</v>
          </cell>
          <cell r="G980">
            <v>24</v>
          </cell>
          <cell r="H980">
            <v>0.1</v>
          </cell>
        </row>
        <row r="981">
          <cell r="E981" t="str">
            <v>022639901</v>
          </cell>
          <cell r="F981" t="str">
            <v>ROTOR A-2-DWP-AT W/SOFTWARE UPGRADE</v>
          </cell>
          <cell r="G981">
            <v>3640</v>
          </cell>
          <cell r="H981">
            <v>0.1</v>
          </cell>
        </row>
        <row r="982">
          <cell r="E982" t="str">
            <v>022639903</v>
          </cell>
          <cell r="F982" t="str">
            <v>ROTOR 6x50ML CON. A-T W/SOFT. UPGRD.</v>
          </cell>
          <cell r="G982">
            <v>3420</v>
          </cell>
          <cell r="H982">
            <v>0.1</v>
          </cell>
        </row>
        <row r="983">
          <cell r="E983" t="str">
            <v>022652087</v>
          </cell>
          <cell r="F983" t="str">
            <v>LID FOR 18x2ML A-T QUICK ROTOR (5418/R)</v>
          </cell>
          <cell r="G983">
            <v>222</v>
          </cell>
          <cell r="H983">
            <v>0.1</v>
          </cell>
        </row>
        <row r="984">
          <cell r="E984" t="str">
            <v>022652109</v>
          </cell>
          <cell r="F984" t="str">
            <v>A-T SEALS FOR CLICK ROTOR PK/5 (5418)</v>
          </cell>
          <cell r="G984">
            <v>147</v>
          </cell>
          <cell r="H984">
            <v>0.1</v>
          </cell>
        </row>
        <row r="985">
          <cell r="E985" t="str">
            <v>022653024</v>
          </cell>
          <cell r="F985" t="str">
            <v>LID FOR 24x2ML A-T ROTOR (5424)</v>
          </cell>
          <cell r="G985">
            <v>256</v>
          </cell>
          <cell r="H985">
            <v>0.1</v>
          </cell>
        </row>
        <row r="986">
          <cell r="E986" t="str">
            <v>022653067</v>
          </cell>
          <cell r="F986" t="str">
            <v>LID FOR 24x2ML COATED A-T ROTOR (5424)</v>
          </cell>
          <cell r="G986">
            <v>285</v>
          </cell>
          <cell r="H986">
            <v>0.1</v>
          </cell>
        </row>
        <row r="987">
          <cell r="E987" t="str">
            <v>022653105</v>
          </cell>
          <cell r="F987" t="str">
            <v>LID FOR 18x2ML SPIN COLUMN ROTOR (5424)</v>
          </cell>
          <cell r="G987">
            <v>206</v>
          </cell>
          <cell r="H987">
            <v>0.1</v>
          </cell>
        </row>
        <row r="988">
          <cell r="E988" t="str">
            <v>022653148</v>
          </cell>
          <cell r="F988" t="str">
            <v>LID FOR 4x8-TUBE PCR-STRIP ROTOR (5424)</v>
          </cell>
          <cell r="G988">
            <v>206</v>
          </cell>
          <cell r="H988">
            <v>0.1</v>
          </cell>
        </row>
        <row r="989">
          <cell r="E989" t="str">
            <v>022654021</v>
          </cell>
          <cell r="F989" t="str">
            <v>LID FOR 30x2ML COATED ROTOR (5430)</v>
          </cell>
          <cell r="G989">
            <v>206</v>
          </cell>
          <cell r="H989">
            <v>0.1</v>
          </cell>
        </row>
        <row r="990">
          <cell r="E990" t="str">
            <v>022654063</v>
          </cell>
          <cell r="F990" t="str">
            <v>LID FOR 30x2ML COATED A-T ROTOR (5430)</v>
          </cell>
          <cell r="G990">
            <v>285</v>
          </cell>
          <cell r="H990">
            <v>0.1</v>
          </cell>
        </row>
        <row r="991">
          <cell r="E991" t="str">
            <v>022654101</v>
          </cell>
          <cell r="F991" t="str">
            <v>LID FOR 24x2ML HIGH-SPEED A-T RTR (5430)</v>
          </cell>
          <cell r="G991">
            <v>285</v>
          </cell>
          <cell r="H991">
            <v>0.1</v>
          </cell>
        </row>
        <row r="992">
          <cell r="E992" t="str">
            <v>022654144</v>
          </cell>
          <cell r="F992" t="str">
            <v>LID FOR 24x2ML SPIN COL A-T ROTOR (5430)</v>
          </cell>
          <cell r="G992">
            <v>285</v>
          </cell>
          <cell r="H992">
            <v>0.1</v>
          </cell>
        </row>
        <row r="993">
          <cell r="E993" t="str">
            <v>022654187</v>
          </cell>
          <cell r="F993" t="str">
            <v>LID FOR 18xCRYO TUBE ROTOR (5430)</v>
          </cell>
          <cell r="G993">
            <v>206</v>
          </cell>
          <cell r="H993">
            <v>0.1</v>
          </cell>
        </row>
        <row r="994">
          <cell r="E994" t="str">
            <v>022654225</v>
          </cell>
          <cell r="F994" t="str">
            <v>LID FOR 8x8-TUBE PCR-STRIP ROTOR (5430)</v>
          </cell>
          <cell r="G994">
            <v>206</v>
          </cell>
          <cell r="H994">
            <v>0.1</v>
          </cell>
        </row>
        <row r="995">
          <cell r="E995" t="str">
            <v>022654241</v>
          </cell>
          <cell r="F995" t="str">
            <v>ADAPTER F/PCR STRIP ROTOR PK/4 (5430)</v>
          </cell>
          <cell r="G995">
            <v>251</v>
          </cell>
          <cell r="H995">
            <v>0.1</v>
          </cell>
        </row>
        <row r="996">
          <cell r="E996" t="str">
            <v>022654322</v>
          </cell>
          <cell r="F996" t="str">
            <v>LID FOR 6x15/50ML TUBES ROTOR (5430)</v>
          </cell>
          <cell r="G996">
            <v>206</v>
          </cell>
          <cell r="H996">
            <v>0.1</v>
          </cell>
        </row>
        <row r="997">
          <cell r="E997" t="str">
            <v>022654331</v>
          </cell>
          <cell r="F997" t="str">
            <v>ADAP 1XCENTRIPREP F/6x15/50 PK/2 (5430)</v>
          </cell>
          <cell r="G997">
            <v>153</v>
          </cell>
          <cell r="H997">
            <v>0.1</v>
          </cell>
        </row>
        <row r="998">
          <cell r="E998" t="str">
            <v>022654349</v>
          </cell>
          <cell r="F998" t="str">
            <v>ADAPTER 1X50ML CON F/6x15/50 PK/2 (5430)</v>
          </cell>
          <cell r="G998">
            <v>153</v>
          </cell>
          <cell r="H998">
            <v>0.1</v>
          </cell>
        </row>
        <row r="999">
          <cell r="E999" t="str">
            <v>022654365</v>
          </cell>
          <cell r="F999" t="str">
            <v>ADAPTER 1X15ML CON F/6x15/50 PK/2 (5430)</v>
          </cell>
          <cell r="G999">
            <v>153</v>
          </cell>
          <cell r="H999">
            <v>0.1</v>
          </cell>
        </row>
        <row r="1000">
          <cell r="E1000" t="str">
            <v>022654373</v>
          </cell>
          <cell r="F1000" t="str">
            <v>INSERT 50ML CON SKIRTED F/31MM ADAP PK/8</v>
          </cell>
          <cell r="G1000">
            <v>250</v>
          </cell>
          <cell r="H1000">
            <v>0.1</v>
          </cell>
        </row>
        <row r="1001">
          <cell r="E1001" t="str">
            <v>022654446</v>
          </cell>
          <cell r="F1001" t="str">
            <v>LID FOR 2xMTP PLATE RTR, A-2-MTP (5430)</v>
          </cell>
          <cell r="G1001">
            <v>345</v>
          </cell>
          <cell r="H1001">
            <v>0.1</v>
          </cell>
        </row>
        <row r="1002">
          <cell r="E1002" t="str">
            <v>022654501</v>
          </cell>
          <cell r="F1002" t="str">
            <v>ADAP 13MM RND, F/SMALL BORE, PK/2 (5430)</v>
          </cell>
          <cell r="G1002">
            <v>153</v>
          </cell>
          <cell r="H1002">
            <v>0.1</v>
          </cell>
        </row>
        <row r="1003">
          <cell r="E1003" t="str">
            <v>022654512</v>
          </cell>
          <cell r="F1003" t="str">
            <v>ADAP 16MM RND, F/SMALL BORE, PK/2 (5430)</v>
          </cell>
          <cell r="G1003">
            <v>153</v>
          </cell>
          <cell r="H1003">
            <v>0.1</v>
          </cell>
        </row>
        <row r="1004">
          <cell r="E1004" t="str">
            <v>022654523</v>
          </cell>
          <cell r="F1004" t="str">
            <v>ADAP 13MM RND, F/LARGE BORE, PK/2 (5430)</v>
          </cell>
          <cell r="G1004">
            <v>153</v>
          </cell>
          <cell r="H1004">
            <v>0.1</v>
          </cell>
        </row>
        <row r="1005">
          <cell r="E1005" t="str">
            <v>022654524</v>
          </cell>
          <cell r="F1005" t="str">
            <v>ADAP 16MM RND, F/LARGE BORE, PK/2 (5430)</v>
          </cell>
          <cell r="G1005">
            <v>153</v>
          </cell>
          <cell r="H1005">
            <v>0.1</v>
          </cell>
        </row>
        <row r="1006">
          <cell r="E1006" t="str">
            <v>022654538</v>
          </cell>
          <cell r="F1006" t="str">
            <v>ADAP 17MM RND, F/SMALL BORE, PK/2 (5430)</v>
          </cell>
          <cell r="G1006">
            <v>153</v>
          </cell>
          <cell r="H1006">
            <v>0.1</v>
          </cell>
        </row>
        <row r="1007">
          <cell r="E1007" t="str">
            <v>022654545</v>
          </cell>
          <cell r="F1007" t="str">
            <v>ADAP 17MM RND, F/LARGE BORE, PK/2 (5430)</v>
          </cell>
          <cell r="G1007">
            <v>153</v>
          </cell>
          <cell r="H1007">
            <v>0.1</v>
          </cell>
        </row>
        <row r="1008">
          <cell r="E1008" t="str">
            <v>022654556</v>
          </cell>
          <cell r="F1008" t="str">
            <v>ADAP 30ml RND, F/LARGE BORE, PK/2 (5430)</v>
          </cell>
          <cell r="G1008">
            <v>153</v>
          </cell>
          <cell r="H1008">
            <v>0.1</v>
          </cell>
        </row>
        <row r="1009">
          <cell r="E1009" t="str">
            <v>022654567</v>
          </cell>
          <cell r="F1009" t="str">
            <v>ADAP 50ml RND, F/LARGE BORE, PK/2 (5430)</v>
          </cell>
          <cell r="G1009">
            <v>153</v>
          </cell>
          <cell r="H1009">
            <v>0.1</v>
          </cell>
        </row>
        <row r="1010">
          <cell r="E1010" t="str">
            <v>022662503</v>
          </cell>
          <cell r="F1010" t="str">
            <v>RUBBER CUSHION F/A-4-44 ADAPTER, PK/4</v>
          </cell>
          <cell r="G1010">
            <v>24</v>
          </cell>
          <cell r="H1010">
            <v>0.1</v>
          </cell>
        </row>
        <row r="1011">
          <cell r="E1011" t="str">
            <v>022662511</v>
          </cell>
          <cell r="F1011" t="str">
            <v>CLAMP F/A-4-44 ADAPTER (5804/10), PK/2</v>
          </cell>
          <cell r="G1011">
            <v>24</v>
          </cell>
          <cell r="H1011">
            <v>0.1</v>
          </cell>
        </row>
        <row r="1012">
          <cell r="E1012" t="str">
            <v>022662970</v>
          </cell>
          <cell r="F1012" t="str">
            <v>LID FOR 30x2ML BASIC ROTOR (5804/10)</v>
          </cell>
          <cell r="G1012">
            <v>206</v>
          </cell>
          <cell r="H1012">
            <v>0.1</v>
          </cell>
        </row>
        <row r="1013">
          <cell r="E1013" t="str">
            <v>022664166</v>
          </cell>
          <cell r="F1013" t="str">
            <v>ROTOR KEY F/ALL 58XX ROTORS</v>
          </cell>
          <cell r="G1013">
            <v>19</v>
          </cell>
          <cell r="H1013">
            <v>0.1</v>
          </cell>
        </row>
        <row r="1014">
          <cell r="E1014" t="str">
            <v>022664174</v>
          </cell>
          <cell r="F1014" t="str">
            <v>ROTOR KEY F/A-4-81 (5810/R)</v>
          </cell>
          <cell r="G1014">
            <v>28</v>
          </cell>
          <cell r="H1014">
            <v>0.1</v>
          </cell>
        </row>
        <row r="1015">
          <cell r="E1015" t="str">
            <v>022665201</v>
          </cell>
          <cell r="F1015" t="str">
            <v>RUBBER CUSHION F/A-4-81 ADAPTER, PK/4</v>
          </cell>
          <cell r="G1015">
            <v>24</v>
          </cell>
          <cell r="H1015">
            <v>0.1</v>
          </cell>
        </row>
        <row r="1016">
          <cell r="E1016" t="str">
            <v>022665847</v>
          </cell>
          <cell r="F1016" t="str">
            <v>LID FOR 2x8-TUBE PCR-STRIP ROTOR (Mini)</v>
          </cell>
          <cell r="G1016">
            <v>140</v>
          </cell>
          <cell r="H1016">
            <v>0.1</v>
          </cell>
        </row>
        <row r="1017">
          <cell r="E1017" t="str">
            <v>022666941</v>
          </cell>
          <cell r="F1017" t="str">
            <v>RUBBER MAT 12.5mm F/A-4-38, PK/20 (5702)</v>
          </cell>
          <cell r="G1017">
            <v>51</v>
          </cell>
          <cell r="H1017">
            <v>0.1</v>
          </cell>
        </row>
        <row r="1018">
          <cell r="E1018" t="str">
            <v>022666959</v>
          </cell>
          <cell r="F1018" t="str">
            <v>RUBBER MAT 17mm F/A-4-38, PK/16 (5702)</v>
          </cell>
          <cell r="G1018">
            <v>51</v>
          </cell>
          <cell r="H1018">
            <v>0.1</v>
          </cell>
        </row>
        <row r="1019">
          <cell r="E1019" t="str">
            <v>022666967</v>
          </cell>
          <cell r="F1019" t="str">
            <v>RUBBER MAT 16mm F/A-4-38, PK/20 (5702)</v>
          </cell>
          <cell r="G1019">
            <v>51</v>
          </cell>
          <cell r="H1019">
            <v>0.1</v>
          </cell>
        </row>
        <row r="1020">
          <cell r="E1020" t="str">
            <v>022667181</v>
          </cell>
          <cell r="F1020" t="str">
            <v>ROTOR KEY 5415D</v>
          </cell>
          <cell r="G1020">
            <v>19.5</v>
          </cell>
          <cell r="H1020">
            <v>0.1</v>
          </cell>
        </row>
        <row r="1021">
          <cell r="E1021" t="str">
            <v>022667289</v>
          </cell>
          <cell r="F1021" t="str">
            <v>LID FOR 24X2ML RTR, PLAST (5415D/R)</v>
          </cell>
          <cell r="G1021">
            <v>67.5</v>
          </cell>
          <cell r="H1021">
            <v>0.1</v>
          </cell>
        </row>
        <row r="1022">
          <cell r="E1022" t="str">
            <v>022667297</v>
          </cell>
          <cell r="F1022" t="str">
            <v>LID FOR 36x0.5ML ROTOR, PLASTIC (5415D/R</v>
          </cell>
          <cell r="G1022">
            <v>67.5</v>
          </cell>
          <cell r="H1022">
            <v>0.1</v>
          </cell>
        </row>
        <row r="1023">
          <cell r="E1023" t="str">
            <v>022668510</v>
          </cell>
          <cell r="F1023" t="str">
            <v>LID FOR 12x2ML ROTOR, METAL (MiniSpin)</v>
          </cell>
          <cell r="G1023">
            <v>120</v>
          </cell>
          <cell r="H1023">
            <v>0.1</v>
          </cell>
        </row>
        <row r="1024">
          <cell r="E1024" t="str">
            <v>022669133</v>
          </cell>
          <cell r="F1024" t="str">
            <v>LID FOR 30x2ML A-T ROTOR (5417C/R)</v>
          </cell>
          <cell r="G1024">
            <v>254</v>
          </cell>
          <cell r="H1024">
            <v>0.1</v>
          </cell>
        </row>
        <row r="1025">
          <cell r="E1025" t="str">
            <v>022822101</v>
          </cell>
          <cell r="F1025" t="str">
            <v>ROTOR SPACER F/STACKING VACUFUGE RTRS</v>
          </cell>
          <cell r="G1025">
            <v>59.5</v>
          </cell>
          <cell r="H1025">
            <v>0.1</v>
          </cell>
        </row>
        <row r="1026">
          <cell r="E1026" t="str">
            <v>5409701002</v>
          </cell>
          <cell r="F1026" t="str">
            <v>Rotor lid for FA-45-12-17, aerosol-tight</v>
          </cell>
          <cell r="G1026">
            <v>330</v>
          </cell>
          <cell r="H1026">
            <v>0.1</v>
          </cell>
        </row>
        <row r="1027">
          <cell r="E1027" t="str">
            <v>5409703005</v>
          </cell>
          <cell r="F1027" t="str">
            <v>Rotor lid for FA-45-24-11, aerosol-tight</v>
          </cell>
          <cell r="G1027">
            <v>450</v>
          </cell>
          <cell r="H1027">
            <v>0.1</v>
          </cell>
        </row>
        <row r="1028">
          <cell r="E1028" t="str">
            <v>5409705008</v>
          </cell>
          <cell r="F1028" t="str">
            <v>Rotor lid for FA-45-24-11-Kit,aerosol-t.</v>
          </cell>
          <cell r="G1028">
            <v>370</v>
          </cell>
          <cell r="H1028">
            <v>0.1</v>
          </cell>
        </row>
        <row r="1029">
          <cell r="E1029" t="str">
            <v>5409707000</v>
          </cell>
          <cell r="F1029" t="str">
            <v>Rotor lid for FA-45-30-11, aerosol-tight</v>
          </cell>
          <cell r="G1029">
            <v>330</v>
          </cell>
          <cell r="H1029">
            <v>0.1</v>
          </cell>
        </row>
        <row r="1030">
          <cell r="E1030" t="str">
            <v>5409709003</v>
          </cell>
          <cell r="F1030" t="str">
            <v>Rotor lid for F-45-30-11</v>
          </cell>
          <cell r="G1030">
            <v>281</v>
          </cell>
          <cell r="H1030">
            <v>0.1</v>
          </cell>
        </row>
        <row r="1031">
          <cell r="E1031" t="str">
            <v>5409711008</v>
          </cell>
          <cell r="F1031" t="str">
            <v>Rotor lid for FA-45-48-11, aerosol-tight</v>
          </cell>
          <cell r="G1031">
            <v>350</v>
          </cell>
          <cell r="H1031">
            <v>0.1</v>
          </cell>
        </row>
        <row r="1032">
          <cell r="E1032" t="str">
            <v>5409713000</v>
          </cell>
          <cell r="F1032" t="str">
            <v>Rotor lid for F-45-48-11    </v>
          </cell>
          <cell r="G1032">
            <v>281</v>
          </cell>
          <cell r="H1032">
            <v>0.1</v>
          </cell>
        </row>
        <row r="1033">
          <cell r="E1033" t="str">
            <v>5409716000</v>
          </cell>
          <cell r="F1033" t="str">
            <v>Spare sealing f. lid FA-45-12-17, 5 pcs</v>
          </cell>
          <cell r="G1033">
            <v>271</v>
          </cell>
          <cell r="H1033">
            <v>0.1</v>
          </cell>
        </row>
        <row r="1034">
          <cell r="E1034" t="str">
            <v>5409717006</v>
          </cell>
          <cell r="F1034" t="str">
            <v>Spare sealing f. 5427R+5430/R, 5 pcs</v>
          </cell>
          <cell r="G1034">
            <v>271</v>
          </cell>
          <cell r="H1034">
            <v>0.1</v>
          </cell>
        </row>
        <row r="1035">
          <cell r="E1035" t="str">
            <v>5409718002</v>
          </cell>
          <cell r="F1035" t="str">
            <v>Spare sealing FA-45-48-11 (54XX), 5 pcs</v>
          </cell>
          <cell r="G1035">
            <v>271</v>
          </cell>
          <cell r="H1035">
            <v>0.1</v>
          </cell>
        </row>
        <row r="1036">
          <cell r="E1036" t="str">
            <v>5409719009</v>
          </cell>
          <cell r="F1036" t="str">
            <v>Spare sealing f. lid S-24-11-AT, 5 pcs</v>
          </cell>
          <cell r="G1036">
            <v>390</v>
          </cell>
          <cell r="H1036">
            <v>0.1</v>
          </cell>
        </row>
        <row r="1037">
          <cell r="E1037" t="str">
            <v>5409720007</v>
          </cell>
          <cell r="F1037" t="str">
            <v>Rotor lid for S-24-11-AT, aerosol-tight</v>
          </cell>
          <cell r="G1037">
            <v>275</v>
          </cell>
          <cell r="H1037">
            <v>0.1</v>
          </cell>
        </row>
        <row r="1038">
          <cell r="E1038" t="str">
            <v>5409721003</v>
          </cell>
          <cell r="F1038" t="str">
            <v>BUCKET F/24x2ML SWINGOUT, 2 PCS (5427R)</v>
          </cell>
          <cell r="G1038">
            <v>1620</v>
          </cell>
          <cell r="H1038">
            <v>0.1</v>
          </cell>
        </row>
        <row r="1039">
          <cell r="E1039" t="str">
            <v>5427708006</v>
          </cell>
          <cell r="F1039" t="str">
            <v>ADAP HPLC F/18xCRYO ROTOR (5430) PK/18</v>
          </cell>
          <cell r="G1039">
            <v>244</v>
          </cell>
          <cell r="H1039">
            <v>0.1</v>
          </cell>
        </row>
        <row r="1040">
          <cell r="E1040" t="str">
            <v>5427730001</v>
          </cell>
          <cell r="F1040" t="str">
            <v>Torque wrench FA-45-24-11-HS E.T., 5430</v>
          </cell>
          <cell r="G1040">
            <v>71</v>
          </cell>
          <cell r="H1040">
            <v>0.1</v>
          </cell>
        </row>
        <row r="1041">
          <cell r="E1041" t="str">
            <v>5427740007</v>
          </cell>
          <cell r="F1041" t="str">
            <v>ADAP BLOODTUBE SHORT F/SMALL BORE (5430)</v>
          </cell>
          <cell r="G1041">
            <v>153</v>
          </cell>
          <cell r="H1041">
            <v>0.1</v>
          </cell>
        </row>
        <row r="1042">
          <cell r="E1042" t="str">
            <v>5427741003</v>
          </cell>
          <cell r="F1042" t="str">
            <v>ADAP BLOODTUBE LONG F/SMALL BORE (5430)</v>
          </cell>
          <cell r="G1042">
            <v>153</v>
          </cell>
          <cell r="H1042">
            <v>0.1</v>
          </cell>
        </row>
        <row r="1043">
          <cell r="E1043" t="str">
            <v>5427742000</v>
          </cell>
          <cell r="F1043" t="str">
            <v>ADAP BLOODTUBE SHORT F/LARGE BORE (5430)</v>
          </cell>
          <cell r="G1043">
            <v>153</v>
          </cell>
          <cell r="H1043">
            <v>0.1</v>
          </cell>
        </row>
        <row r="1044">
          <cell r="E1044" t="str">
            <v>5427743006</v>
          </cell>
          <cell r="F1044" t="str">
            <v>ADAP BLOODTUBE LONG F/LARGE BORE (5430)</v>
          </cell>
          <cell r="G1044">
            <v>153</v>
          </cell>
          <cell r="H1044">
            <v>0.1</v>
          </cell>
        </row>
        <row r="1045">
          <cell r="E1045" t="str">
            <v>5427746005</v>
          </cell>
          <cell r="F1045" t="str">
            <v>Adapter 1x5ml Eppi D22, F-35-6-30 (2x)</v>
          </cell>
          <cell r="G1045">
            <v>153</v>
          </cell>
          <cell r="H1045">
            <v>0.1</v>
          </cell>
        </row>
        <row r="1046">
          <cell r="E1046" t="str">
            <v>5427747001</v>
          </cell>
          <cell r="F1046" t="str">
            <v>Adapter 1x5ml Eppi D33, F-35-6-30 (2x)</v>
          </cell>
          <cell r="G1046">
            <v>153</v>
          </cell>
          <cell r="H1046">
            <v>0.1</v>
          </cell>
        </row>
        <row r="1047">
          <cell r="E1047" t="str">
            <v>5427751009</v>
          </cell>
          <cell r="F1047" t="str">
            <v>LID FOR 16x5ML TUBE ROTOR (5430)</v>
          </cell>
          <cell r="G1047">
            <v>330</v>
          </cell>
          <cell r="H1047">
            <v>0.1</v>
          </cell>
        </row>
        <row r="1048">
          <cell r="E1048" t="str">
            <v>5427756000</v>
          </cell>
          <cell r="F1048" t="str">
            <v>LID FOR 48x2ML ROTOR, PLASTIC (5430)</v>
          </cell>
          <cell r="G1048">
            <v>205</v>
          </cell>
          <cell r="H1048">
            <v>0.1</v>
          </cell>
        </row>
        <row r="1049">
          <cell r="E1049" t="str">
            <v>5427758003</v>
          </cell>
          <cell r="F1049" t="str">
            <v>LID F/24x2ML SWINGOUT A-T QL ROTOR(5430)</v>
          </cell>
          <cell r="G1049">
            <v>385</v>
          </cell>
          <cell r="H1049">
            <v>0.1</v>
          </cell>
        </row>
        <row r="1050">
          <cell r="E1050" t="str">
            <v>5427760008</v>
          </cell>
          <cell r="F1050" t="str">
            <v>LID F/24x2ML SPIN COL A-T QL ROTOR(5430)</v>
          </cell>
          <cell r="G1050">
            <v>275</v>
          </cell>
          <cell r="H1050">
            <v>0.1</v>
          </cell>
        </row>
        <row r="1051">
          <cell r="E1051" t="str">
            <v>5427761004</v>
          </cell>
          <cell r="F1051" t="str">
            <v>LID F/30x2ML A-T QL ROTOR (5430)</v>
          </cell>
          <cell r="G1051">
            <v>330</v>
          </cell>
          <cell r="H1051">
            <v>0.1</v>
          </cell>
        </row>
        <row r="1052">
          <cell r="E1052" t="str">
            <v>5427762000</v>
          </cell>
          <cell r="F1052" t="str">
            <v>LID F/48x2ML A-T QL ROTOR (5430)</v>
          </cell>
          <cell r="G1052">
            <v>350</v>
          </cell>
          <cell r="H1052">
            <v>0.1</v>
          </cell>
        </row>
        <row r="1053">
          <cell r="E1053" t="str">
            <v>5702733008</v>
          </cell>
          <cell r="F1053" t="str">
            <v>Adapter 5ml Eppi for A-4-38 (2x)</v>
          </cell>
          <cell r="G1053">
            <v>165</v>
          </cell>
          <cell r="H1053">
            <v>0.1</v>
          </cell>
        </row>
        <row r="1054">
          <cell r="E1054" t="str">
            <v>5702763004</v>
          </cell>
          <cell r="F1054" t="str">
            <v>Adapter 9xD12 for A-4-38 (2x)</v>
          </cell>
          <cell r="G1054">
            <v>168.5</v>
          </cell>
          <cell r="H1054">
            <v>0.1</v>
          </cell>
        </row>
        <row r="1055">
          <cell r="E1055" t="str">
            <v>5804747003</v>
          </cell>
          <cell r="F1055" t="str">
            <v>BUCKET 250ML RND F/S-4-72 PK/4 (5804/10)</v>
          </cell>
          <cell r="G1055">
            <v>1530</v>
          </cell>
          <cell r="H1055">
            <v>0.1</v>
          </cell>
        </row>
        <row r="1056">
          <cell r="E1056" t="str">
            <v>5804777000</v>
          </cell>
          <cell r="F1056" t="str">
            <v>Adapter 1x5ml Eppi for F-34-6-38 (2x)</v>
          </cell>
          <cell r="G1056">
            <v>164</v>
          </cell>
          <cell r="H1056">
            <v>0.1</v>
          </cell>
        </row>
        <row r="1057">
          <cell r="E1057" t="str">
            <v>5804783000</v>
          </cell>
          <cell r="F1057" t="str">
            <v>ADAP 8x15ML CON F/S-4-72 PK/2 (5804/10)</v>
          </cell>
          <cell r="G1057">
            <v>286</v>
          </cell>
          <cell r="H1057">
            <v>0.1</v>
          </cell>
        </row>
        <row r="1058">
          <cell r="E1058" t="str">
            <v>5804784006</v>
          </cell>
          <cell r="F1058" t="str">
            <v>ADAP 4x50ML CON F/S-4-72 PK/2 (5804/10)</v>
          </cell>
          <cell r="G1058">
            <v>286</v>
          </cell>
          <cell r="H1058">
            <v>0.1</v>
          </cell>
        </row>
        <row r="1059">
          <cell r="E1059" t="str">
            <v>5804785002</v>
          </cell>
          <cell r="F1059" t="str">
            <v>ADAP 2x50ML CON-SK F/S-4-72 PK/2 5804/10</v>
          </cell>
          <cell r="G1059">
            <v>286</v>
          </cell>
          <cell r="H1059">
            <v>0.1</v>
          </cell>
        </row>
        <row r="1060">
          <cell r="E1060" t="str">
            <v>5804787005</v>
          </cell>
          <cell r="F1060" t="str">
            <v>Adapter for 250 mL bottles (2x)</v>
          </cell>
          <cell r="G1060">
            <v>286</v>
          </cell>
          <cell r="H1060">
            <v>0.1</v>
          </cell>
        </row>
        <row r="1061">
          <cell r="E1061" t="str">
            <v>5804789008</v>
          </cell>
          <cell r="F1061" t="str">
            <v>ADAP 14x2.6-8ML F/S-4-72 PK/2 (5804/10)</v>
          </cell>
          <cell r="G1061">
            <v>286</v>
          </cell>
          <cell r="H1061">
            <v>0.1</v>
          </cell>
        </row>
        <row r="1062">
          <cell r="E1062" t="str">
            <v>5804791002</v>
          </cell>
          <cell r="F1062" t="str">
            <v>ADAP 13x5.5-12ML F/S-4-72 PK/2 (5804/10)</v>
          </cell>
          <cell r="G1062">
            <v>286</v>
          </cell>
          <cell r="H1062">
            <v>0.1</v>
          </cell>
        </row>
        <row r="1063">
          <cell r="E1063" t="str">
            <v>5804792009</v>
          </cell>
          <cell r="F1063" t="str">
            <v>ADAPTER 12x7-17ML F/S-4-72 PK/2 (5804/10</v>
          </cell>
          <cell r="G1063">
            <v>286</v>
          </cell>
          <cell r="H1063">
            <v>0.1</v>
          </cell>
        </row>
        <row r="1064">
          <cell r="E1064" t="str">
            <v>5804793005</v>
          </cell>
          <cell r="F1064" t="str">
            <v>ADAPTER 8x5ML CON F/S-4-72 PK/2 (5804/10</v>
          </cell>
          <cell r="G1064">
            <v>286</v>
          </cell>
          <cell r="H1064">
            <v>0.1</v>
          </cell>
        </row>
        <row r="1065">
          <cell r="E1065" t="str">
            <v>5804794001</v>
          </cell>
          <cell r="F1065" t="str">
            <v>ADAP 26x1.5/2ML F/S-4-72 PK/2 (5804/10)</v>
          </cell>
          <cell r="G1065">
            <v>286</v>
          </cell>
          <cell r="H1065">
            <v>0.1</v>
          </cell>
        </row>
        <row r="1066">
          <cell r="E1066" t="str">
            <v>5820705000</v>
          </cell>
          <cell r="F1066" t="str">
            <v>Spare seals f. lids rotor  A-2-DWP-AT</v>
          </cell>
          <cell r="G1066">
            <v>71</v>
          </cell>
          <cell r="H1066">
            <v>0.1</v>
          </cell>
        </row>
        <row r="1067">
          <cell r="E1067" t="str">
            <v>5820708000</v>
          </cell>
          <cell r="F1067" t="str">
            <v>BOTTLE 750ML WIDE-MOUTH, PK/2</v>
          </cell>
          <cell r="G1067">
            <v>286</v>
          </cell>
          <cell r="H1067">
            <v>0.1</v>
          </cell>
        </row>
        <row r="1068">
          <cell r="E1068" t="str">
            <v>5820711000</v>
          </cell>
          <cell r="F1068" t="str">
            <v>Spare buckets Rotor A-2-DWP-AT, (2x)</v>
          </cell>
          <cell r="G1068">
            <v>1360</v>
          </cell>
          <cell r="H1068">
            <v>0.1</v>
          </cell>
        </row>
        <row r="1069">
          <cell r="E1069" t="str">
            <v>5820712007</v>
          </cell>
          <cell r="F1069" t="str">
            <v>PLATE CARRIER F/A-2-DWP-AT PK/2</v>
          </cell>
          <cell r="G1069">
            <v>283</v>
          </cell>
          <cell r="H1069">
            <v>0.1</v>
          </cell>
        </row>
        <row r="1070">
          <cell r="E1070" t="str">
            <v>5820713003</v>
          </cell>
          <cell r="F1070" t="str">
            <v>Spare lids Rotor A-2-DWP-AT (2x)</v>
          </cell>
          <cell r="G1070">
            <v>325</v>
          </cell>
          <cell r="H1070">
            <v>0.1</v>
          </cell>
        </row>
        <row r="1071">
          <cell r="E1071" t="str">
            <v>5820716002</v>
          </cell>
          <cell r="F1071" t="str">
            <v>Replacement lid for Rotor FA-45-6-30</v>
          </cell>
          <cell r="G1071">
            <v>283</v>
          </cell>
          <cell r="H1071">
            <v>0.1</v>
          </cell>
        </row>
        <row r="1072">
          <cell r="E1072" t="str">
            <v>5820717009</v>
          </cell>
          <cell r="F1072" t="str">
            <v>ADAP 15ML CON F/50ML CON BOREHOLES PK/2</v>
          </cell>
          <cell r="G1072">
            <v>168</v>
          </cell>
          <cell r="H1072">
            <v>0.1</v>
          </cell>
        </row>
        <row r="1073">
          <cell r="E1073" t="str">
            <v>5820718005</v>
          </cell>
          <cell r="F1073" t="str">
            <v>ADAP 15ML CON F/50ML CON BOREHOLES PK/7</v>
          </cell>
          <cell r="G1073">
            <v>365</v>
          </cell>
          <cell r="H1073">
            <v>0.1</v>
          </cell>
        </row>
        <row r="1074">
          <cell r="E1074" t="str">
            <v>5820719001</v>
          </cell>
          <cell r="F1074" t="str">
            <v>ADAP 16mm ROUND F/50ML CONICAL BORE PK/2</v>
          </cell>
          <cell r="G1074">
            <v>168</v>
          </cell>
          <cell r="H1074">
            <v>0.1</v>
          </cell>
        </row>
        <row r="1075">
          <cell r="E1075" t="str">
            <v>5820720000</v>
          </cell>
          <cell r="F1075" t="str">
            <v>ADAP 18mm ROUND F/50ML CONICAL BORE PK/2</v>
          </cell>
          <cell r="G1075">
            <v>168</v>
          </cell>
          <cell r="H1075">
            <v>0.1</v>
          </cell>
        </row>
        <row r="1076">
          <cell r="E1076" t="str">
            <v>5820721006</v>
          </cell>
          <cell r="F1076" t="str">
            <v>ADAP 26mm ROUND F/50ML CONICAL BORE PK/2</v>
          </cell>
          <cell r="G1076">
            <v>168</v>
          </cell>
          <cell r="H1076">
            <v>0.1</v>
          </cell>
        </row>
        <row r="1077">
          <cell r="E1077" t="str">
            <v>5820722002</v>
          </cell>
          <cell r="F1077" t="str">
            <v>ADAP 29mm CON F/50ML CONICAL BORE PK/2</v>
          </cell>
          <cell r="G1077">
            <v>168</v>
          </cell>
          <cell r="H1077">
            <v>0.1</v>
          </cell>
        </row>
        <row r="1078">
          <cell r="E1078" t="str">
            <v>5820725001</v>
          </cell>
          <cell r="F1078" t="str">
            <v>ADAP 1X 13x100MM F/50ML CON BORE PK/2</v>
          </cell>
          <cell r="G1078">
            <v>168</v>
          </cell>
          <cell r="H1078">
            <v>0.1</v>
          </cell>
        </row>
        <row r="1079">
          <cell r="E1079" t="str">
            <v>5820726008</v>
          </cell>
          <cell r="F1079" t="str">
            <v>ADAP 1X 13x75MM F/50ML CON BORE PK/2</v>
          </cell>
          <cell r="G1079">
            <v>168</v>
          </cell>
          <cell r="H1079">
            <v>0.1</v>
          </cell>
        </row>
        <row r="1080">
          <cell r="E1080" t="str">
            <v>5820727004</v>
          </cell>
          <cell r="F1080" t="str">
            <v>ADAP 1X 16x100MM F/50ML CON BORE PK/2</v>
          </cell>
          <cell r="G1080">
            <v>168</v>
          </cell>
          <cell r="H1080">
            <v>0.1</v>
          </cell>
        </row>
        <row r="1081">
          <cell r="E1081" t="str">
            <v>5820728000</v>
          </cell>
          <cell r="F1081" t="str">
            <v>ADAP 1X 16x75MM F/50ML CON BORE PK/2</v>
          </cell>
          <cell r="G1081">
            <v>168</v>
          </cell>
          <cell r="H1081">
            <v>0.1</v>
          </cell>
        </row>
        <row r="1082">
          <cell r="E1082" t="str">
            <v>5820729007</v>
          </cell>
          <cell r="F1082" t="str">
            <v>ADAP 1X 17.5x100MM F/50ML CON BORE PK/2</v>
          </cell>
          <cell r="G1082">
            <v>168</v>
          </cell>
          <cell r="H1082">
            <v>0.1</v>
          </cell>
        </row>
        <row r="1083">
          <cell r="E1083" t="str">
            <v>5820730005</v>
          </cell>
          <cell r="F1083" t="str">
            <v>Adapter 5ml Eppi for F-45-6-30 (2x)</v>
          </cell>
          <cell r="G1083">
            <v>164</v>
          </cell>
          <cell r="H1083">
            <v>0.1</v>
          </cell>
        </row>
        <row r="1084">
          <cell r="E1084" t="str">
            <v>5820732008</v>
          </cell>
          <cell r="F1084" t="str">
            <v>Adapter 5ml Eppi universal (8x)</v>
          </cell>
          <cell r="G1084">
            <v>30</v>
          </cell>
          <cell r="H1084">
            <v>0.1</v>
          </cell>
        </row>
        <row r="1085">
          <cell r="E1085" t="str">
            <v>5820741007</v>
          </cell>
          <cell r="F1085" t="str">
            <v>BUCKET 750ML RND F/S-4-104 PK/4 (5810/R)</v>
          </cell>
          <cell r="G1085">
            <v>1880</v>
          </cell>
          <cell r="H1085">
            <v>0.1</v>
          </cell>
        </row>
        <row r="1086">
          <cell r="E1086" t="str">
            <v>5820742003</v>
          </cell>
          <cell r="F1086" t="str">
            <v>BUCKET 750ML RND F/S-4-104 PK/2 (5810/R)</v>
          </cell>
          <cell r="G1086">
            <v>970</v>
          </cell>
          <cell r="H1086">
            <v>0.1</v>
          </cell>
        </row>
        <row r="1087">
          <cell r="E1087" t="str">
            <v>5820747005</v>
          </cell>
          <cell r="F1087" t="str">
            <v>A-T CAPS F/750ML BUCKETS PK/2 (5810/R)</v>
          </cell>
          <cell r="G1087">
            <v>264</v>
          </cell>
          <cell r="H1087">
            <v>0.1</v>
          </cell>
        </row>
        <row r="1088">
          <cell r="E1088" t="str">
            <v>5820749008</v>
          </cell>
          <cell r="F1088" t="str">
            <v>Spare sealing 750ml (5x)</v>
          </cell>
          <cell r="G1088">
            <v>142</v>
          </cell>
          <cell r="H1088">
            <v>0.1</v>
          </cell>
        </row>
        <row r="1089">
          <cell r="E1089" t="str">
            <v>5820762004</v>
          </cell>
          <cell r="F1089" t="str">
            <v>Spare sealing for rotor lid (5x)</v>
          </cell>
          <cell r="G1089">
            <v>271</v>
          </cell>
          <cell r="H1089">
            <v>0.1</v>
          </cell>
        </row>
        <row r="1090">
          <cell r="E1090" t="str">
            <v>5820767006</v>
          </cell>
          <cell r="F1090" t="str">
            <v>Spare sealing for rotor lid (5x)</v>
          </cell>
          <cell r="G1090">
            <v>271</v>
          </cell>
          <cell r="H1090">
            <v>0.1</v>
          </cell>
        </row>
        <row r="1091">
          <cell r="E1091" t="str">
            <v>5820768002</v>
          </cell>
          <cell r="F1091" t="str">
            <v>Adapter 1,5-2ml Eppi, F/5.0mL rotor PK/4</v>
          </cell>
          <cell r="G1091">
            <v>44</v>
          </cell>
          <cell r="H1091">
            <v>0.1</v>
          </cell>
        </row>
        <row r="1092">
          <cell r="E1092" t="str">
            <v>5820769009</v>
          </cell>
          <cell r="F1092" t="str">
            <v>Adapter Cryo, F/5.0mL rotor PK/4</v>
          </cell>
          <cell r="G1092">
            <v>44</v>
          </cell>
          <cell r="H1092">
            <v>0.1</v>
          </cell>
        </row>
        <row r="1093">
          <cell r="E1093" t="str">
            <v>5820770007</v>
          </cell>
          <cell r="F1093" t="str">
            <v>Adapter HPLC, F/5.0mL rotor PK/4</v>
          </cell>
          <cell r="G1093">
            <v>44</v>
          </cell>
          <cell r="H1093">
            <v>0.1</v>
          </cell>
        </row>
        <row r="1094">
          <cell r="E1094" t="str">
            <v>5821020010</v>
          </cell>
          <cell r="F1094" t="str">
            <v>Rolling cabinet centrif. 58xx standard</v>
          </cell>
          <cell r="G1094">
            <v>2510</v>
          </cell>
          <cell r="H1094">
            <v>0.1</v>
          </cell>
        </row>
        <row r="1095">
          <cell r="E1095" t="str">
            <v>5825718003</v>
          </cell>
          <cell r="F1095" t="str">
            <v>Adapter, Frame for SBS-size plates. PK/2</v>
          </cell>
          <cell r="G1095">
            <v>188</v>
          </cell>
          <cell r="H1095">
            <v>0.1</v>
          </cell>
        </row>
        <row r="1096">
          <cell r="E1096" t="str">
            <v>5825719000</v>
          </cell>
          <cell r="F1096" t="str">
            <v>Adapter for cell culture flasks, 2 pcs.</v>
          </cell>
          <cell r="G1096">
            <v>188</v>
          </cell>
          <cell r="H1096">
            <v>0.1</v>
          </cell>
        </row>
        <row r="1097">
          <cell r="E1097" t="str">
            <v>5825732006</v>
          </cell>
          <cell r="F1097" t="str">
            <v>Adapter for 5 x 50 mL conical tubes (2x)</v>
          </cell>
          <cell r="G1097">
            <v>306</v>
          </cell>
          <cell r="H1097">
            <v>0.1</v>
          </cell>
        </row>
        <row r="1098">
          <cell r="E1098" t="str">
            <v>5825733002</v>
          </cell>
          <cell r="F1098" t="str">
            <v>ADAPTER 7x50ML CON F/4X750 PK/2 (5810/R)</v>
          </cell>
          <cell r="G1098">
            <v>306</v>
          </cell>
          <cell r="H1098">
            <v>0.1</v>
          </cell>
        </row>
        <row r="1099">
          <cell r="E1099" t="str">
            <v>5825734009</v>
          </cell>
          <cell r="F1099" t="str">
            <v>Adapter for 14 x 15 mL conical tubes (2x</v>
          </cell>
          <cell r="G1099">
            <v>306</v>
          </cell>
          <cell r="H1099">
            <v>0.1</v>
          </cell>
        </row>
        <row r="1100">
          <cell r="E1100" t="str">
            <v>5825736001</v>
          </cell>
          <cell r="F1100" t="str">
            <v>Adapter for 20 x round bottom tubes (2x)</v>
          </cell>
          <cell r="G1100">
            <v>306</v>
          </cell>
          <cell r="H1100">
            <v>0.1</v>
          </cell>
        </row>
        <row r="1101">
          <cell r="E1101" t="str">
            <v>5825738004</v>
          </cell>
          <cell r="F1101" t="str">
            <v>Adapter for 23 x round bottom tubes (2x)</v>
          </cell>
          <cell r="G1101">
            <v>306</v>
          </cell>
          <cell r="H1101">
            <v>0.1</v>
          </cell>
        </row>
        <row r="1102">
          <cell r="E1102" t="str">
            <v>5825739000</v>
          </cell>
          <cell r="F1102" t="str">
            <v>ADAPTER 14x5ML CON F/4X750 PK/2 (5810/R</v>
          </cell>
          <cell r="G1102">
            <v>306</v>
          </cell>
          <cell r="H1102">
            <v>0.1</v>
          </cell>
        </row>
        <row r="1103">
          <cell r="E1103" t="str">
            <v>5825740009</v>
          </cell>
          <cell r="F1103" t="str">
            <v>Adapter for 62 x 1.5 mL/2 mL tubes (2x)</v>
          </cell>
          <cell r="G1103">
            <v>306</v>
          </cell>
          <cell r="H1103">
            <v>0.1</v>
          </cell>
        </row>
        <row r="1104">
          <cell r="E1104" t="str">
            <v>5825741005</v>
          </cell>
          <cell r="F1104" t="str">
            <v>Adapter for 250 mL bottles (2x)</v>
          </cell>
          <cell r="G1104">
            <v>306</v>
          </cell>
          <cell r="H1104">
            <v>0.1</v>
          </cell>
        </row>
        <row r="1105">
          <cell r="E1105" t="str">
            <v>5825743008</v>
          </cell>
          <cell r="F1105" t="str">
            <v>Adapter for 20 x round bottom tubes (2x)</v>
          </cell>
          <cell r="G1105">
            <v>306</v>
          </cell>
          <cell r="H1105">
            <v>0.1</v>
          </cell>
        </row>
        <row r="1106">
          <cell r="E1106" t="str">
            <v>5825744004</v>
          </cell>
          <cell r="F1106" t="str">
            <v>Adapter for 750 mL bottle (2x)</v>
          </cell>
          <cell r="G1106">
            <v>189</v>
          </cell>
          <cell r="H1106">
            <v>0.1</v>
          </cell>
        </row>
        <row r="1107">
          <cell r="E1107" t="str">
            <v>5825745000</v>
          </cell>
          <cell r="F1107" t="str">
            <v>Adapter 500ml Corning (2x)</v>
          </cell>
          <cell r="G1107">
            <v>306</v>
          </cell>
          <cell r="H1107">
            <v>0.1</v>
          </cell>
        </row>
        <row r="1108">
          <cell r="E1108" t="str">
            <v>5825747003</v>
          </cell>
          <cell r="F1108" t="str">
            <v>Adapter 27x RBT 12x75 mm, S-4-104, RB</v>
          </cell>
          <cell r="G1108">
            <v>306</v>
          </cell>
          <cell r="H1108">
            <v>0.1</v>
          </cell>
        </row>
        <row r="1109">
          <cell r="E1109" t="str">
            <v>5825748000</v>
          </cell>
          <cell r="F1109" t="str">
            <v>Adapter 14x14mL, 17.5x100mm, S-4-104, RB</v>
          </cell>
          <cell r="G1109">
            <v>306</v>
          </cell>
          <cell r="H1109">
            <v>0.1</v>
          </cell>
        </row>
        <row r="1110">
          <cell r="E1110" t="str">
            <v>5825755006</v>
          </cell>
          <cell r="F1110" t="str">
            <v>Adapter 25x93 mm conical tubes / RB</v>
          </cell>
          <cell r="G1110">
            <v>305</v>
          </cell>
          <cell r="H1110">
            <v>0.1</v>
          </cell>
        </row>
        <row r="1111">
          <cell r="E1111" t="str">
            <v>5895100007</v>
          </cell>
          <cell r="F1111" t="str">
            <v>Rotor S-4x1000 incl. round buckets</v>
          </cell>
          <cell r="G1111">
            <v>3360</v>
          </cell>
          <cell r="H1111">
            <v>0.1</v>
          </cell>
        </row>
        <row r="1112">
          <cell r="E1112" t="str">
            <v>5895101003</v>
          </cell>
          <cell r="F1112" t="str">
            <v>Rotor S-4x1000 without buckets</v>
          </cell>
          <cell r="G1112">
            <v>1990</v>
          </cell>
          <cell r="H1112">
            <v>0.1</v>
          </cell>
        </row>
        <row r="1113">
          <cell r="E1113" t="str">
            <v>5895102000</v>
          </cell>
          <cell r="F1113" t="str">
            <v>Round bucket S-4x1000 4-piece set</v>
          </cell>
          <cell r="G1113">
            <v>1950</v>
          </cell>
          <cell r="H1113">
            <v>0.1</v>
          </cell>
        </row>
        <row r="1114">
          <cell r="E1114" t="str">
            <v>5895103006</v>
          </cell>
          <cell r="F1114" t="str">
            <v>Round bucket S-4x1000 2-piece set</v>
          </cell>
          <cell r="G1114">
            <v>1010</v>
          </cell>
          <cell r="H1114">
            <v>0.1</v>
          </cell>
        </row>
        <row r="1115">
          <cell r="E1115" t="str">
            <v>5895104002</v>
          </cell>
          <cell r="F1115" t="str">
            <v>Plate/tube bucket S-4x1000 4-piece set</v>
          </cell>
          <cell r="G1115">
            <v>1950</v>
          </cell>
          <cell r="H1115">
            <v>0.1</v>
          </cell>
        </row>
        <row r="1116">
          <cell r="E1116" t="str">
            <v>5895105009</v>
          </cell>
          <cell r="F1116" t="str">
            <v>Plate/tube bucket S-4x1000 2-piece set</v>
          </cell>
          <cell r="G1116">
            <v>1010</v>
          </cell>
          <cell r="H1116">
            <v>0.1</v>
          </cell>
        </row>
        <row r="1117">
          <cell r="E1117" t="str">
            <v>5895117007</v>
          </cell>
          <cell r="F1117" t="str">
            <v>Rotor S-4x1000 incl. plate/tube buckets</v>
          </cell>
          <cell r="G1117">
            <v>3360</v>
          </cell>
          <cell r="H1117">
            <v>0.1</v>
          </cell>
        </row>
        <row r="1118">
          <cell r="E1118" t="str">
            <v>5895118003</v>
          </cell>
          <cell r="F1118" t="str">
            <v>Rotor S-4x1000 incl. high-capac. buckets</v>
          </cell>
          <cell r="G1118">
            <v>3650</v>
          </cell>
          <cell r="H1118">
            <v>0.1</v>
          </cell>
        </row>
        <row r="1119">
          <cell r="E1119" t="str">
            <v>5895120008</v>
          </cell>
          <cell r="F1119" t="str">
            <v>Rotor S-4x750 incl. round buckets</v>
          </cell>
          <cell r="G1119">
            <v>3590</v>
          </cell>
          <cell r="H1119">
            <v>0.1</v>
          </cell>
        </row>
        <row r="1120">
          <cell r="E1120" t="str">
            <v>5895106005</v>
          </cell>
          <cell r="F1120" t="str">
            <v>High-capacity bucket S-4x1000 4piece set</v>
          </cell>
          <cell r="G1120">
            <v>2260</v>
          </cell>
          <cell r="H1120">
            <v>0.1</v>
          </cell>
        </row>
        <row r="1121">
          <cell r="E1121" t="str">
            <v>5895107001</v>
          </cell>
          <cell r="F1121" t="str">
            <v>High-capacity bucket S-4x1000 2-pieces</v>
          </cell>
          <cell r="G1121">
            <v>1140</v>
          </cell>
          <cell r="H1121">
            <v>0.1</v>
          </cell>
        </row>
        <row r="1122">
          <cell r="E1122" t="str">
            <v>5895190006</v>
          </cell>
          <cell r="F1122" t="str">
            <v>Rotor S-4xUniversal-Large including buckets for Eppendorf Centrifuge 5920R</v>
          </cell>
          <cell r="G1122">
            <v>4340</v>
          </cell>
          <cell r="H1122">
            <v>0.1</v>
          </cell>
        </row>
        <row r="1123">
          <cell r="E1123" t="str">
            <v>5895192009</v>
          </cell>
          <cell r="F1123" t="str">
            <v>Universal Bucket for rotor S-4xUniversal-Large</v>
          </cell>
          <cell r="G1123">
            <v>2226</v>
          </cell>
          <cell r="H1123">
            <v>0.1</v>
          </cell>
        </row>
        <row r="1124">
          <cell r="E1124" t="str">
            <v>5895111009</v>
          </cell>
          <cell r="F1124" t="str">
            <v>Cap PL/TB S-4x1000, S-4x750</v>
          </cell>
          <cell r="G1124">
            <v>294</v>
          </cell>
          <cell r="H1124">
            <v>0.1</v>
          </cell>
        </row>
        <row r="1125">
          <cell r="E1125" t="str">
            <v>5895121004</v>
          </cell>
          <cell r="F1125" t="str">
            <v>Rotor S-4x750 without buckets</v>
          </cell>
          <cell r="G1125">
            <v>1990</v>
          </cell>
          <cell r="H1125">
            <v>0.1</v>
          </cell>
        </row>
        <row r="1126">
          <cell r="E1126" t="str">
            <v>5895122000</v>
          </cell>
          <cell r="F1126" t="str">
            <v>Round bucket S-4x750 4-piece set</v>
          </cell>
          <cell r="G1126">
            <v>1950</v>
          </cell>
          <cell r="H1126">
            <v>0.1</v>
          </cell>
        </row>
        <row r="1127">
          <cell r="E1127" t="str">
            <v>5895123007</v>
          </cell>
          <cell r="F1127" t="str">
            <v>Round bucket S-4x750 2-piece set</v>
          </cell>
          <cell r="G1127">
            <v>1010</v>
          </cell>
          <cell r="H1127">
            <v>0.1</v>
          </cell>
        </row>
        <row r="1128">
          <cell r="E1128" t="str">
            <v>5895124003</v>
          </cell>
          <cell r="F1128" t="str">
            <v>Plate bucket S-4x750 4-piece set</v>
          </cell>
          <cell r="G1128">
            <v>1950</v>
          </cell>
          <cell r="H1128">
            <v>0.1</v>
          </cell>
        </row>
        <row r="1129">
          <cell r="E1129" t="str">
            <v>5895125000</v>
          </cell>
          <cell r="F1129" t="str">
            <v>Plate bucket S-4x750 2-piece set</v>
          </cell>
          <cell r="G1129">
            <v>1010</v>
          </cell>
          <cell r="H1129">
            <v>0.1</v>
          </cell>
        </row>
        <row r="1130">
          <cell r="E1130" t="str">
            <v>5895130003</v>
          </cell>
          <cell r="F1130" t="str">
            <v>Rotor FA-20x5</v>
          </cell>
          <cell r="G1130">
            <v>1760</v>
          </cell>
          <cell r="H1130">
            <v>0.1</v>
          </cell>
        </row>
        <row r="1131">
          <cell r="E1131" t="str">
            <v>5895135005</v>
          </cell>
          <cell r="F1131" t="str">
            <v>Rotor FA-48x2</v>
          </cell>
          <cell r="G1131">
            <v>1760</v>
          </cell>
          <cell r="H1131">
            <v>0.1</v>
          </cell>
        </row>
        <row r="1132">
          <cell r="E1132" t="str">
            <v>5895150004</v>
          </cell>
          <cell r="F1132" t="str">
            <v>Rotor FA-6x50</v>
          </cell>
          <cell r="G1132">
            <v>2640</v>
          </cell>
          <cell r="H1132">
            <v>0.1</v>
          </cell>
        </row>
        <row r="1133">
          <cell r="E1133" t="str">
            <v>5920701002</v>
          </cell>
          <cell r="F1133" t="str">
            <v>Adapter 600 mL w. conical tubes/RB (2x)</v>
          </cell>
          <cell r="G1133">
            <v>305</v>
          </cell>
          <cell r="H1133">
            <v>0.1</v>
          </cell>
        </row>
        <row r="1134">
          <cell r="E1134" t="str">
            <v>5920703005</v>
          </cell>
          <cell r="F1134" t="str">
            <v>Adapter 500 mL wide-neck bottles/RB (2x)</v>
          </cell>
          <cell r="G1134">
            <v>305</v>
          </cell>
          <cell r="H1134">
            <v>0.1</v>
          </cell>
        </row>
        <row r="1135">
          <cell r="E1135" t="str">
            <v>5920707000</v>
          </cell>
          <cell r="F1135" t="str">
            <v>Adapter 16x75-100mm round bottom/PL/TB</v>
          </cell>
          <cell r="G1135">
            <v>305</v>
          </cell>
          <cell r="H1135">
            <v>0.1</v>
          </cell>
        </row>
        <row r="1136">
          <cell r="E1136" t="str">
            <v>5920700006</v>
          </cell>
          <cell r="F1136" t="str">
            <v>Adapter 1 L wide-neck bottles/RB</v>
          </cell>
          <cell r="G1136">
            <v>305</v>
          </cell>
          <cell r="H1136">
            <v>0.1</v>
          </cell>
        </row>
        <row r="1137">
          <cell r="E1137" t="str">
            <v>5920705008</v>
          </cell>
          <cell r="F1137" t="str">
            <v>Removal tool, S-4x1000/PL/TB</v>
          </cell>
          <cell r="G1137">
            <v>305</v>
          </cell>
          <cell r="H1137">
            <v>0.1</v>
          </cell>
        </row>
        <row r="1138">
          <cell r="E1138" t="str">
            <v>5920706004</v>
          </cell>
          <cell r="F1138" t="str">
            <v>Adapter 13x75-100mm round bottom/PL/TB</v>
          </cell>
          <cell r="G1138">
            <v>305</v>
          </cell>
          <cell r="H1138">
            <v>0.1</v>
          </cell>
        </row>
        <row r="1139">
          <cell r="E1139" t="str">
            <v>5920708007</v>
          </cell>
          <cell r="F1139" t="str">
            <v>Adapter 17.5x100mm round bottom/PL/TB</v>
          </cell>
          <cell r="G1139">
            <v>305</v>
          </cell>
          <cell r="H1139">
            <v>0.1</v>
          </cell>
        </row>
        <row r="1140">
          <cell r="E1140" t="str">
            <v>5920709003</v>
          </cell>
          <cell r="F1140" t="str">
            <v>Adapter 50 mL conical tubes, PL/TB</v>
          </cell>
          <cell r="G1140">
            <v>305</v>
          </cell>
          <cell r="H1140">
            <v>0.1</v>
          </cell>
        </row>
        <row r="1141">
          <cell r="E1141" t="str">
            <v>5920710001</v>
          </cell>
          <cell r="F1141" t="str">
            <v>Adapter 15 mL conical tubes, PL/TB</v>
          </cell>
          <cell r="G1141">
            <v>305</v>
          </cell>
          <cell r="H1141">
            <v>0.1</v>
          </cell>
        </row>
        <row r="1142">
          <cell r="E1142" t="str">
            <v>5920711008</v>
          </cell>
          <cell r="F1142" t="str">
            <v>Adapter 50 mL conical tubes, PL/TB</v>
          </cell>
          <cell r="G1142">
            <v>305</v>
          </cell>
          <cell r="H1142">
            <v>0.1</v>
          </cell>
        </row>
        <row r="1143">
          <cell r="E1143" t="str">
            <v>5920712004</v>
          </cell>
          <cell r="F1143" t="str">
            <v>Adapter 15 mL conical tubes, PL/TB</v>
          </cell>
          <cell r="G1143">
            <v>305</v>
          </cell>
          <cell r="H1143">
            <v>0.1</v>
          </cell>
        </row>
        <row r="1144">
          <cell r="E1144" t="str">
            <v>5920715003</v>
          </cell>
          <cell r="F1144" t="str">
            <v>Adapter 50mL conical /HC buckets</v>
          </cell>
          <cell r="G1144">
            <v>305</v>
          </cell>
          <cell r="H1144">
            <v>0.1</v>
          </cell>
        </row>
        <row r="1145">
          <cell r="E1145" t="str">
            <v>5920716000</v>
          </cell>
          <cell r="F1145" t="str">
            <v>Adapter 15mL conical /HC buckets</v>
          </cell>
          <cell r="G1145">
            <v>305</v>
          </cell>
          <cell r="H1145">
            <v>0.1</v>
          </cell>
        </row>
        <row r="1146">
          <cell r="E1146" t="str">
            <v>5920717006</v>
          </cell>
          <cell r="F1146" t="str">
            <v>Adapter 250 mL bottles/HC buckets</v>
          </cell>
          <cell r="G1146">
            <v>305</v>
          </cell>
          <cell r="H1146">
            <v>0.1</v>
          </cell>
        </row>
        <row r="1147">
          <cell r="E1147" t="str">
            <v>5920718002</v>
          </cell>
          <cell r="F1147" t="str">
            <v>Adapter 13x75-100mm round-bo tub/HC buck</v>
          </cell>
          <cell r="G1147">
            <v>305</v>
          </cell>
          <cell r="H1147">
            <v>0.1</v>
          </cell>
        </row>
        <row r="1148">
          <cell r="E1148" t="str">
            <v>5920720007</v>
          </cell>
          <cell r="F1148" t="str">
            <v>Adapter 16x75-100mm round-bo tub/HC buck</v>
          </cell>
          <cell r="G1148">
            <v>305</v>
          </cell>
          <cell r="H1148">
            <v>0.1</v>
          </cell>
        </row>
        <row r="1149">
          <cell r="E1149" t="str">
            <v>5920722000</v>
          </cell>
          <cell r="F1149" t="str">
            <v>Adapter 17.5x100mm round-bo tube/HC buck</v>
          </cell>
          <cell r="G1149">
            <v>305</v>
          </cell>
          <cell r="H1149">
            <v>0.1</v>
          </cell>
        </row>
        <row r="1150">
          <cell r="E1150" t="str">
            <v>5920729004</v>
          </cell>
          <cell r="F1150" t="str">
            <v>Removal tool, S-4x1000/HC</v>
          </cell>
          <cell r="G1150">
            <v>305</v>
          </cell>
          <cell r="H1150">
            <v>0.1</v>
          </cell>
        </row>
        <row r="1151">
          <cell r="E1151" t="str">
            <v>5920752006</v>
          </cell>
          <cell r="F1151" t="str">
            <v>Aerosol-tight cap, for rotor S-4-Universal-Large</v>
          </cell>
          <cell r="G1151">
            <v>292</v>
          </cell>
          <cell r="H1151">
            <v>0.1</v>
          </cell>
        </row>
        <row r="1152">
          <cell r="E1152" t="str">
            <v>5920742000</v>
          </cell>
          <cell r="F1152" t="str">
            <v>Adapter, 51 x 5 mL FACS tubes, 12 x 113 mm, for rotor S-4-Universal-Large</v>
          </cell>
          <cell r="G1152">
            <v>300</v>
          </cell>
          <cell r="H1152">
            <v>0.1</v>
          </cell>
        </row>
        <row r="1153">
          <cell r="E1153" t="str">
            <v>5920738003</v>
          </cell>
          <cell r="F1153" t="str">
            <v>Adapter, 37 x round-bottom tubes, 13 x 110 mm, for rotor S-4-Universal-Large</v>
          </cell>
          <cell r="G1153">
            <v>300</v>
          </cell>
          <cell r="H1153">
            <v>0.1</v>
          </cell>
        </row>
        <row r="1154">
          <cell r="E1154" t="str">
            <v>5920736000</v>
          </cell>
          <cell r="F1154" t="str">
            <v>Adapter, 24 x 15 mL conical tubes, 17 x 131 mm, for rotor S-4-Universal-Large</v>
          </cell>
          <cell r="G1154">
            <v>300</v>
          </cell>
          <cell r="H1154">
            <v>0.1</v>
          </cell>
        </row>
        <row r="1155">
          <cell r="E1155" t="str">
            <v>5920735004</v>
          </cell>
          <cell r="F1155" t="str">
            <v>Adapter, 10 x 50 mL conical tubes, 31 x 131 mm, for rotor S-4-Universal-Large</v>
          </cell>
          <cell r="G1155">
            <v>300</v>
          </cell>
          <cell r="H1155">
            <v>0.1</v>
          </cell>
        </row>
        <row r="1156">
          <cell r="E1156" t="str">
            <v>5920740008</v>
          </cell>
          <cell r="F1156" t="str">
            <v>Adapter, 2 x 250 mL wide-neck bottles, 62 x 133 mm, for rotor S-4-Universal-Large</v>
          </cell>
          <cell r="G1156">
            <v>300</v>
          </cell>
          <cell r="H1156">
            <v>0.1</v>
          </cell>
        </row>
        <row r="1157">
          <cell r="E1157" t="str">
            <v>5920744003</v>
          </cell>
          <cell r="F1157" t="str">
            <v>Adapter, 1 x 500 mL Corning® conical bottle, 98 x 160 mm, for rotor S-4-Universal-Large</v>
          </cell>
          <cell r="G1157">
            <v>300</v>
          </cell>
          <cell r="H1157">
            <v>0.1</v>
          </cell>
        </row>
        <row r="1158">
          <cell r="E1158" t="str">
            <v>5920745000</v>
          </cell>
          <cell r="F1158" t="str">
            <v>Adapter, 1 x 500 mL Nalgene® bottle, 70 x 168 mm, for rotor S-4-Universal-Large</v>
          </cell>
          <cell r="G1158">
            <v>300</v>
          </cell>
          <cell r="H1158">
            <v>0.1</v>
          </cell>
        </row>
        <row r="1159">
          <cell r="E1159" t="str">
            <v>5920741004</v>
          </cell>
          <cell r="F1159" t="str">
            <v>Adapter, 1 x 750 mL bottle, 104 x 166 mm, for rotor S-4-Universal-Large</v>
          </cell>
          <cell r="G1159">
            <v>300</v>
          </cell>
          <cell r="H1159">
            <v>0.1</v>
          </cell>
        </row>
        <row r="1160">
          <cell r="E1160" t="str">
            <v>5920737007</v>
          </cell>
          <cell r="F1160" t="str">
            <v>Plate removal tool, for rotor S-4-Universal-Large</v>
          </cell>
          <cell r="G1160">
            <v>300</v>
          </cell>
          <cell r="H1160">
            <v>0.1</v>
          </cell>
        </row>
        <row r="1161">
          <cell r="E1161" t="str">
            <v>5920724002</v>
          </cell>
          <cell r="F1161" t="str">
            <v>Adapter 5mL FACS S-4x1000, 2 pcs</v>
          </cell>
          <cell r="G1161">
            <v>300</v>
          </cell>
          <cell r="H1161">
            <v>0.1</v>
          </cell>
        </row>
        <row r="1162">
          <cell r="E1162" t="str">
            <v>4309000027</v>
          </cell>
          <cell r="F1162" t="str">
            <v>Eporator</v>
          </cell>
          <cell r="G1162">
            <v>2580</v>
          </cell>
          <cell r="H1162">
            <v>0.18</v>
          </cell>
        </row>
        <row r="1163">
          <cell r="E1163" t="str">
            <v>5192000027</v>
          </cell>
          <cell r="F1163" t="str">
            <v>InjectMan 4 US/JP/TW</v>
          </cell>
          <cell r="G1163">
            <v>18100</v>
          </cell>
          <cell r="H1163">
            <v>0.1</v>
          </cell>
        </row>
        <row r="1164">
          <cell r="E1164" t="str">
            <v>5194000024</v>
          </cell>
          <cell r="F1164" t="str">
            <v>PiezoXpert</v>
          </cell>
          <cell r="G1164">
            <v>14300</v>
          </cell>
          <cell r="H1164">
            <v>0.1</v>
          </cell>
        </row>
        <row r="1165">
          <cell r="E1165" t="str">
            <v>5193000020</v>
          </cell>
          <cell r="F1165" t="str">
            <v>TransferMan 4r 120V/60Hz</v>
          </cell>
          <cell r="G1165">
            <v>18700</v>
          </cell>
          <cell r="H1165">
            <v>0.1</v>
          </cell>
        </row>
        <row r="1166">
          <cell r="E1166" t="str">
            <v>5192301000</v>
          </cell>
          <cell r="F1166" t="str">
            <v>T4m/r, I4 adapt Leica 1 DMI DM IRB/E</v>
          </cell>
          <cell r="G1166">
            <v>815</v>
          </cell>
          <cell r="H1166">
            <v>0.1</v>
          </cell>
        </row>
        <row r="1167">
          <cell r="E1167" t="str">
            <v>5192302007</v>
          </cell>
          <cell r="F1167" t="str">
            <v>T4m/r, I4 adapt Leica 2 DM IL/HC</v>
          </cell>
          <cell r="G1167">
            <v>815</v>
          </cell>
          <cell r="H1167">
            <v>0.1</v>
          </cell>
        </row>
        <row r="1168">
          <cell r="E1168" t="str">
            <v>5192306002</v>
          </cell>
          <cell r="F1168" t="str">
            <v>T4m/r, I4 adapt Olym 1 IX50/51/70/80/81</v>
          </cell>
          <cell r="G1168">
            <v>815</v>
          </cell>
          <cell r="H1168">
            <v>0.1</v>
          </cell>
        </row>
        <row r="1169">
          <cell r="E1169" t="str">
            <v>5192307009</v>
          </cell>
          <cell r="F1169" t="str">
            <v>T4m/r, I4 adapter for Olympus 2</v>
          </cell>
          <cell r="G1169">
            <v>815</v>
          </cell>
          <cell r="H1169">
            <v>0.1</v>
          </cell>
        </row>
        <row r="1170">
          <cell r="E1170" t="str">
            <v>5192308005</v>
          </cell>
          <cell r="F1170" t="str">
            <v>T4m/r, I4 adapter for Olympus 3</v>
          </cell>
          <cell r="G1170">
            <v>815</v>
          </cell>
          <cell r="H1170">
            <v>0.1</v>
          </cell>
        </row>
        <row r="1171">
          <cell r="E1171" t="str">
            <v>5192311006</v>
          </cell>
          <cell r="F1171" t="str">
            <v>T4m/r, I4 adapt Zeiss 1 AxioVert/Obs</v>
          </cell>
          <cell r="G1171">
            <v>815</v>
          </cell>
          <cell r="H1171">
            <v>0.1</v>
          </cell>
        </row>
        <row r="1172">
          <cell r="E1172" t="str">
            <v>5192312002</v>
          </cell>
          <cell r="F1172" t="str">
            <v>T4m/r, I4 adapt Zeiss 2 AxioVert.A1</v>
          </cell>
          <cell r="G1172">
            <v>950</v>
          </cell>
          <cell r="H1172">
            <v>0.1</v>
          </cell>
        </row>
        <row r="1173">
          <cell r="E1173" t="str">
            <v>5192316008</v>
          </cell>
          <cell r="F1173" t="str">
            <v>T4m/r, I4 adapt Nikon 1 Dia/Eclip/Ti/TE</v>
          </cell>
          <cell r="G1173">
            <v>950</v>
          </cell>
          <cell r="H1173">
            <v>0.1</v>
          </cell>
        </row>
        <row r="1174">
          <cell r="E1174" t="str">
            <v>5192321001</v>
          </cell>
          <cell r="F1174" t="str">
            <v>Adapter bridge-NK4/NI4 old adapts</v>
          </cell>
          <cell r="G1174">
            <v>550</v>
          </cell>
          <cell r="H1174">
            <v>0.1</v>
          </cell>
        </row>
        <row r="1175">
          <cell r="E1175" t="str">
            <v>5192325007</v>
          </cell>
          <cell r="F1175" t="str">
            <v>T4m/r, I4, Universal stand NK4/NI4</v>
          </cell>
          <cell r="G1175">
            <v>990</v>
          </cell>
          <cell r="H1175">
            <v>0.1</v>
          </cell>
        </row>
        <row r="1176">
          <cell r="E1176" t="str">
            <v>5252070011</v>
          </cell>
          <cell r="F1176" t="str">
            <v>Hand control for FemtoJet 4i/4x</v>
          </cell>
          <cell r="G1176">
            <v>83.5</v>
          </cell>
          <cell r="H1176">
            <v>0.1</v>
          </cell>
        </row>
        <row r="1177">
          <cell r="E1177" t="str">
            <v>5252070020</v>
          </cell>
          <cell r="F1177" t="str">
            <v>Foot control for FemtoJet 4i/x</v>
          </cell>
          <cell r="G1177">
            <v>301</v>
          </cell>
          <cell r="H1177">
            <v>0.1</v>
          </cell>
        </row>
        <row r="1178">
          <cell r="E1178" t="str">
            <v>5252070038</v>
          </cell>
          <cell r="F1178" t="str">
            <v>Connecting cable NI 2 FemtoJet 4</v>
          </cell>
          <cell r="G1178">
            <v>105</v>
          </cell>
          <cell r="H1178">
            <v>0.1</v>
          </cell>
        </row>
        <row r="1179">
          <cell r="E1179" t="str">
            <v>920002081</v>
          </cell>
          <cell r="F1179" t="str">
            <v>PRESSURE TUBING 1M</v>
          </cell>
          <cell r="G1179">
            <v>80.2</v>
          </cell>
          <cell r="H1179">
            <v>0.1</v>
          </cell>
        </row>
        <row r="1180">
          <cell r="E1180" t="str">
            <v>920005748</v>
          </cell>
          <cell r="F1180" t="str">
            <v>A-HEAD,PACKED</v>
          </cell>
          <cell r="G1180">
            <v>159</v>
          </cell>
          <cell r="H1180">
            <v>0.1</v>
          </cell>
        </row>
        <row r="1181">
          <cell r="E1181" t="str">
            <v>920005799</v>
          </cell>
          <cell r="F1181" t="str">
            <v>FOOT CONTROL,PACKED</v>
          </cell>
          <cell r="G1181">
            <v>183</v>
          </cell>
          <cell r="H1181">
            <v>0.1</v>
          </cell>
        </row>
        <row r="1182">
          <cell r="E1182" t="str">
            <v>920005829</v>
          </cell>
          <cell r="F1182" t="str">
            <v>POSITIONING HELP (2PCS)</v>
          </cell>
          <cell r="G1182">
            <v>127</v>
          </cell>
          <cell r="H1182">
            <v>0.1</v>
          </cell>
        </row>
        <row r="1183">
          <cell r="E1183" t="str">
            <v>920005837</v>
          </cell>
          <cell r="F1183" t="str">
            <v>PC CABLE FOR UPDATES,PACKED</v>
          </cell>
          <cell r="G1183">
            <v>217</v>
          </cell>
          <cell r="H1183">
            <v>0.1</v>
          </cell>
        </row>
        <row r="1184">
          <cell r="E1184" t="str">
            <v>920005845</v>
          </cell>
          <cell r="F1184" t="str">
            <v>CABLE INTERFACE 5247,PACKED</v>
          </cell>
          <cell r="G1184">
            <v>114</v>
          </cell>
          <cell r="H1184">
            <v>0.1</v>
          </cell>
        </row>
        <row r="1185">
          <cell r="E1185" t="str">
            <v>920005853</v>
          </cell>
          <cell r="F1185" t="str">
            <v>CABLE INTERFACE 5246/2,PACKED</v>
          </cell>
          <cell r="G1185">
            <v>227</v>
          </cell>
          <cell r="H1185">
            <v>0.1</v>
          </cell>
        </row>
        <row r="1186">
          <cell r="E1186" t="str">
            <v>920005900</v>
          </cell>
          <cell r="F1186" t="str">
            <v>NMG CAP. HOLDER PLATE</v>
          </cell>
          <cell r="G1186">
            <v>46.5</v>
          </cell>
          <cell r="H1186">
            <v>0.1</v>
          </cell>
        </row>
        <row r="1187">
          <cell r="E1187" t="str">
            <v>920007392</v>
          </cell>
          <cell r="F1187" t="str">
            <v>UNIVERSAL CAPILLARY HOLDER</v>
          </cell>
          <cell r="G1187">
            <v>385</v>
          </cell>
          <cell r="H1187">
            <v>0.1</v>
          </cell>
        </row>
        <row r="1188">
          <cell r="E1188" t="str">
            <v>920007414</v>
          </cell>
          <cell r="F1188" t="str">
            <v>CAPILLARY GRIP 0 (PLASTIC)</v>
          </cell>
          <cell r="G1188">
            <v>159</v>
          </cell>
          <cell r="H1188">
            <v>0.1</v>
          </cell>
        </row>
        <row r="1189">
          <cell r="E1189" t="str">
            <v>920007431</v>
          </cell>
          <cell r="F1189" t="str">
            <v>INJECT TUBE 2M BAYONET/KNURL</v>
          </cell>
          <cell r="G1189">
            <v>127</v>
          </cell>
          <cell r="H1189">
            <v>0.1</v>
          </cell>
        </row>
        <row r="1190">
          <cell r="E1190" t="str">
            <v>920007708</v>
          </cell>
          <cell r="F1190" t="str">
            <v>CAPILLARY GRIP 1 (PLASTIC)</v>
          </cell>
          <cell r="G1190">
            <v>159</v>
          </cell>
          <cell r="H1190">
            <v>0.1</v>
          </cell>
        </row>
        <row r="1191">
          <cell r="E1191" t="str">
            <v>920007716</v>
          </cell>
          <cell r="F1191" t="str">
            <v>CAPILLARY GRIP 2 (PLASTIC)</v>
          </cell>
          <cell r="G1191">
            <v>159</v>
          </cell>
          <cell r="H1191">
            <v>0.1</v>
          </cell>
        </row>
        <row r="1192">
          <cell r="E1192" t="str">
            <v>920007767</v>
          </cell>
          <cell r="F1192" t="str">
            <v>TWIN-TIP HOLDER FOR NMG</v>
          </cell>
          <cell r="G1192">
            <v>2280</v>
          </cell>
          <cell r="H1192">
            <v>0.1</v>
          </cell>
        </row>
        <row r="1193">
          <cell r="E1193" t="str">
            <v>920008486</v>
          </cell>
          <cell r="F1193" t="str">
            <v>LEICA DMI 3000/4000/6000</v>
          </cell>
          <cell r="G1193">
            <v>450</v>
          </cell>
          <cell r="H1193">
            <v>0.1</v>
          </cell>
        </row>
        <row r="1194">
          <cell r="E1194" t="str">
            <v>920008500</v>
          </cell>
          <cell r="F1194" t="str">
            <v>LEICA DMIL/HC ADAPTER</v>
          </cell>
          <cell r="G1194">
            <v>450</v>
          </cell>
          <cell r="H1194">
            <v>0.1</v>
          </cell>
        </row>
        <row r="1195">
          <cell r="E1195" t="str">
            <v>920008526</v>
          </cell>
          <cell r="F1195" t="str">
            <v>LEICA DMIRE2 ADAPTER</v>
          </cell>
          <cell r="G1195">
            <v>450</v>
          </cell>
          <cell r="H1195">
            <v>0.1</v>
          </cell>
        </row>
        <row r="1196">
          <cell r="E1196" t="str">
            <v>920008534</v>
          </cell>
          <cell r="F1196" t="str">
            <v>NIKON DIAPHOT/TMD ADAPTER</v>
          </cell>
          <cell r="G1196">
            <v>450</v>
          </cell>
          <cell r="H1196">
            <v>0.1</v>
          </cell>
        </row>
        <row r="1197">
          <cell r="E1197" t="str">
            <v>920008542</v>
          </cell>
          <cell r="F1197" t="str">
            <v>NIKON ECLIPSE TE200/300 ADAPTR</v>
          </cell>
          <cell r="G1197">
            <v>450</v>
          </cell>
          <cell r="H1197">
            <v>0.1</v>
          </cell>
        </row>
        <row r="1198">
          <cell r="E1198" t="str">
            <v>920008551</v>
          </cell>
          <cell r="F1198" t="str">
            <v>NIKON ECLIPSE TS100 ADAPTER</v>
          </cell>
          <cell r="G1198">
            <v>450</v>
          </cell>
          <cell r="H1198">
            <v>0.1</v>
          </cell>
        </row>
        <row r="1199">
          <cell r="E1199" t="str">
            <v>920008569</v>
          </cell>
          <cell r="F1199" t="str">
            <v>OLYMPUS CK-2/-30/-40 ADAPTER</v>
          </cell>
          <cell r="G1199">
            <v>450</v>
          </cell>
          <cell r="H1199">
            <v>0.1</v>
          </cell>
        </row>
        <row r="1200">
          <cell r="E1200" t="str">
            <v>920008577</v>
          </cell>
          <cell r="F1200" t="str">
            <v>OLYMPUS IMT-2 ADAPTER</v>
          </cell>
          <cell r="G1200">
            <v>450</v>
          </cell>
          <cell r="H1200">
            <v>0.1</v>
          </cell>
        </row>
        <row r="1201">
          <cell r="E1201" t="str">
            <v>920008585</v>
          </cell>
          <cell r="F1201" t="str">
            <v>OLYMPUS IX50/70 ADAPTER</v>
          </cell>
          <cell r="G1201">
            <v>450</v>
          </cell>
          <cell r="H1201">
            <v>0.1</v>
          </cell>
        </row>
        <row r="1202">
          <cell r="E1202" t="str">
            <v>920008593</v>
          </cell>
          <cell r="F1202" t="str">
            <v>ZEISS AXIOVERT 10/35 ADAPTER</v>
          </cell>
          <cell r="G1202">
            <v>450</v>
          </cell>
          <cell r="H1202">
            <v>0.1</v>
          </cell>
        </row>
        <row r="1203">
          <cell r="E1203" t="str">
            <v>920008607</v>
          </cell>
          <cell r="F1203" t="str">
            <v>ZEISS AXIOVERT 100/135 ADAPTER</v>
          </cell>
          <cell r="G1203">
            <v>450</v>
          </cell>
          <cell r="H1203">
            <v>0.1</v>
          </cell>
        </row>
        <row r="1204">
          <cell r="E1204" t="str">
            <v>920008615</v>
          </cell>
          <cell r="F1204" t="str">
            <v>ZEISS AXIOVERT 200</v>
          </cell>
          <cell r="G1204">
            <v>450</v>
          </cell>
          <cell r="H1204">
            <v>0.1</v>
          </cell>
        </row>
        <row r="1205">
          <cell r="E1205" t="str">
            <v>920008623</v>
          </cell>
          <cell r="F1205" t="str">
            <v>ZEISS AXIO 25/25C/40C/40CFL</v>
          </cell>
          <cell r="G1205">
            <v>450</v>
          </cell>
          <cell r="H1205">
            <v>0.1</v>
          </cell>
        </row>
        <row r="1206">
          <cell r="E1206" t="str">
            <v>920008631</v>
          </cell>
          <cell r="F1206" t="str">
            <v>UNIVERSAL STAND</v>
          </cell>
          <cell r="G1206">
            <v>915</v>
          </cell>
          <cell r="H1206">
            <v>0.1</v>
          </cell>
        </row>
        <row r="1207">
          <cell r="E1207" t="str">
            <v>920008666</v>
          </cell>
          <cell r="F1207" t="str">
            <v>Spacer for universal stand NMG</v>
          </cell>
          <cell r="G1207">
            <v>114</v>
          </cell>
          <cell r="H1207">
            <v>0.1</v>
          </cell>
        </row>
        <row r="1208">
          <cell r="E1208" t="str">
            <v>920000371</v>
          </cell>
          <cell r="F1208" t="str">
            <v>PLATE ADAPTER NMG'S</v>
          </cell>
          <cell r="G1208">
            <v>172</v>
          </cell>
          <cell r="H1208">
            <v>0.1</v>
          </cell>
        </row>
        <row r="1209">
          <cell r="E1209" t="str">
            <v>5176000068</v>
          </cell>
          <cell r="F1209" t="str">
            <v>CellTram Air (US, for research use only)</v>
          </cell>
          <cell r="G1209">
            <v>2300</v>
          </cell>
          <cell r="H1209">
            <v>0.1</v>
          </cell>
        </row>
        <row r="1210">
          <cell r="E1210" t="str">
            <v>5176000076</v>
          </cell>
          <cell r="F1210" t="str">
            <v>CellTram Oil (US, for research use only)</v>
          </cell>
          <cell r="G1210">
            <v>2590</v>
          </cell>
          <cell r="H1210">
            <v>0.1</v>
          </cell>
        </row>
        <row r="1211">
          <cell r="E1211" t="str">
            <v>5176000084</v>
          </cell>
          <cell r="F1211" t="str">
            <v>CellTram vario (US, research use only)</v>
          </cell>
          <cell r="G1211">
            <v>3030</v>
          </cell>
          <cell r="H1211">
            <v>0.1</v>
          </cell>
        </row>
        <row r="1212">
          <cell r="E1212" t="str">
            <v>5252000021</v>
          </cell>
          <cell r="F1212" t="str">
            <v>FemtoJet 4i Microinjector US/JP/ROW</v>
          </cell>
          <cell r="G1212">
            <v>9940</v>
          </cell>
          <cell r="H1212">
            <v>0.1</v>
          </cell>
        </row>
        <row r="1213">
          <cell r="E1213" t="str">
            <v>5253000025</v>
          </cell>
          <cell r="F1213" t="str">
            <v>FemtoJet 4x Microinjector US/JP/ROW</v>
          </cell>
          <cell r="G1213">
            <v>6880</v>
          </cell>
          <cell r="H1213">
            <v>0.1</v>
          </cell>
        </row>
        <row r="1214">
          <cell r="E1214" t="str">
            <v>930000035</v>
          </cell>
          <cell r="F1214" t="str">
            <v>FEMTOTIPS PKG OF 20</v>
          </cell>
          <cell r="G1214">
            <v>253</v>
          </cell>
          <cell r="H1214">
            <v>0.1</v>
          </cell>
        </row>
        <row r="1215">
          <cell r="E1215" t="str">
            <v>930000043</v>
          </cell>
          <cell r="F1215" t="str">
            <v>FEMTOTIPS/NARROW BOX 20</v>
          </cell>
          <cell r="G1215">
            <v>253</v>
          </cell>
          <cell r="H1215">
            <v>0.1</v>
          </cell>
        </row>
        <row r="1216">
          <cell r="E1216" t="str">
            <v>930001007</v>
          </cell>
          <cell r="F1216" t="str">
            <v>MICROLOADERS,RACKED 2 X 96 PER BOX</v>
          </cell>
          <cell r="G1216">
            <v>172</v>
          </cell>
          <cell r="H1216">
            <v>0.1</v>
          </cell>
        </row>
        <row r="1217">
          <cell r="E1217" t="str">
            <v>930002500</v>
          </cell>
          <cell r="F1217" t="str">
            <v>MICROCHISEL</v>
          </cell>
          <cell r="G1217">
            <v>217</v>
          </cell>
          <cell r="H1217">
            <v>0.1</v>
          </cell>
        </row>
        <row r="1218">
          <cell r="E1218" t="str">
            <v>930002518</v>
          </cell>
          <cell r="F1218" t="str">
            <v>FILTERTIPS MDS</v>
          </cell>
          <cell r="G1218">
            <v>310</v>
          </cell>
          <cell r="H1218">
            <v>0.1</v>
          </cell>
        </row>
        <row r="1219">
          <cell r="E1219" t="str">
            <v>5175240006</v>
          </cell>
          <cell r="F1219" t="str">
            <v>1x25 Vacu-Tip FCH</v>
          </cell>
          <cell r="G1219">
            <v>430</v>
          </cell>
          <cell r="H1219">
            <v>0.1</v>
          </cell>
        </row>
        <row r="1220">
          <cell r="E1220" t="str">
            <v>930001015</v>
          </cell>
          <cell r="F1220" t="str">
            <v>VACUTIPS SET OF 25</v>
          </cell>
          <cell r="G1220">
            <v>420</v>
          </cell>
          <cell r="H1220">
            <v>0.1</v>
          </cell>
        </row>
        <row r="1221">
          <cell r="E1221" t="str">
            <v>5175117000</v>
          </cell>
          <cell r="F1221" t="str">
            <v>1x25 Transfertip IMSI / TESE</v>
          </cell>
          <cell r="G1221">
            <v>545</v>
          </cell>
          <cell r="H1221">
            <v>0.1</v>
          </cell>
        </row>
        <row r="1222">
          <cell r="E1222" t="str">
            <v>5175210000</v>
          </cell>
          <cell r="F1222" t="str">
            <v>1x25 Polar Body Biopsy Tip MML</v>
          </cell>
          <cell r="G1222">
            <v>545</v>
          </cell>
          <cell r="H1222">
            <v>0.1</v>
          </cell>
        </row>
        <row r="1223">
          <cell r="E1223" t="str">
            <v>5175230000</v>
          </cell>
          <cell r="F1223" t="str">
            <v>1x25 Polar Body Biopsy-Tip FCH</v>
          </cell>
          <cell r="G1223">
            <v>545</v>
          </cell>
          <cell r="H1223">
            <v>0.1</v>
          </cell>
        </row>
        <row r="1224">
          <cell r="E1224" t="str">
            <v>930001031</v>
          </cell>
          <cell r="F1224" t="str">
            <v>TRANSFER TIPS-F SET OF 25</v>
          </cell>
          <cell r="G1224">
            <v>545</v>
          </cell>
          <cell r="H1224">
            <v>0.1</v>
          </cell>
        </row>
        <row r="1225">
          <cell r="E1225" t="str">
            <v>930001040</v>
          </cell>
          <cell r="F1225" t="str">
            <v>TRANSFER TIPS-ES SET OF 25</v>
          </cell>
          <cell r="G1225">
            <v>545</v>
          </cell>
          <cell r="H1225">
            <v>0.1</v>
          </cell>
        </row>
        <row r="1226">
          <cell r="E1226" t="str">
            <v>930001066</v>
          </cell>
          <cell r="F1226" t="str">
            <v>TRANSFERTIP-R (ICSI)</v>
          </cell>
          <cell r="G1226">
            <v>545</v>
          </cell>
          <cell r="H1226">
            <v>0.1</v>
          </cell>
        </row>
        <row r="1227">
          <cell r="E1227" t="str">
            <v>930001074</v>
          </cell>
          <cell r="F1227" t="str">
            <v>TRANSFERTIP-RP SET OF 25</v>
          </cell>
          <cell r="G1227">
            <v>535</v>
          </cell>
          <cell r="H1227">
            <v>0.1</v>
          </cell>
        </row>
        <row r="1228">
          <cell r="E1228" t="str">
            <v>930001091</v>
          </cell>
          <cell r="F1228" t="str">
            <v>PIEZO DRILL TIP 6 ID, 25 DEG</v>
          </cell>
          <cell r="G1228">
            <v>525</v>
          </cell>
          <cell r="H1228">
            <v>0.1</v>
          </cell>
        </row>
        <row r="1229">
          <cell r="E1229" t="str">
            <v>930001104</v>
          </cell>
          <cell r="F1229" t="str">
            <v>Piezo Drill Tip 15 ID, 25 DEG</v>
          </cell>
          <cell r="G1229">
            <v>525</v>
          </cell>
          <cell r="H1229">
            <v>0.1</v>
          </cell>
        </row>
        <row r="1230">
          <cell r="E1230" t="str">
            <v>950030010</v>
          </cell>
          <cell r="F1230" t="str">
            <v>Mastercycler Pro gradient</v>
          </cell>
          <cell r="G1230">
            <v>8670</v>
          </cell>
          <cell r="H1230">
            <v>0.18</v>
          </cell>
        </row>
        <row r="1231">
          <cell r="E1231" t="str">
            <v>950040015</v>
          </cell>
          <cell r="F1231" t="str">
            <v>Mastercycler PRO &amp; Cntrl Pnl bun</v>
          </cell>
          <cell r="G1231">
            <v>9740</v>
          </cell>
          <cell r="H1231">
            <v>0.18</v>
          </cell>
        </row>
        <row r="1232">
          <cell r="E1232" t="str">
            <v>950030020</v>
          </cell>
          <cell r="F1232" t="str">
            <v>Mastercycler Pro gradient S</v>
          </cell>
          <cell r="G1232">
            <v>9640</v>
          </cell>
          <cell r="H1232">
            <v>0.18</v>
          </cell>
        </row>
        <row r="1233">
          <cell r="E1233" t="str">
            <v>950040025</v>
          </cell>
          <cell r="F1233" t="str">
            <v>Mastercycler PRO S &amp; Cntrl Pnl b</v>
          </cell>
          <cell r="G1233">
            <v>10600</v>
          </cell>
          <cell r="H1233">
            <v>0.18</v>
          </cell>
        </row>
        <row r="1234">
          <cell r="E1234" t="str">
            <v>950030030</v>
          </cell>
          <cell r="F1234" t="str">
            <v>Mastercycler Pro gradient 384</v>
          </cell>
          <cell r="G1234">
            <v>9270</v>
          </cell>
          <cell r="H1234">
            <v>0.18</v>
          </cell>
        </row>
        <row r="1235">
          <cell r="E1235" t="str">
            <v>950040035</v>
          </cell>
          <cell r="F1235" t="str">
            <v>Mastercycler PRO 384 &amp; Cntrl Pnl</v>
          </cell>
          <cell r="G1235">
            <v>10300</v>
          </cell>
          <cell r="H1235">
            <v>0.18</v>
          </cell>
        </row>
        <row r="1236">
          <cell r="E1236" t="str">
            <v>5391000010</v>
          </cell>
          <cell r="F1236" t="str">
            <v>HeatSealer S100 US/ROW</v>
          </cell>
          <cell r="G1236">
            <v>3120</v>
          </cell>
          <cell r="H1236">
            <v>0.18</v>
          </cell>
        </row>
        <row r="1237">
          <cell r="E1237" t="str">
            <v>5392000013</v>
          </cell>
          <cell r="F1237" t="str">
            <v>HeatSealer S200 US/ROW</v>
          </cell>
          <cell r="G1237">
            <v>4470</v>
          </cell>
          <cell r="H1237">
            <v>0.18</v>
          </cell>
        </row>
        <row r="1238">
          <cell r="E1238" t="str">
            <v>6331000025</v>
          </cell>
          <cell r="F1238" t="str">
            <v>Masterc. Nexus gradient 110V/50-60Hz US</v>
          </cell>
          <cell r="G1238">
            <v>8190</v>
          </cell>
          <cell r="H1238">
            <v>0.18</v>
          </cell>
        </row>
        <row r="1239">
          <cell r="E1239" t="str">
            <v>6333000022</v>
          </cell>
          <cell r="F1239" t="str">
            <v>Mastercycler Nexus 110V/50-60Hz US</v>
          </cell>
          <cell r="G1239">
            <v>7280</v>
          </cell>
          <cell r="H1239">
            <v>0.18</v>
          </cell>
        </row>
        <row r="1240">
          <cell r="E1240" t="str">
            <v>6332000029</v>
          </cell>
          <cell r="F1240" t="str">
            <v>Mastercycler Nexus eco 110V/50-60Hz US</v>
          </cell>
          <cell r="G1240">
            <v>5510</v>
          </cell>
          <cell r="H1240">
            <v>0.18</v>
          </cell>
        </row>
        <row r="1241">
          <cell r="E1241" t="str">
            <v>6334000026</v>
          </cell>
          <cell r="F1241" t="str">
            <v>M-cycler nexus grad.eco110V US/JP/TW/ROW</v>
          </cell>
          <cell r="G1241">
            <v>7000</v>
          </cell>
          <cell r="H1241">
            <v>0.18</v>
          </cell>
        </row>
        <row r="1242">
          <cell r="E1242" t="str">
            <v>6347000025</v>
          </cell>
          <cell r="F1242" t="str">
            <v>M-cycler nexus GSX1e 110V US/JP/TW/ROW</v>
          </cell>
          <cell r="G1242">
            <v>7670</v>
          </cell>
          <cell r="H1242">
            <v>0.18</v>
          </cell>
        </row>
        <row r="1243">
          <cell r="E1243" t="str">
            <v>6348000029</v>
          </cell>
          <cell r="F1243" t="str">
            <v>M-cycler nexus SX1e 110V US/JP/TW/ROW</v>
          </cell>
          <cell r="G1243">
            <v>6340</v>
          </cell>
          <cell r="H1243">
            <v>0.18</v>
          </cell>
        </row>
        <row r="1244">
          <cell r="E1244" t="str">
            <v>6330000021</v>
          </cell>
          <cell r="F1244" t="str">
            <v>M-cycler nexus flat eco110V US/JP/TW/ROW</v>
          </cell>
          <cell r="G1244">
            <v>6230</v>
          </cell>
          <cell r="H1244">
            <v>0.18</v>
          </cell>
        </row>
        <row r="1245">
          <cell r="E1245" t="str">
            <v>6335000020</v>
          </cell>
          <cell r="F1245" t="str">
            <v>Mastercycler Nexus flat 110V/50-60Hz US</v>
          </cell>
          <cell r="G1245">
            <v>7480</v>
          </cell>
          <cell r="H1245">
            <v>0.18</v>
          </cell>
        </row>
        <row r="1246">
          <cell r="E1246" t="str">
            <v>6337000027</v>
          </cell>
          <cell r="F1246" t="str">
            <v>Mastercycler nexus X2 100-110V US/JP/TW</v>
          </cell>
          <cell r="G1246">
            <v>8400</v>
          </cell>
          <cell r="H1246">
            <v>0.18</v>
          </cell>
        </row>
        <row r="1247">
          <cell r="E1247" t="str">
            <v>6336000023</v>
          </cell>
          <cell r="F1247" t="str">
            <v>Mastercycler nexus GX2 100-110V US/ROW</v>
          </cell>
          <cell r="G1247">
            <v>9250</v>
          </cell>
          <cell r="H1247">
            <v>0.18</v>
          </cell>
        </row>
        <row r="1248">
          <cell r="E1248" t="str">
            <v>6338000020</v>
          </cell>
          <cell r="F1248" t="str">
            <v>Mastercycler nexus GX2e</v>
          </cell>
          <cell r="G1248">
            <v>7500</v>
          </cell>
          <cell r="H1248">
            <v>0.18</v>
          </cell>
        </row>
        <row r="1249">
          <cell r="E1249" t="str">
            <v>6339000024</v>
          </cell>
          <cell r="F1249" t="str">
            <v>Mastercycler nexus X2e 100-110V US/ROW</v>
          </cell>
          <cell r="G1249">
            <v>6500</v>
          </cell>
          <cell r="H1249">
            <v>0.18</v>
          </cell>
        </row>
        <row r="1250">
          <cell r="E1250" t="str">
            <v>6345000028</v>
          </cell>
          <cell r="F1250" t="str">
            <v>M-cycler nexus GSX1 110V US/JP/TW/ROW</v>
          </cell>
          <cell r="G1250">
            <v>9340</v>
          </cell>
          <cell r="H1250">
            <v>0.18</v>
          </cell>
        </row>
        <row r="1251">
          <cell r="E1251" t="str">
            <v>6346000021</v>
          </cell>
          <cell r="F1251" t="str">
            <v>Mastercycler nexus SX1 110V US/JP/TW/ROW</v>
          </cell>
          <cell r="G1251">
            <v>8120</v>
          </cell>
          <cell r="H1251">
            <v>0.18</v>
          </cell>
        </row>
        <row r="1252">
          <cell r="E1252" t="str">
            <v>5391070018</v>
          </cell>
          <cell r="F1252" t="str">
            <v>Adapter, low profile, HeatSealer S100</v>
          </cell>
          <cell r="G1252">
            <v>375</v>
          </cell>
          <cell r="H1252">
            <v>0.18</v>
          </cell>
        </row>
        <row r="1253">
          <cell r="E1253" t="str">
            <v>5391070026</v>
          </cell>
          <cell r="F1253" t="str">
            <v>96-well Adapter, HeatSealer S100</v>
          </cell>
          <cell r="G1253">
            <v>375</v>
          </cell>
          <cell r="H1253">
            <v>0.18</v>
          </cell>
        </row>
        <row r="1254">
          <cell r="E1254" t="str">
            <v>5391070034</v>
          </cell>
          <cell r="F1254" t="str">
            <v>Adapter, high profile, HeatSealer S100</v>
          </cell>
          <cell r="G1254">
            <v>375</v>
          </cell>
          <cell r="H1254">
            <v>0.18</v>
          </cell>
        </row>
        <row r="1255">
          <cell r="E1255" t="str">
            <v>5392070011</v>
          </cell>
          <cell r="F1255" t="str">
            <v>Adapter, high profile, HeatSealer S200</v>
          </cell>
          <cell r="G1255">
            <v>375</v>
          </cell>
          <cell r="H1255">
            <v>0.18</v>
          </cell>
        </row>
        <row r="1256">
          <cell r="E1256" t="str">
            <v>5392070020</v>
          </cell>
          <cell r="F1256" t="str">
            <v>Adapter, low profile, HeatSealer S200</v>
          </cell>
          <cell r="G1256">
            <v>375</v>
          </cell>
          <cell r="H1256">
            <v>0.18</v>
          </cell>
        </row>
        <row r="1257">
          <cell r="E1257" t="str">
            <v>5392070038</v>
          </cell>
          <cell r="F1257" t="str">
            <v>96-well Adapter, HeatSealer S200</v>
          </cell>
          <cell r="G1257">
            <v>375</v>
          </cell>
          <cell r="H1257">
            <v>0.18</v>
          </cell>
        </row>
        <row r="1258">
          <cell r="E1258" t="str">
            <v>950014008</v>
          </cell>
          <cell r="F1258" t="str">
            <v>CAN-BUS SHORT CABLE EP CYCLER</v>
          </cell>
          <cell r="G1258">
            <v>45</v>
          </cell>
          <cell r="H1258">
            <v>0.18</v>
          </cell>
        </row>
        <row r="1259">
          <cell r="E1259" t="str">
            <v>950014016</v>
          </cell>
          <cell r="F1259" t="str">
            <v>CAN-BUS LONG CABLE EP CYCLER</v>
          </cell>
          <cell r="G1259">
            <v>55</v>
          </cell>
          <cell r="H1259">
            <v>0.18</v>
          </cell>
        </row>
        <row r="1260">
          <cell r="E1260" t="str">
            <v>950017007</v>
          </cell>
          <cell r="F1260" t="str">
            <v>MASTERCYCLER CYCLEMANAGER PRO</v>
          </cell>
          <cell r="G1260">
            <v>2460</v>
          </cell>
          <cell r="H1260">
            <v>0.18</v>
          </cell>
        </row>
        <row r="1261">
          <cell r="E1261" t="str">
            <v>950017202</v>
          </cell>
          <cell r="F1261" t="str">
            <v>CycleManager pro CD Only</v>
          </cell>
          <cell r="G1261">
            <v>1810</v>
          </cell>
          <cell r="H1261">
            <v>0.18</v>
          </cell>
        </row>
        <row r="1262">
          <cell r="E1262" t="str">
            <v>950030040</v>
          </cell>
          <cell r="F1262" t="str">
            <v>Selftest USB-Key MC Pro</v>
          </cell>
          <cell r="G1262">
            <v>320</v>
          </cell>
          <cell r="H1262">
            <v>0.18</v>
          </cell>
        </row>
        <row r="1263">
          <cell r="E1263" t="str">
            <v>950030050</v>
          </cell>
          <cell r="F1263" t="str">
            <v>MC Pro Control Panel</v>
          </cell>
          <cell r="G1263">
            <v>2400</v>
          </cell>
          <cell r="H1263">
            <v>0.18</v>
          </cell>
        </row>
        <row r="1264">
          <cell r="E1264" t="str">
            <v>6313000018</v>
          </cell>
          <cell r="F1264" t="str">
            <v>Mastercycler X50a, 110-230V EU/US/JP/TW</v>
          </cell>
          <cell r="G1264">
            <v>9350</v>
          </cell>
          <cell r="H1264">
            <v>0.18</v>
          </cell>
        </row>
        <row r="1265">
          <cell r="E1265" t="str">
            <v>6316000019</v>
          </cell>
          <cell r="F1265" t="str">
            <v>Mastercycler X50h, 110-230V EU/US/JP/TW</v>
          </cell>
          <cell r="G1265">
            <v>9900</v>
          </cell>
          <cell r="H1265">
            <v>0.18</v>
          </cell>
        </row>
        <row r="1266">
          <cell r="E1266" t="str">
            <v>6315000015</v>
          </cell>
          <cell r="F1266" t="str">
            <v>Mastercycler X50p, 110-230V EU/US/JP/TW</v>
          </cell>
          <cell r="G1266">
            <v>9900</v>
          </cell>
          <cell r="H1266">
            <v>0.18</v>
          </cell>
        </row>
        <row r="1267">
          <cell r="E1267" t="str">
            <v>6311000010</v>
          </cell>
          <cell r="F1267" t="str">
            <v>Mastercycler X50s, 110-230V EU/US/JP/TW</v>
          </cell>
          <cell r="G1267">
            <v>9900</v>
          </cell>
          <cell r="H1267">
            <v>0.18</v>
          </cell>
        </row>
        <row r="1268">
          <cell r="E1268" t="str">
            <v>0030129300</v>
          </cell>
          <cell r="F1268" t="str">
            <v>twin.tec 96, skirt. microb. clear 10 pcs</v>
          </cell>
          <cell r="G1268">
            <v>87</v>
          </cell>
          <cell r="H1268">
            <v>0.16</v>
          </cell>
        </row>
        <row r="1269">
          <cell r="E1269" t="str">
            <v>0030129318</v>
          </cell>
          <cell r="F1269" t="str">
            <v>twin.tec 96, skirt. microb. blau 10 pcs</v>
          </cell>
          <cell r="G1269">
            <v>87</v>
          </cell>
          <cell r="H1269">
            <v>0.16</v>
          </cell>
        </row>
        <row r="1270">
          <cell r="E1270" t="str">
            <v>0030129326</v>
          </cell>
          <cell r="F1270" t="str">
            <v>twin.tec 96,semi-skirt.microb.clear 10pc</v>
          </cell>
          <cell r="G1270">
            <v>87</v>
          </cell>
          <cell r="H1270">
            <v>0.16</v>
          </cell>
        </row>
        <row r="1271">
          <cell r="E1271" t="str">
            <v>0030129334</v>
          </cell>
          <cell r="F1271" t="str">
            <v>twin.tec 96,semi-skirt.microb.blue 10pc</v>
          </cell>
          <cell r="G1271">
            <v>87</v>
          </cell>
          <cell r="H1271">
            <v>0.16</v>
          </cell>
        </row>
        <row r="1272">
          <cell r="E1272" t="str">
            <v>0030129342</v>
          </cell>
          <cell r="F1272" t="str">
            <v>twin.tec 384, microbio. clear 10 pcs</v>
          </cell>
          <cell r="G1272">
            <v>128.5</v>
          </cell>
          <cell r="H1272">
            <v>0.16</v>
          </cell>
        </row>
        <row r="1273">
          <cell r="E1273" t="str">
            <v>0030129350</v>
          </cell>
          <cell r="F1273" t="str">
            <v>twin.tec 384, microbio. blau 10 pcs</v>
          </cell>
          <cell r="G1273">
            <v>128.5</v>
          </cell>
          <cell r="H1273">
            <v>0.16</v>
          </cell>
        </row>
        <row r="1274">
          <cell r="E1274" t="str">
            <v>0030129504</v>
          </cell>
          <cell r="F1274" t="str">
            <v>twintec PCRPlate 96LoBind semi-sk. clear</v>
          </cell>
          <cell r="G1274">
            <v>128.5</v>
          </cell>
          <cell r="H1274">
            <v>0.16</v>
          </cell>
        </row>
        <row r="1275">
          <cell r="E1275" t="str">
            <v>0030129512</v>
          </cell>
          <cell r="F1275" t="str">
            <v>twintec PCRPlate 96LoBind skirted clear</v>
          </cell>
          <cell r="G1275">
            <v>128.5</v>
          </cell>
          <cell r="H1275">
            <v>0.16</v>
          </cell>
        </row>
        <row r="1276">
          <cell r="E1276" t="str">
            <v>0030133307</v>
          </cell>
          <cell r="F1276" t="str">
            <v>twin.tec 96, unskirt. clear, 20 pcs.</v>
          </cell>
          <cell r="G1276">
            <v>87</v>
          </cell>
          <cell r="H1276">
            <v>0.16</v>
          </cell>
        </row>
        <row r="1277">
          <cell r="E1277" t="str">
            <v>0030133315</v>
          </cell>
          <cell r="F1277" t="str">
            <v>twin.tec 96, unskirt. yellow, 20 pcs.</v>
          </cell>
          <cell r="G1277">
            <v>87</v>
          </cell>
          <cell r="H1277">
            <v>0.16</v>
          </cell>
        </row>
        <row r="1278">
          <cell r="E1278" t="str">
            <v>0030133323</v>
          </cell>
          <cell r="F1278" t="str">
            <v>twin.tec 96, unskirt. green, 20 pcs.</v>
          </cell>
          <cell r="G1278">
            <v>87</v>
          </cell>
          <cell r="H1278">
            <v>0.16</v>
          </cell>
        </row>
        <row r="1279">
          <cell r="E1279" t="str">
            <v>0030133331</v>
          </cell>
          <cell r="F1279" t="str">
            <v>twin.tec 96, unskirt. blue, 20 pcs.</v>
          </cell>
          <cell r="G1279">
            <v>87</v>
          </cell>
          <cell r="H1279">
            <v>0.16</v>
          </cell>
        </row>
        <row r="1280">
          <cell r="E1280" t="str">
            <v>0030133340</v>
          </cell>
          <cell r="F1280" t="str">
            <v>twin.tec 96, unskirt. red, 20 pcs.</v>
          </cell>
          <cell r="G1280">
            <v>87</v>
          </cell>
          <cell r="H1280">
            <v>0.16</v>
          </cell>
        </row>
        <row r="1281">
          <cell r="E1281" t="str">
            <v>0030133358</v>
          </cell>
          <cell r="F1281" t="str">
            <v>twin.tec 96,unskirt. clear divid,20 pcs.</v>
          </cell>
          <cell r="G1281">
            <v>173</v>
          </cell>
          <cell r="H1281">
            <v>0.16</v>
          </cell>
        </row>
        <row r="1282">
          <cell r="E1282" t="str">
            <v>0030133366</v>
          </cell>
          <cell r="F1282" t="str">
            <v>twin.tec 96, unskirt. clear 250µL, 20pc</v>
          </cell>
          <cell r="G1282">
            <v>87</v>
          </cell>
          <cell r="H1282">
            <v>0.16</v>
          </cell>
        </row>
        <row r="1283">
          <cell r="E1283" t="str">
            <v>0030133374</v>
          </cell>
          <cell r="F1283" t="str">
            <v>twin.tec96,unskirt.clear250µL divis.20pc</v>
          </cell>
          <cell r="G1283">
            <v>173</v>
          </cell>
          <cell r="H1283">
            <v>0.16</v>
          </cell>
        </row>
        <row r="1284">
          <cell r="E1284" t="str">
            <v>0030133382</v>
          </cell>
          <cell r="F1284" t="str">
            <v>twin.tec 96,unskirt. blue divid, 20 pcs.</v>
          </cell>
          <cell r="G1284">
            <v>173</v>
          </cell>
          <cell r="H1284">
            <v>0.16</v>
          </cell>
        </row>
        <row r="1285">
          <cell r="E1285" t="str">
            <v>0030133390</v>
          </cell>
          <cell r="F1285" t="str">
            <v>twin.tec 96, unskirt. blue 250µL, 20pc</v>
          </cell>
          <cell r="G1285">
            <v>87</v>
          </cell>
          <cell r="H1285">
            <v>0.16</v>
          </cell>
        </row>
        <row r="1286">
          <cell r="E1286" t="str">
            <v>0030133404</v>
          </cell>
          <cell r="F1286" t="str">
            <v>twin.tec96,unskirt.blue250µL divis.20pc</v>
          </cell>
          <cell r="G1286">
            <v>173</v>
          </cell>
          <cell r="H1286">
            <v>0.16</v>
          </cell>
        </row>
        <row r="1287">
          <cell r="E1287" t="str">
            <v>951020303</v>
          </cell>
          <cell r="F1287" t="str">
            <v>PLATE96,TWNTC,25,SEMSKRT,CLEAR</v>
          </cell>
          <cell r="G1287">
            <v>118</v>
          </cell>
          <cell r="H1287">
            <v>0.16</v>
          </cell>
        </row>
        <row r="1288">
          <cell r="E1288" t="str">
            <v>951020320</v>
          </cell>
          <cell r="F1288" t="str">
            <v>PLATE96,TWNTC,25,SEMSKRT,YELLO</v>
          </cell>
          <cell r="G1288">
            <v>118</v>
          </cell>
          <cell r="H1288">
            <v>0.16</v>
          </cell>
        </row>
        <row r="1289">
          <cell r="E1289" t="str">
            <v>951020346</v>
          </cell>
          <cell r="F1289" t="str">
            <v>PLATE96,TWNTC,25,SEMSKRT,GREEN</v>
          </cell>
          <cell r="G1289">
            <v>118</v>
          </cell>
          <cell r="H1289">
            <v>0.16</v>
          </cell>
        </row>
        <row r="1290">
          <cell r="E1290" t="str">
            <v>951020362</v>
          </cell>
          <cell r="F1290" t="str">
            <v>PLATE96,TWNTC,25,SEMSKRT,BLUE</v>
          </cell>
          <cell r="G1290">
            <v>118</v>
          </cell>
          <cell r="H1290">
            <v>0.16</v>
          </cell>
        </row>
        <row r="1291">
          <cell r="E1291" t="str">
            <v>951020389</v>
          </cell>
          <cell r="F1291" t="str">
            <v>PLATE96,TWINTC,25,SEMSKRT,RED</v>
          </cell>
          <cell r="G1291">
            <v>118</v>
          </cell>
          <cell r="H1291">
            <v>0.16</v>
          </cell>
        </row>
        <row r="1292">
          <cell r="E1292" t="str">
            <v>951020401</v>
          </cell>
          <cell r="F1292" t="str">
            <v>PLATE96,TWNTEC,25,SKIRT,CLEAR</v>
          </cell>
          <cell r="G1292">
            <v>118</v>
          </cell>
          <cell r="H1292">
            <v>0.16</v>
          </cell>
        </row>
        <row r="1293">
          <cell r="E1293" t="str">
            <v>951020427</v>
          </cell>
          <cell r="F1293" t="str">
            <v>PLATE96,TWNTEC,25,SKIRT,YELLO</v>
          </cell>
          <cell r="G1293">
            <v>118</v>
          </cell>
          <cell r="H1293">
            <v>0.16</v>
          </cell>
        </row>
        <row r="1294">
          <cell r="E1294" t="str">
            <v>951020443</v>
          </cell>
          <cell r="F1294" t="str">
            <v>PLATE96,TWNTEC,25,SKIRT,GREEN</v>
          </cell>
          <cell r="G1294">
            <v>118</v>
          </cell>
          <cell r="H1294">
            <v>0.16</v>
          </cell>
        </row>
        <row r="1295">
          <cell r="E1295" t="str">
            <v>951020460</v>
          </cell>
          <cell r="F1295" t="str">
            <v>PLATE96,TWINTEC,25,SKIRT,BLUE</v>
          </cell>
          <cell r="G1295">
            <v>118</v>
          </cell>
          <cell r="H1295">
            <v>0.16</v>
          </cell>
        </row>
        <row r="1296">
          <cell r="E1296" t="str">
            <v>951020486</v>
          </cell>
          <cell r="F1296" t="str">
            <v>PLATE96,TWINTEC,25,SKIRT,RED</v>
          </cell>
          <cell r="G1296">
            <v>118</v>
          </cell>
          <cell r="H1296">
            <v>0.16</v>
          </cell>
        </row>
        <row r="1297">
          <cell r="E1297" t="str">
            <v>951020702</v>
          </cell>
          <cell r="F1297" t="str">
            <v>PLATE 384, TWINTEC,25,CLEAR</v>
          </cell>
          <cell r="G1297">
            <v>230</v>
          </cell>
          <cell r="H1297">
            <v>0.16</v>
          </cell>
        </row>
        <row r="1298">
          <cell r="E1298" t="str">
            <v>951020711</v>
          </cell>
          <cell r="F1298" t="str">
            <v>PLATE 384, TWINTEC,25,YELLOW</v>
          </cell>
          <cell r="G1298">
            <v>230</v>
          </cell>
          <cell r="H1298">
            <v>0.16</v>
          </cell>
        </row>
        <row r="1299">
          <cell r="E1299" t="str">
            <v>951020729</v>
          </cell>
          <cell r="F1299" t="str">
            <v>PLATE 384, TWINTEC, 25, GREEN</v>
          </cell>
          <cell r="G1299">
            <v>230</v>
          </cell>
          <cell r="H1299">
            <v>0.16</v>
          </cell>
        </row>
        <row r="1300">
          <cell r="E1300" t="str">
            <v>951020737</v>
          </cell>
          <cell r="F1300" t="str">
            <v>PLATE 384, TWINTEC, 25, BLUE</v>
          </cell>
          <cell r="G1300">
            <v>230</v>
          </cell>
          <cell r="H1300">
            <v>0.16</v>
          </cell>
        </row>
        <row r="1301">
          <cell r="E1301" t="str">
            <v>951020745</v>
          </cell>
          <cell r="F1301" t="str">
            <v>PLATE 384, TWINTEC, 25, RED</v>
          </cell>
          <cell r="G1301">
            <v>230</v>
          </cell>
          <cell r="H1301">
            <v>0.16</v>
          </cell>
        </row>
        <row r="1302">
          <cell r="E1302" t="str">
            <v>0030129644</v>
          </cell>
          <cell r="F1302" t="str">
            <v>twin.tec real-t. 96,semi,For.Gr.,10pcs.</v>
          </cell>
          <cell r="G1302">
            <v>75</v>
          </cell>
          <cell r="H1302">
            <v>0.16</v>
          </cell>
        </row>
        <row r="1303">
          <cell r="E1303" t="str">
            <v>0030129636</v>
          </cell>
          <cell r="F1303" t="str">
            <v>twin.tec real-t.96,skirt.,For.Gr.,10pcs.</v>
          </cell>
          <cell r="G1303">
            <v>75</v>
          </cell>
          <cell r="H1303">
            <v>0.16</v>
          </cell>
        </row>
        <row r="1304">
          <cell r="E1304" t="str">
            <v>0030129610</v>
          </cell>
          <cell r="F1304" t="str">
            <v>twin.tec PCR 96,semi-skirt.,For.Gr.10pcs</v>
          </cell>
          <cell r="G1304">
            <v>53</v>
          </cell>
          <cell r="H1304">
            <v>0.16</v>
          </cell>
        </row>
        <row r="1305">
          <cell r="E1305" t="str">
            <v>0030129601</v>
          </cell>
          <cell r="F1305" t="str">
            <v>twin.tec PCR 96,skirt.,For.Gr.,10pcs.</v>
          </cell>
          <cell r="G1305">
            <v>53</v>
          </cell>
          <cell r="H1305">
            <v>0.16</v>
          </cell>
        </row>
        <row r="1306">
          <cell r="E1306" t="str">
            <v>0030129628</v>
          </cell>
          <cell r="F1306" t="str">
            <v>twin.tec PCR 384,Forensic Gr.,10pcs.</v>
          </cell>
          <cell r="G1306">
            <v>102</v>
          </cell>
          <cell r="H1306">
            <v>0.16</v>
          </cell>
        </row>
        <row r="1307">
          <cell r="E1307" t="str">
            <v>0030124804</v>
          </cell>
          <cell r="F1307" t="str">
            <v>PCR-Tube Strips 0,1mL, 120 pcs.</v>
          </cell>
          <cell r="G1307">
            <v>130.5</v>
          </cell>
          <cell r="H1307">
            <v>0.16</v>
          </cell>
        </row>
        <row r="1308">
          <cell r="E1308" t="str">
            <v>0030124812</v>
          </cell>
          <cell r="F1308" t="str">
            <v>PCR tube strips+cap str.domed, 120 ea</v>
          </cell>
          <cell r="G1308">
            <v>194</v>
          </cell>
          <cell r="H1308">
            <v>0.16</v>
          </cell>
        </row>
        <row r="1309">
          <cell r="E1309" t="str">
            <v>0030124820</v>
          </cell>
          <cell r="F1309" t="str">
            <v>PCR tube strips+cap str.flat, 120 ea.</v>
          </cell>
          <cell r="G1309">
            <v>201</v>
          </cell>
          <cell r="H1309">
            <v>0.16</v>
          </cell>
        </row>
        <row r="1310">
          <cell r="E1310" t="str">
            <v>0030124839</v>
          </cell>
          <cell r="F1310" t="str">
            <v>cap strips,domed,10x12 strips</v>
          </cell>
          <cell r="G1310">
            <v>74.5</v>
          </cell>
          <cell r="H1310">
            <v>0.16</v>
          </cell>
        </row>
        <row r="1311">
          <cell r="E1311" t="str">
            <v>0030124847</v>
          </cell>
          <cell r="F1311" t="str">
            <v>cap strips,flat,10x12 strips</v>
          </cell>
          <cell r="G1311">
            <v>82</v>
          </cell>
          <cell r="H1311">
            <v>0.16</v>
          </cell>
        </row>
        <row r="1312">
          <cell r="E1312" t="str">
            <v>951010006</v>
          </cell>
          <cell r="F1312" t="str">
            <v>0.2ML SINGLE TUBES BULK 1,000</v>
          </cell>
          <cell r="G1312">
            <v>150.5</v>
          </cell>
          <cell r="H1312">
            <v>0.16</v>
          </cell>
        </row>
        <row r="1313">
          <cell r="E1313" t="str">
            <v>951010022</v>
          </cell>
          <cell r="F1313" t="str">
            <v>0.2ML 8-TUBE STRIPS SET OF 120</v>
          </cell>
          <cell r="G1313">
            <v>204</v>
          </cell>
          <cell r="H1313">
            <v>0.16</v>
          </cell>
        </row>
        <row r="1314">
          <cell r="E1314" t="str">
            <v>0030124707</v>
          </cell>
          <cell r="F1314" t="str">
            <v>PCR Tubes 0.2mL, For. DNA Gr., 500pcs.</v>
          </cell>
          <cell r="G1314">
            <v>84</v>
          </cell>
          <cell r="H1314">
            <v>0.16</v>
          </cell>
        </row>
        <row r="1315">
          <cell r="E1315" t="str">
            <v>0030124537</v>
          </cell>
          <cell r="F1315" t="str">
            <v>PCR-tubes 0,5ml, 500 pcs.</v>
          </cell>
          <cell r="G1315">
            <v>74.5</v>
          </cell>
          <cell r="H1315">
            <v>0.16</v>
          </cell>
        </row>
        <row r="1316">
          <cell r="E1316" t="str">
            <v>0030124545</v>
          </cell>
          <cell r="F1316" t="str">
            <v>PCR-rack, 10 pcs.</v>
          </cell>
          <cell r="G1316">
            <v>206</v>
          </cell>
          <cell r="H1316">
            <v>0.16</v>
          </cell>
        </row>
        <row r="1317">
          <cell r="E1317" t="str">
            <v>0030127781</v>
          </cell>
          <cell r="F1317" t="str">
            <v>PCR Film (self-adhesive), 100 pieces</v>
          </cell>
          <cell r="G1317">
            <v>206</v>
          </cell>
          <cell r="H1317">
            <v>0.16</v>
          </cell>
        </row>
        <row r="1318">
          <cell r="E1318" t="str">
            <v>0030127790</v>
          </cell>
          <cell r="F1318" t="str">
            <v>PCR Foil (self-adhesive), 100 pieces</v>
          </cell>
          <cell r="G1318">
            <v>189.5</v>
          </cell>
          <cell r="H1318">
            <v>0.16</v>
          </cell>
        </row>
        <row r="1319">
          <cell r="E1319" t="str">
            <v>0030127838</v>
          </cell>
          <cell r="F1319" t="str">
            <v>Heat Sealing film, 100 pcs.</v>
          </cell>
          <cell r="G1319">
            <v>213.5</v>
          </cell>
          <cell r="H1319">
            <v>0.16</v>
          </cell>
        </row>
        <row r="1320">
          <cell r="E1320" t="str">
            <v>0030127854</v>
          </cell>
          <cell r="F1320" t="str">
            <v>Heatsealing Foil (Pierce and Peel), 100</v>
          </cell>
          <cell r="G1320">
            <v>140</v>
          </cell>
          <cell r="H1320">
            <v>0.16</v>
          </cell>
        </row>
        <row r="1321">
          <cell r="E1321" t="str">
            <v>951010031</v>
          </cell>
          <cell r="F1321" t="str">
            <v>96-WELL WORK TRAY, SET OF 10</v>
          </cell>
          <cell r="G1321">
            <v>49.5</v>
          </cell>
          <cell r="H1321">
            <v>0.16</v>
          </cell>
        </row>
        <row r="1322">
          <cell r="E1322" t="str">
            <v>951010049</v>
          </cell>
          <cell r="F1322" t="str">
            <v>FRAME FOR WORK TRAY SET OF 5</v>
          </cell>
          <cell r="G1322">
            <v>45.5</v>
          </cell>
          <cell r="H1322">
            <v>0.16</v>
          </cell>
        </row>
        <row r="1323">
          <cell r="E1323" t="str">
            <v>951023108</v>
          </cell>
          <cell r="F1323" t="str">
            <v>CAPPING AID FOR PCR PLATES</v>
          </cell>
          <cell r="G1323">
            <v>25</v>
          </cell>
          <cell r="H1323">
            <v>0.16</v>
          </cell>
        </row>
        <row r="1324">
          <cell r="E1324" t="str">
            <v>0030132700</v>
          </cell>
          <cell r="F1324" t="str">
            <v>twin.tec realt. 96 unskirt. white, 20 pc</v>
          </cell>
          <cell r="G1324">
            <v>103</v>
          </cell>
          <cell r="H1324">
            <v>0.16</v>
          </cell>
        </row>
        <row r="1325">
          <cell r="E1325" t="str">
            <v>0030132718</v>
          </cell>
          <cell r="F1325" t="str">
            <v>twin.tec realt. 96 unskirt. blue, 20 pc</v>
          </cell>
          <cell r="G1325">
            <v>103</v>
          </cell>
          <cell r="H1325">
            <v>0.16</v>
          </cell>
        </row>
        <row r="1326">
          <cell r="E1326" t="str">
            <v>0030132734</v>
          </cell>
          <cell r="F1326" t="str">
            <v>twin.tec 384 realtime, white, 25 pcs</v>
          </cell>
          <cell r="G1326">
            <v>260</v>
          </cell>
          <cell r="H1326">
            <v>0.16</v>
          </cell>
        </row>
        <row r="1327">
          <cell r="E1327" t="str">
            <v>0030132742</v>
          </cell>
          <cell r="F1327" t="str">
            <v>twin.tec 384 realtime, blue, 25 pcs</v>
          </cell>
          <cell r="G1327">
            <v>260</v>
          </cell>
          <cell r="H1327">
            <v>0.16</v>
          </cell>
        </row>
        <row r="1328">
          <cell r="E1328" t="str">
            <v>0030132750</v>
          </cell>
          <cell r="F1328" t="str">
            <v>twintec 384 realtime, black, 25 pcs</v>
          </cell>
          <cell r="G1328">
            <v>260</v>
          </cell>
          <cell r="H1328">
            <v>0.16</v>
          </cell>
        </row>
        <row r="1329">
          <cell r="E1329" t="str">
            <v>0030132947</v>
          </cell>
          <cell r="F1329" t="str">
            <v>Masterclear real-time PCR Film, 100 pcs</v>
          </cell>
          <cell r="G1329">
            <v>269.5</v>
          </cell>
          <cell r="H1329">
            <v>0.16</v>
          </cell>
        </row>
        <row r="1330">
          <cell r="E1330" t="str">
            <v>951022003</v>
          </cell>
          <cell r="F1330" t="str">
            <v>twin.tec real-time PCR plate 96 sk blue</v>
          </cell>
          <cell r="G1330">
            <v>168</v>
          </cell>
          <cell r="H1330">
            <v>0.16</v>
          </cell>
        </row>
        <row r="1331">
          <cell r="E1331" t="str">
            <v>951022015</v>
          </cell>
          <cell r="F1331" t="str">
            <v>twin.tec real-time PCR plate 96 sk white</v>
          </cell>
          <cell r="G1331">
            <v>168</v>
          </cell>
          <cell r="H1331">
            <v>0.16</v>
          </cell>
        </row>
        <row r="1332">
          <cell r="E1332" t="str">
            <v>951022027</v>
          </cell>
          <cell r="F1332" t="str">
            <v>twin.tec real-time PCR plate 96 sk black</v>
          </cell>
          <cell r="G1332">
            <v>168</v>
          </cell>
          <cell r="H1332">
            <v>0.16</v>
          </cell>
        </row>
        <row r="1333">
          <cell r="E1333" t="str">
            <v>951022043</v>
          </cell>
          <cell r="F1333" t="str">
            <v>twin.tec real-time PCR plate 96 semi blu</v>
          </cell>
          <cell r="G1333">
            <v>168</v>
          </cell>
          <cell r="H1333">
            <v>0.16</v>
          </cell>
        </row>
        <row r="1334">
          <cell r="E1334" t="str">
            <v>951022055</v>
          </cell>
          <cell r="F1334" t="str">
            <v>twin.tec real-time PCR plate 96 semi whi</v>
          </cell>
          <cell r="G1334">
            <v>168</v>
          </cell>
          <cell r="H1334">
            <v>0.16</v>
          </cell>
        </row>
        <row r="1335">
          <cell r="E1335" t="str">
            <v>951022089</v>
          </cell>
          <cell r="F1335" t="str">
            <v>Masterclear cap strips (10x12)</v>
          </cell>
          <cell r="G1335">
            <v>101</v>
          </cell>
          <cell r="H1335">
            <v>0.16</v>
          </cell>
        </row>
        <row r="1336">
          <cell r="E1336" t="str">
            <v>951022102</v>
          </cell>
          <cell r="F1336" t="str">
            <v>real-time PCR tubestrips w/out caps10x12</v>
          </cell>
          <cell r="G1336">
            <v>173</v>
          </cell>
          <cell r="H1336">
            <v>0.16</v>
          </cell>
        </row>
        <row r="1337">
          <cell r="E1337" t="str">
            <v>951022109</v>
          </cell>
          <cell r="F1337" t="str">
            <v>Masterclear capstrips+realtimetubes10x12</v>
          </cell>
          <cell r="G1337">
            <v>270.5</v>
          </cell>
          <cell r="H1337">
            <v>0.16</v>
          </cell>
        </row>
        <row r="1338">
          <cell r="E1338" t="str">
            <v>951020539</v>
          </cell>
          <cell r="F1338" t="str">
            <v>twin.tec 384 clear bulk 300</v>
          </cell>
          <cell r="G1338">
            <v>1938</v>
          </cell>
          <cell r="H1338">
            <v>0.16</v>
          </cell>
        </row>
        <row r="1339">
          <cell r="E1339" t="str">
            <v>951020541</v>
          </cell>
          <cell r="F1339" t="str">
            <v>twin.tec 384 yellow bulk 300</v>
          </cell>
          <cell r="G1339">
            <v>1938</v>
          </cell>
          <cell r="H1339">
            <v>0.16</v>
          </cell>
        </row>
        <row r="1340">
          <cell r="E1340" t="str">
            <v>951020552</v>
          </cell>
          <cell r="F1340" t="str">
            <v>twin.tec 384 green bulk 300</v>
          </cell>
          <cell r="G1340">
            <v>1938</v>
          </cell>
          <cell r="H1340">
            <v>0.16</v>
          </cell>
        </row>
        <row r="1341">
          <cell r="E1341" t="str">
            <v>951020594</v>
          </cell>
          <cell r="F1341" t="str">
            <v>twin.tec 384 red bulk 300</v>
          </cell>
          <cell r="G1341">
            <v>1938</v>
          </cell>
          <cell r="H1341">
            <v>0.16</v>
          </cell>
        </row>
        <row r="1342">
          <cell r="E1342" t="str">
            <v>951020600</v>
          </cell>
          <cell r="F1342" t="str">
            <v>twin.tec 96 semi-skirt clear bulk</v>
          </cell>
          <cell r="G1342">
            <v>1005</v>
          </cell>
          <cell r="H1342">
            <v>0.16</v>
          </cell>
        </row>
        <row r="1343">
          <cell r="E1343" t="str">
            <v>951020619</v>
          </cell>
          <cell r="F1343" t="str">
            <v>twin.tec96 skirted clear bulk300</v>
          </cell>
          <cell r="G1343">
            <v>1005</v>
          </cell>
          <cell r="H1343">
            <v>0.16</v>
          </cell>
        </row>
        <row r="1344">
          <cell r="E1344" t="str">
            <v>951020624</v>
          </cell>
          <cell r="F1344" t="str">
            <v>twin.tec 96 skirted yellow bulk</v>
          </cell>
          <cell r="G1344">
            <v>1005</v>
          </cell>
          <cell r="H1344">
            <v>0.16</v>
          </cell>
        </row>
        <row r="1345">
          <cell r="E1345" t="str">
            <v>951020632</v>
          </cell>
          <cell r="F1345" t="str">
            <v>twin.tec 96 skirted green bulk 3</v>
          </cell>
          <cell r="G1345">
            <v>1005</v>
          </cell>
          <cell r="H1345">
            <v>0.16</v>
          </cell>
        </row>
        <row r="1346">
          <cell r="E1346" t="str">
            <v>951020648</v>
          </cell>
          <cell r="F1346" t="str">
            <v>twin.tec 96 skirted blue bulk 300</v>
          </cell>
          <cell r="G1346">
            <v>1005</v>
          </cell>
          <cell r="H1346">
            <v>0.16</v>
          </cell>
        </row>
        <row r="1347">
          <cell r="E1347" t="str">
            <v>951020653</v>
          </cell>
          <cell r="F1347" t="str">
            <v>twin.tec 96 skirted red bulk 300</v>
          </cell>
          <cell r="G1347">
            <v>1005</v>
          </cell>
          <cell r="H1347">
            <v>0.16</v>
          </cell>
        </row>
        <row r="1348">
          <cell r="E1348" t="str">
            <v>6135000017</v>
          </cell>
          <cell r="F1348" t="str">
            <v>BioSpectrometer basic</v>
          </cell>
          <cell r="G1348">
            <v>8610</v>
          </cell>
          <cell r="H1348">
            <v>0.18</v>
          </cell>
        </row>
        <row r="1349">
          <cell r="E1349" t="str">
            <v>6135000923</v>
          </cell>
          <cell r="F1349" t="str">
            <v>BioSpectrometer basic &amp; µCuvette</v>
          </cell>
          <cell r="G1349">
            <v>10060</v>
          </cell>
          <cell r="H1349">
            <v>0.18</v>
          </cell>
        </row>
        <row r="1350">
          <cell r="E1350" t="str">
            <v>6136000010</v>
          </cell>
          <cell r="F1350" t="str">
            <v>BioSpectrometer kinetic</v>
          </cell>
          <cell r="G1350">
            <v>10500</v>
          </cell>
          <cell r="H1350">
            <v>0.18</v>
          </cell>
        </row>
        <row r="1351">
          <cell r="E1351" t="str">
            <v>6136000015</v>
          </cell>
          <cell r="F1351" t="str">
            <v>BioSpec Kinetic &amp; mCuvette</v>
          </cell>
          <cell r="G1351">
            <v>13000</v>
          </cell>
          <cell r="H1351">
            <v>0.18</v>
          </cell>
        </row>
        <row r="1352">
          <cell r="E1352" t="str">
            <v>6137000015</v>
          </cell>
          <cell r="F1352" t="str">
            <v>BioSpec Fluorescence &amp; mCuvette</v>
          </cell>
          <cell r="G1352">
            <v>15200</v>
          </cell>
          <cell r="H1352">
            <v>0.18</v>
          </cell>
        </row>
        <row r="1353">
          <cell r="E1353" t="str">
            <v>6137000014</v>
          </cell>
          <cell r="F1353" t="str">
            <v>BioSpectrometer Fluorescence120V/50-60Hz</v>
          </cell>
          <cell r="G1353">
            <v>12600</v>
          </cell>
          <cell r="H1353">
            <v>0.18</v>
          </cell>
        </row>
        <row r="1354">
          <cell r="E1354" t="str">
            <v>6133000010</v>
          </cell>
          <cell r="F1354" t="str">
            <v>BioPhotometer D30 100-120V/50-60Hz</v>
          </cell>
          <cell r="G1354">
            <v>6570</v>
          </cell>
          <cell r="H1354">
            <v>0.18</v>
          </cell>
        </row>
        <row r="1355">
          <cell r="E1355" t="str">
            <v>6133000940</v>
          </cell>
          <cell r="F1355" t="str">
            <v>BioPhotometer D30/uCuvette Bundle, 120V</v>
          </cell>
          <cell r="G1355">
            <v>8210</v>
          </cell>
          <cell r="H1355">
            <v>0.18</v>
          </cell>
        </row>
        <row r="1356">
          <cell r="E1356" t="str">
            <v>6138000018</v>
          </cell>
          <cell r="F1356" t="str">
            <v>µCuvette G1.0</v>
          </cell>
          <cell r="G1356">
            <v>2570</v>
          </cell>
          <cell r="H1356">
            <v>0.18</v>
          </cell>
        </row>
        <row r="1357">
          <cell r="E1357" t="str">
            <v>4099005004</v>
          </cell>
          <cell r="F1357" t="str">
            <v>UVETTE ADPTR,20MM HT</v>
          </cell>
          <cell r="G1357">
            <v>67.5</v>
          </cell>
          <cell r="H1357">
            <v>0.18</v>
          </cell>
        </row>
        <row r="1358">
          <cell r="E1358" t="str">
            <v>6135010004</v>
          </cell>
          <cell r="F1358" t="str">
            <v>Thermal printer DPU-S445 US/JP</v>
          </cell>
          <cell r="G1358">
            <v>900</v>
          </cell>
          <cell r="H1358">
            <v>0.18</v>
          </cell>
        </row>
        <row r="1359">
          <cell r="E1359" t="str">
            <v>952010107</v>
          </cell>
          <cell r="F1359" t="str">
            <v>UVETTE ADAPTER, 8.5MM LIGHT HT</v>
          </cell>
          <cell r="G1359">
            <v>67.5</v>
          </cell>
          <cell r="H1359">
            <v>0.18</v>
          </cell>
        </row>
        <row r="1360">
          <cell r="E1360" t="str">
            <v>952010115</v>
          </cell>
          <cell r="F1360" t="str">
            <v>UVETTE ADAPTER, 15MM LIGHT HT.</v>
          </cell>
          <cell r="G1360">
            <v>67.5</v>
          </cell>
          <cell r="H1360">
            <v>0.18</v>
          </cell>
        </row>
        <row r="1361">
          <cell r="E1361" t="str">
            <v>952010123</v>
          </cell>
          <cell r="F1361" t="str">
            <v>UVETTE ADAPTER,10MM LIGHT HT.</v>
          </cell>
          <cell r="G1361">
            <v>67.5</v>
          </cell>
          <cell r="H1361">
            <v>0.18</v>
          </cell>
        </row>
        <row r="1362">
          <cell r="E1362" t="str">
            <v>952010131</v>
          </cell>
          <cell r="F1362" t="str">
            <v>UVETTE ADAPTER, GENEQUANT 1,11</v>
          </cell>
          <cell r="G1362">
            <v>67.5</v>
          </cell>
          <cell r="H1362">
            <v>0.18</v>
          </cell>
        </row>
        <row r="1363">
          <cell r="E1363" t="str">
            <v>952010409</v>
          </cell>
          <cell r="F1363" t="str">
            <v>PAPER F/DPU-414, BOX OF 5 ROLLS</v>
          </cell>
          <cell r="G1363">
            <v>57</v>
          </cell>
          <cell r="H1363">
            <v>0.18</v>
          </cell>
        </row>
        <row r="1364">
          <cell r="E1364" t="str">
            <v>952010051</v>
          </cell>
          <cell r="F1364" t="str">
            <v>EPPENDORF UVETTE, 80</v>
          </cell>
          <cell r="G1364">
            <v>129.5</v>
          </cell>
          <cell r="H1364">
            <v>0.16</v>
          </cell>
        </row>
        <row r="1365">
          <cell r="E1365" t="str">
            <v>952010069</v>
          </cell>
          <cell r="F1365" t="str">
            <v>Uvette Routine Pack</v>
          </cell>
          <cell r="G1365">
            <v>217.5</v>
          </cell>
          <cell r="H1365">
            <v>0.16</v>
          </cell>
        </row>
        <row r="1366">
          <cell r="E1366" t="str">
            <v>952010077</v>
          </cell>
          <cell r="F1366" t="str">
            <v>UVETTE STARTER SET</v>
          </cell>
          <cell r="G1366">
            <v>142</v>
          </cell>
          <cell r="H1366">
            <v>0.16</v>
          </cell>
        </row>
        <row r="1367">
          <cell r="E1367" t="str">
            <v>0030079345</v>
          </cell>
          <cell r="F1367" t="str">
            <v>Macro Vis Cuvettes (PMMA) 10x100</v>
          </cell>
          <cell r="G1367">
            <v>197</v>
          </cell>
          <cell r="H1367">
            <v>0.16</v>
          </cell>
        </row>
        <row r="1368">
          <cell r="E1368" t="str">
            <v>0030079353</v>
          </cell>
          <cell r="F1368" t="str">
            <v>Semi-micro VIS Cuvettes (PMMA) 10x100</v>
          </cell>
          <cell r="G1368">
            <v>210.5</v>
          </cell>
          <cell r="H1368">
            <v>0.16</v>
          </cell>
        </row>
        <row r="1369">
          <cell r="E1369" t="str">
            <v>960000005</v>
          </cell>
          <cell r="F1369" t="str">
            <v>EPMOTION 5070 WORKSTATION</v>
          </cell>
          <cell r="G1369">
            <v>29400</v>
          </cell>
          <cell r="H1369">
            <v>0</v>
          </cell>
        </row>
        <row r="1370">
          <cell r="E1370" t="str">
            <v>960000021</v>
          </cell>
          <cell r="F1370" t="str">
            <v>epMotion 5070 CB with Control Pan</v>
          </cell>
          <cell r="G1370">
            <v>33200</v>
          </cell>
          <cell r="H1370">
            <v>0</v>
          </cell>
        </row>
        <row r="1371">
          <cell r="E1371" t="str">
            <v>5073000000</v>
          </cell>
          <cell r="F1371" t="str">
            <v>epMotion P5073</v>
          </cell>
          <cell r="G1371">
            <v>44010</v>
          </cell>
          <cell r="H1371">
            <v>0</v>
          </cell>
        </row>
        <row r="1372">
          <cell r="E1372" t="str">
            <v>5073000205</v>
          </cell>
          <cell r="F1372" t="str">
            <v>epMotion M5073 PREP</v>
          </cell>
          <cell r="G1372">
            <v>45700</v>
          </cell>
          <cell r="H1372">
            <v>0</v>
          </cell>
        </row>
        <row r="1373">
          <cell r="E1373" t="str">
            <v>5073000302</v>
          </cell>
          <cell r="F1373" t="str">
            <v>epMotion P5073c with UV/HEPA</v>
          </cell>
          <cell r="G1373">
            <v>51100</v>
          </cell>
          <cell r="H1373">
            <v>0</v>
          </cell>
        </row>
        <row r="1374">
          <cell r="E1374" t="str">
            <v>5073000400</v>
          </cell>
          <cell r="F1374" t="str">
            <v>epMotion M5073c with UV/HEPA</v>
          </cell>
          <cell r="G1374">
            <v>52900</v>
          </cell>
          <cell r="H1374">
            <v>0</v>
          </cell>
        </row>
        <row r="1375">
          <cell r="E1375" t="str">
            <v>960020006</v>
          </cell>
          <cell r="F1375" t="str">
            <v>EPMOTION 5075 LH, 100-240V</v>
          </cell>
          <cell r="G1375">
            <v>55900</v>
          </cell>
          <cell r="H1375">
            <v>0</v>
          </cell>
        </row>
        <row r="1376">
          <cell r="E1376" t="str">
            <v>960020014</v>
          </cell>
          <cell r="F1376" t="str">
            <v>EPMOTION 5075 VAC, 100-240V</v>
          </cell>
          <cell r="G1376">
            <v>88400</v>
          </cell>
          <cell r="H1376">
            <v>0</v>
          </cell>
        </row>
        <row r="1377">
          <cell r="E1377" t="str">
            <v>960020033</v>
          </cell>
          <cell r="F1377" t="str">
            <v>5075 TMX, with Control Panel</v>
          </cell>
          <cell r="G1377">
            <v>62900</v>
          </cell>
          <cell r="H1377">
            <v>0</v>
          </cell>
        </row>
        <row r="1378">
          <cell r="E1378" t="str">
            <v>960020034</v>
          </cell>
          <cell r="F1378" t="str">
            <v>epMotion 5075 TMX w/Gripper</v>
          </cell>
          <cell r="G1378">
            <v>71550</v>
          </cell>
          <cell r="H1378">
            <v>0</v>
          </cell>
        </row>
        <row r="1379">
          <cell r="E1379" t="str">
            <v>960000100</v>
          </cell>
          <cell r="F1379" t="str">
            <v>epMotion 5070 PC-Control</v>
          </cell>
          <cell r="G1379">
            <v>29800</v>
          </cell>
          <cell r="H1379">
            <v>0</v>
          </cell>
        </row>
        <row r="1380">
          <cell r="E1380" t="str">
            <v>960000111</v>
          </cell>
          <cell r="F1380" t="str">
            <v>epMotion 5070 PC-Control Complet</v>
          </cell>
          <cell r="G1380">
            <v>37900</v>
          </cell>
          <cell r="H1380">
            <v>0</v>
          </cell>
        </row>
        <row r="1381">
          <cell r="E1381" t="str">
            <v>960000200</v>
          </cell>
          <cell r="F1381" t="str">
            <v>epMotion 5070 CB with Integrated</v>
          </cell>
          <cell r="G1381">
            <v>34400</v>
          </cell>
          <cell r="H1381">
            <v>0</v>
          </cell>
        </row>
        <row r="1382">
          <cell r="E1382" t="str">
            <v>960000222</v>
          </cell>
          <cell r="F1382" t="str">
            <v>epMotion 5070 CB PC-Control Complete</v>
          </cell>
          <cell r="G1382">
            <v>42300</v>
          </cell>
          <cell r="H1382">
            <v>0</v>
          </cell>
        </row>
        <row r="1383">
          <cell r="E1383" t="str">
            <v>960020101</v>
          </cell>
          <cell r="F1383" t="str">
            <v>epMotion 5075 LH PC-Control</v>
          </cell>
          <cell r="G1383">
            <v>55300</v>
          </cell>
          <cell r="H1383">
            <v>0</v>
          </cell>
        </row>
        <row r="1384">
          <cell r="E1384" t="str">
            <v>960020111</v>
          </cell>
          <cell r="F1384" t="str">
            <v>epMotion 5075 LH PC-Control Comp</v>
          </cell>
          <cell r="G1384">
            <v>63300</v>
          </cell>
          <cell r="H1384">
            <v>0</v>
          </cell>
        </row>
        <row r="1385">
          <cell r="E1385" t="str">
            <v>960020202</v>
          </cell>
          <cell r="F1385" t="str">
            <v>epMotion 5075 VAC PC-Control</v>
          </cell>
          <cell r="G1385">
            <v>85500</v>
          </cell>
          <cell r="H1385">
            <v>0</v>
          </cell>
        </row>
        <row r="1386">
          <cell r="E1386" t="str">
            <v>960020222</v>
          </cell>
          <cell r="F1386" t="str">
            <v>epMotion 5075 VAC PC-Control Com</v>
          </cell>
          <cell r="G1386">
            <v>93400</v>
          </cell>
          <cell r="H1386">
            <v>0</v>
          </cell>
        </row>
        <row r="1387">
          <cell r="E1387" t="str">
            <v>960020404</v>
          </cell>
          <cell r="F1387" t="str">
            <v>5075 TMX with integrated PC,</v>
          </cell>
          <cell r="G1387">
            <v>62300</v>
          </cell>
          <cell r="H1387">
            <v>0</v>
          </cell>
        </row>
        <row r="1388">
          <cell r="E1388" t="str">
            <v>960020444</v>
          </cell>
          <cell r="F1388" t="str">
            <v>epMotion 5075 TMX PC-Complete</v>
          </cell>
          <cell r="G1388">
            <v>70400</v>
          </cell>
          <cell r="H1388">
            <v>0</v>
          </cell>
        </row>
        <row r="1389">
          <cell r="E1389" t="str">
            <v>960020555</v>
          </cell>
          <cell r="F1389" t="str">
            <v>epMo5075TMXPCcompW/gripper</v>
          </cell>
          <cell r="G1389">
            <v>79300</v>
          </cell>
          <cell r="H1389">
            <v>0</v>
          </cell>
        </row>
        <row r="1390">
          <cell r="E1390" t="str">
            <v>5073751006</v>
          </cell>
          <cell r="F1390" t="str">
            <v>PrepRack for 24 Safe-Lock 2mL</v>
          </cell>
          <cell r="G1390">
            <v>1310</v>
          </cell>
          <cell r="H1390">
            <v>0</v>
          </cell>
        </row>
        <row r="1391">
          <cell r="E1391" t="str">
            <v>5075751275</v>
          </cell>
          <cell r="F1391" t="str">
            <v>Rack for 24 Safe-Lock 1.5/2.0mL</v>
          </cell>
          <cell r="G1391">
            <v>630</v>
          </cell>
          <cell r="H1391">
            <v>0</v>
          </cell>
        </row>
        <row r="1392">
          <cell r="E1392" t="str">
            <v>5075751305</v>
          </cell>
          <cell r="F1392" t="str">
            <v>Thermoadapter LC (MagNA Pure system)</v>
          </cell>
          <cell r="G1392">
            <v>735</v>
          </cell>
          <cell r="H1392">
            <v>0</v>
          </cell>
        </row>
        <row r="1393">
          <cell r="E1393" t="str">
            <v>5075751399</v>
          </cell>
          <cell r="F1393" t="str">
            <v>Tip Holder for epT.I.P.S. Motion Reloads</v>
          </cell>
          <cell r="G1393">
            <v>590</v>
          </cell>
          <cell r="H1393">
            <v>0</v>
          </cell>
        </row>
        <row r="1394">
          <cell r="E1394" t="str">
            <v>5075751429</v>
          </cell>
          <cell r="F1394" t="str">
            <v>ReagentRack to hold the reagent tray</v>
          </cell>
          <cell r="G1394">
            <v>157</v>
          </cell>
          <cell r="H1394">
            <v>0</v>
          </cell>
        </row>
        <row r="1395">
          <cell r="E1395" t="str">
            <v>5075751453</v>
          </cell>
          <cell r="F1395" t="str">
            <v>Rack for 24 Safe-Lock 0.5/1.5/2.0mL</v>
          </cell>
          <cell r="G1395">
            <v>670</v>
          </cell>
          <cell r="H1395">
            <v>0</v>
          </cell>
        </row>
        <row r="1396">
          <cell r="E1396" t="str">
            <v>5075751500</v>
          </cell>
          <cell r="F1396" t="str">
            <v>Liquid Waste Tub, incl. lid</v>
          </cell>
          <cell r="G1396">
            <v>132</v>
          </cell>
          <cell r="H1396">
            <v>0</v>
          </cell>
        </row>
        <row r="1397">
          <cell r="E1397" t="str">
            <v>5075799340</v>
          </cell>
          <cell r="F1397" t="str">
            <v>RR Module TC Eppendorf Tubes 5 mL</v>
          </cell>
          <cell r="G1397">
            <v>462</v>
          </cell>
          <cell r="H1397">
            <v>0</v>
          </cell>
        </row>
        <row r="1398">
          <cell r="E1398" t="str">
            <v>960000269</v>
          </cell>
          <cell r="F1398" t="str">
            <v>epMotion Editor, complete</v>
          </cell>
          <cell r="G1398">
            <v>3200</v>
          </cell>
          <cell r="H1398">
            <v>0</v>
          </cell>
        </row>
        <row r="1399">
          <cell r="E1399" t="str">
            <v>960000300</v>
          </cell>
          <cell r="F1399" t="str">
            <v>epMotion Editor License (USB Key</v>
          </cell>
          <cell r="G1399">
            <v>1244</v>
          </cell>
          <cell r="H1399">
            <v>0</v>
          </cell>
        </row>
        <row r="1400">
          <cell r="E1400" t="str">
            <v>960001010</v>
          </cell>
          <cell r="F1400" t="str">
            <v>DISPENSING TOOL  TS 50, 1-50UL</v>
          </cell>
          <cell r="G1400">
            <v>2595</v>
          </cell>
          <cell r="H1400">
            <v>0</v>
          </cell>
        </row>
        <row r="1401">
          <cell r="E1401" t="str">
            <v>960001028</v>
          </cell>
          <cell r="F1401" t="str">
            <v>DISP. TOOL TS 300,20-300 UL</v>
          </cell>
          <cell r="G1401">
            <v>2600</v>
          </cell>
          <cell r="H1401">
            <v>0</v>
          </cell>
        </row>
        <row r="1402">
          <cell r="E1402" t="str">
            <v>960001036</v>
          </cell>
          <cell r="F1402" t="str">
            <v>DISP. TOOL TS 1000, ,40-1000UL</v>
          </cell>
          <cell r="G1402">
            <v>2595</v>
          </cell>
          <cell r="H1402">
            <v>0</v>
          </cell>
        </row>
        <row r="1403">
          <cell r="E1403" t="str">
            <v>960001044</v>
          </cell>
          <cell r="F1403" t="str">
            <v>DISP. TOOL TM 50-8, 1-50UL</v>
          </cell>
          <cell r="G1403">
            <v>4595</v>
          </cell>
          <cell r="H1403">
            <v>0</v>
          </cell>
        </row>
        <row r="1404">
          <cell r="E1404" t="str">
            <v>960001052</v>
          </cell>
          <cell r="F1404" t="str">
            <v>DISP. TOOL TM 300-8, 20-300UL</v>
          </cell>
          <cell r="G1404">
            <v>4595</v>
          </cell>
          <cell r="H1404">
            <v>0</v>
          </cell>
        </row>
        <row r="1405">
          <cell r="E1405" t="str">
            <v>960001061</v>
          </cell>
          <cell r="F1405" t="str">
            <v>DISP. TOOL TM 1000-8, 40-1000UL</v>
          </cell>
          <cell r="G1405">
            <v>4595</v>
          </cell>
          <cell r="H1405">
            <v>0</v>
          </cell>
        </row>
        <row r="1406">
          <cell r="E1406" t="str">
            <v>960001109</v>
          </cell>
          <cell r="F1406" t="str">
            <v>HOLDER FOR 6 DISPENSING TOOLS</v>
          </cell>
          <cell r="G1406">
            <v>327</v>
          </cell>
          <cell r="H1406">
            <v>0</v>
          </cell>
        </row>
        <row r="1407">
          <cell r="E1407" t="str">
            <v>960002008</v>
          </cell>
          <cell r="F1407" t="str">
            <v>MultiMediaCard 16 MB empty</v>
          </cell>
          <cell r="G1407">
            <v>99</v>
          </cell>
          <cell r="H1407">
            <v>0</v>
          </cell>
        </row>
        <row r="1408">
          <cell r="E1408" t="str">
            <v>960002016</v>
          </cell>
          <cell r="F1408" t="str">
            <v>WASTE BOX WITH LID</v>
          </cell>
          <cell r="G1408">
            <v>130</v>
          </cell>
          <cell r="H1408">
            <v>0</v>
          </cell>
        </row>
        <row r="1409">
          <cell r="E1409" t="str">
            <v>960002024</v>
          </cell>
          <cell r="F1409" t="str">
            <v>RACK FOR 24X TEST TUBES 17 MM</v>
          </cell>
          <cell r="G1409">
            <v>412</v>
          </cell>
          <cell r="H1409">
            <v>0</v>
          </cell>
        </row>
        <row r="1410">
          <cell r="E1410" t="str">
            <v>960002032</v>
          </cell>
          <cell r="F1410" t="str">
            <v>RACK FOR 24X TEST TUBES 16 MM</v>
          </cell>
          <cell r="G1410">
            <v>412</v>
          </cell>
          <cell r="H1410">
            <v>0</v>
          </cell>
        </row>
        <row r="1411">
          <cell r="E1411" t="str">
            <v>960002041</v>
          </cell>
          <cell r="F1411" t="str">
            <v>RACK FOR 24X TEST TUBES 13 MM</v>
          </cell>
          <cell r="G1411">
            <v>412</v>
          </cell>
          <cell r="H1411">
            <v>0</v>
          </cell>
        </row>
        <row r="1412">
          <cell r="E1412" t="str">
            <v>960002059</v>
          </cell>
          <cell r="F1412" t="str">
            <v>RACK FOR 24X TEST TUBES 12 MM</v>
          </cell>
          <cell r="G1412">
            <v>412</v>
          </cell>
          <cell r="H1412">
            <v>0</v>
          </cell>
        </row>
        <row r="1413">
          <cell r="E1413" t="str">
            <v>960002067</v>
          </cell>
          <cell r="F1413" t="str">
            <v>THERMORACK 24X1.5/2ML incl 0.5ML SLEEVES</v>
          </cell>
          <cell r="G1413">
            <v>1232</v>
          </cell>
          <cell r="H1413">
            <v>0</v>
          </cell>
        </row>
        <row r="1414">
          <cell r="E1414" t="str">
            <v>960002070</v>
          </cell>
          <cell r="F1414" t="str">
            <v>THERMORACK TMX 24X1.5/2ML incl 0.5 SLEEV</v>
          </cell>
          <cell r="G1414">
            <v>1232</v>
          </cell>
          <cell r="H1414">
            <v>0</v>
          </cell>
        </row>
        <row r="1415">
          <cell r="E1415" t="str">
            <v>960002075</v>
          </cell>
          <cell r="F1415" t="str">
            <v>THERMORACK 24X1.5/2ML</v>
          </cell>
          <cell r="G1415">
            <v>1190</v>
          </cell>
          <cell r="H1415">
            <v>0</v>
          </cell>
        </row>
        <row r="1416">
          <cell r="E1416" t="str">
            <v>960002080</v>
          </cell>
          <cell r="F1416" t="str">
            <v>THERMORACK TMX 24X1.5/2ML</v>
          </cell>
          <cell r="G1416">
            <v>1190</v>
          </cell>
          <cell r="H1416">
            <v>0</v>
          </cell>
        </row>
        <row r="1417">
          <cell r="E1417" t="str">
            <v>960002083</v>
          </cell>
          <cell r="F1417" t="str">
            <v>THERMOBLOCK FOR PCR 96-WELL PLATE</v>
          </cell>
          <cell r="G1417">
            <v>920</v>
          </cell>
          <cell r="H1417">
            <v>0</v>
          </cell>
        </row>
        <row r="1418">
          <cell r="E1418" t="str">
            <v>960002091</v>
          </cell>
          <cell r="F1418" t="str">
            <v>THERMOBLOCK FOR PCR 384-WELL PLATE</v>
          </cell>
          <cell r="G1418">
            <v>1020</v>
          </cell>
          <cell r="H1418">
            <v>0</v>
          </cell>
        </row>
        <row r="1419">
          <cell r="E1419" t="str">
            <v>960002105</v>
          </cell>
          <cell r="F1419" t="str">
            <v>HEIGHT ADAPTER 85 MM</v>
          </cell>
          <cell r="G1419">
            <v>587</v>
          </cell>
          <cell r="H1419">
            <v>0</v>
          </cell>
        </row>
        <row r="1420">
          <cell r="E1420" t="str">
            <v>960002113</v>
          </cell>
          <cell r="F1420" t="str">
            <v>HEIGHT ADAPTER 55 MM</v>
          </cell>
          <cell r="G1420">
            <v>587</v>
          </cell>
          <cell r="H1420">
            <v>0</v>
          </cell>
        </row>
        <row r="1421">
          <cell r="E1421" t="str">
            <v>960002121</v>
          </cell>
          <cell r="F1421" t="str">
            <v>HEIGHT ADAPTER 40MM FOR TIPS</v>
          </cell>
          <cell r="G1421">
            <v>587</v>
          </cell>
          <cell r="H1421">
            <v>0</v>
          </cell>
        </row>
        <row r="1422">
          <cell r="E1422" t="str">
            <v>960002148</v>
          </cell>
          <cell r="F1422" t="str">
            <v>EPMOTION RESERVOIR RACK</v>
          </cell>
          <cell r="G1422">
            <v>197</v>
          </cell>
          <cell r="H1422">
            <v>0</v>
          </cell>
        </row>
        <row r="1423">
          <cell r="E1423" t="str">
            <v>960002156</v>
          </cell>
          <cell r="F1423" t="str">
            <v>RACK FOR 24X TEST TUBES 17X60</v>
          </cell>
          <cell r="G1423">
            <v>413</v>
          </cell>
          <cell r="H1423">
            <v>0</v>
          </cell>
        </row>
        <row r="1424">
          <cell r="E1424" t="str">
            <v>960002164</v>
          </cell>
          <cell r="F1424" t="str">
            <v>RACK FOR 24X TEST TUBES 16X60</v>
          </cell>
          <cell r="G1424">
            <v>413</v>
          </cell>
          <cell r="H1424">
            <v>0</v>
          </cell>
        </row>
        <row r="1425">
          <cell r="E1425" t="str">
            <v>960002172</v>
          </cell>
          <cell r="F1425" t="str">
            <v>ADAPTER SLEEVES 0.5mL for 1.5/2ML, PK/25</v>
          </cell>
          <cell r="G1425">
            <v>380</v>
          </cell>
          <cell r="H1425">
            <v>0</v>
          </cell>
        </row>
        <row r="1426">
          <cell r="E1426" t="str">
            <v>960002181</v>
          </cell>
          <cell r="F1426" t="str">
            <v>THERMAL MODULE, 5075</v>
          </cell>
          <cell r="G1426">
            <v>7700</v>
          </cell>
          <cell r="H1426">
            <v>0</v>
          </cell>
        </row>
        <row r="1427">
          <cell r="E1427" t="str">
            <v>960002199</v>
          </cell>
          <cell r="F1427" t="str">
            <v>THERMOADAPTER FOR PCR 96-WELL PLATE</v>
          </cell>
          <cell r="G1427">
            <v>921</v>
          </cell>
          <cell r="H1427">
            <v>0</v>
          </cell>
        </row>
        <row r="1428">
          <cell r="E1428" t="str">
            <v>960002202</v>
          </cell>
          <cell r="F1428" t="str">
            <v>THERMOADAPTER FOR PCR 384-WELL PLATE</v>
          </cell>
          <cell r="G1428">
            <v>1022</v>
          </cell>
          <cell r="H1428">
            <v>0</v>
          </cell>
        </row>
        <row r="1429">
          <cell r="E1429" t="str">
            <v>960002211</v>
          </cell>
          <cell r="F1429" t="str">
            <v>Gripper holder</v>
          </cell>
          <cell r="G1429">
            <v>655</v>
          </cell>
          <cell r="H1429">
            <v>0</v>
          </cell>
        </row>
        <row r="1430">
          <cell r="E1430" t="str">
            <v>960002237</v>
          </cell>
          <cell r="F1430" t="str">
            <v>VAC HOLDER-BASE FOR FRAME</v>
          </cell>
          <cell r="G1430">
            <v>588</v>
          </cell>
          <cell r="H1430">
            <v>0</v>
          </cell>
        </row>
        <row r="1431">
          <cell r="E1431" t="str">
            <v>960002245</v>
          </cell>
          <cell r="F1431" t="str">
            <v>VAC LID</v>
          </cell>
          <cell r="G1431">
            <v>398</v>
          </cell>
          <cell r="H1431">
            <v>0</v>
          </cell>
        </row>
        <row r="1432">
          <cell r="E1432" t="str">
            <v>960002253</v>
          </cell>
          <cell r="F1432" t="str">
            <v>Vac Frame 1</v>
          </cell>
          <cell r="G1432">
            <v>1192</v>
          </cell>
          <cell r="H1432">
            <v>0</v>
          </cell>
        </row>
        <row r="1433">
          <cell r="E1433" t="str">
            <v>960002261</v>
          </cell>
          <cell r="F1433" t="str">
            <v>VAC FRAME 2</v>
          </cell>
          <cell r="G1433">
            <v>1192</v>
          </cell>
          <cell r="H1433">
            <v>0</v>
          </cell>
        </row>
        <row r="1434">
          <cell r="E1434" t="str">
            <v>960002270</v>
          </cell>
          <cell r="F1434" t="str">
            <v>GRIPPER</v>
          </cell>
          <cell r="G1434">
            <v>8885</v>
          </cell>
          <cell r="H1434">
            <v>0</v>
          </cell>
        </row>
        <row r="1435">
          <cell r="E1435" t="str">
            <v>960002300</v>
          </cell>
          <cell r="F1435" t="str">
            <v>THERMOADAPTER FROSTY</v>
          </cell>
          <cell r="G1435">
            <v>900</v>
          </cell>
          <cell r="H1435">
            <v>0</v>
          </cell>
        </row>
        <row r="1436">
          <cell r="E1436" t="str">
            <v>960002318</v>
          </cell>
          <cell r="F1436" t="str">
            <v>RACK FOR 96X 1.5/2.0 ML</v>
          </cell>
          <cell r="G1436">
            <v>1045</v>
          </cell>
          <cell r="H1436">
            <v>0</v>
          </cell>
        </row>
        <row r="1437">
          <cell r="E1437" t="str">
            <v>960002326</v>
          </cell>
          <cell r="F1437" t="str">
            <v>RACK FOR 24X TEST TUBES 15X60</v>
          </cell>
          <cell r="G1437">
            <v>413</v>
          </cell>
          <cell r="H1437">
            <v>0</v>
          </cell>
        </row>
        <row r="1438">
          <cell r="E1438" t="str">
            <v>960002334</v>
          </cell>
          <cell r="F1438" t="str">
            <v>RACK FOR 24X TEST TUBES 14X60</v>
          </cell>
          <cell r="G1438">
            <v>413</v>
          </cell>
          <cell r="H1438">
            <v>0</v>
          </cell>
        </row>
        <row r="1439">
          <cell r="E1439" t="str">
            <v>960002342</v>
          </cell>
          <cell r="F1439" t="str">
            <v>RACK FOR 24X TEST TUBES 13X60</v>
          </cell>
          <cell r="G1439">
            <v>413</v>
          </cell>
          <cell r="H1439">
            <v>0</v>
          </cell>
        </row>
        <row r="1440">
          <cell r="E1440" t="str">
            <v>960002351</v>
          </cell>
          <cell r="F1440" t="str">
            <v>RACK FOR 24X TEST TUBES 12X60</v>
          </cell>
          <cell r="G1440">
            <v>413</v>
          </cell>
          <cell r="H1440">
            <v>0</v>
          </cell>
        </row>
        <row r="1441">
          <cell r="E1441" t="str">
            <v>960002369</v>
          </cell>
          <cell r="F1441" t="str">
            <v>RACK FOR 24X TEST TUBES 14X100</v>
          </cell>
          <cell r="G1441">
            <v>413</v>
          </cell>
          <cell r="H1441">
            <v>0</v>
          </cell>
        </row>
        <row r="1442">
          <cell r="E1442" t="str">
            <v>960002377</v>
          </cell>
          <cell r="F1442" t="str">
            <v>RACK FOR 24X TEST TUBES 15X100</v>
          </cell>
          <cell r="G1442">
            <v>413</v>
          </cell>
          <cell r="H1442">
            <v>0</v>
          </cell>
        </row>
        <row r="1443">
          <cell r="E1443" t="str">
            <v>960002380</v>
          </cell>
          <cell r="F1443" t="str">
            <v>RACK FOR 24XHPLC TUBES 12X40</v>
          </cell>
          <cell r="G1443">
            <v>413</v>
          </cell>
          <cell r="H1443">
            <v>0</v>
          </cell>
        </row>
        <row r="1444">
          <cell r="E1444" t="str">
            <v>960002391</v>
          </cell>
          <cell r="F1444" t="str">
            <v>Thermoadapter DWP 96 / 1</v>
          </cell>
          <cell r="G1444">
            <v>1690</v>
          </cell>
          <cell r="H1444">
            <v>0</v>
          </cell>
        </row>
        <row r="1445">
          <cell r="E1445" t="str">
            <v>960002407</v>
          </cell>
          <cell r="F1445" t="str">
            <v>VAC LID-MATS</v>
          </cell>
          <cell r="G1445">
            <v>260</v>
          </cell>
          <cell r="H1445">
            <v>0</v>
          </cell>
        </row>
        <row r="1446">
          <cell r="E1446" t="str">
            <v>960002491</v>
          </cell>
          <cell r="F1446" t="str">
            <v>Cryo Tube Thermo Rack</v>
          </cell>
          <cell r="G1446">
            <v>1483</v>
          </cell>
          <cell r="H1446">
            <v>0</v>
          </cell>
        </row>
        <row r="1447">
          <cell r="E1447" t="str">
            <v>960002500</v>
          </cell>
          <cell r="F1447" t="str">
            <v>THERMORACK FOR 384 x Corbett 0.1mL tubes</v>
          </cell>
          <cell r="G1447">
            <v>1555</v>
          </cell>
          <cell r="H1447">
            <v>0</v>
          </cell>
        </row>
        <row r="1448">
          <cell r="E1448" t="str">
            <v>960002511</v>
          </cell>
          <cell r="F1448" t="str">
            <v>RACK FOR 96 x LightCycler 20/100uL capil</v>
          </cell>
          <cell r="G1448">
            <v>2900</v>
          </cell>
          <cell r="H1448">
            <v>0</v>
          </cell>
        </row>
        <row r="1449">
          <cell r="E1449" t="str">
            <v>960002520</v>
          </cell>
          <cell r="F1449" t="str">
            <v>RACK SMART</v>
          </cell>
          <cell r="G1449">
            <v>413</v>
          </cell>
          <cell r="H1449">
            <v>0</v>
          </cell>
        </row>
        <row r="1450">
          <cell r="E1450" t="str">
            <v>960002531</v>
          </cell>
          <cell r="F1450" t="str">
            <v>COLLECTION PLATE ADAPTER</v>
          </cell>
          <cell r="G1450">
            <v>150</v>
          </cell>
          <cell r="H1450">
            <v>0</v>
          </cell>
        </row>
        <row r="1451">
          <cell r="E1451" t="str">
            <v>960002540</v>
          </cell>
          <cell r="F1451" t="str">
            <v>CHANNELING PLATE</v>
          </cell>
          <cell r="G1451">
            <v>66.5</v>
          </cell>
          <cell r="H1451">
            <v>0</v>
          </cell>
        </row>
        <row r="1452">
          <cell r="E1452" t="str">
            <v>960002551</v>
          </cell>
          <cell r="F1452" t="str">
            <v>VAC THERMO LID</v>
          </cell>
          <cell r="G1452">
            <v>2160</v>
          </cell>
          <cell r="H1452">
            <v>0</v>
          </cell>
        </row>
        <row r="1453">
          <cell r="E1453" t="str">
            <v>960002570</v>
          </cell>
          <cell r="F1453" t="str">
            <v>epMotion 5070CB assembly plate</v>
          </cell>
          <cell r="G1453">
            <v>556</v>
          </cell>
          <cell r="H1453">
            <v>0</v>
          </cell>
        </row>
        <row r="1454">
          <cell r="E1454" t="str">
            <v>960002601</v>
          </cell>
          <cell r="F1454" t="str">
            <v>RR Module TC PCR 0.2 mL</v>
          </cell>
          <cell r="G1454">
            <v>445</v>
          </cell>
          <cell r="H1454">
            <v>0</v>
          </cell>
        </row>
        <row r="1455">
          <cell r="E1455" t="str">
            <v>960002611</v>
          </cell>
          <cell r="F1455" t="str">
            <v>RR Module TC PCR 0.5 mL</v>
          </cell>
          <cell r="G1455">
            <v>446</v>
          </cell>
          <cell r="H1455">
            <v>0</v>
          </cell>
        </row>
        <row r="1456">
          <cell r="E1456" t="str">
            <v>960002620</v>
          </cell>
          <cell r="F1456" t="str">
            <v>RR Module TC 1.5/2 mL incl 0.5ML SLEEVES</v>
          </cell>
          <cell r="G1456">
            <v>445</v>
          </cell>
          <cell r="H1456">
            <v>0</v>
          </cell>
        </row>
        <row r="1457">
          <cell r="E1457" t="str">
            <v>960002630</v>
          </cell>
          <cell r="F1457" t="str">
            <v>RR Module TC Ø12 mm</v>
          </cell>
          <cell r="G1457">
            <v>445</v>
          </cell>
          <cell r="H1457">
            <v>0</v>
          </cell>
        </row>
        <row r="1458">
          <cell r="E1458" t="str">
            <v>960002640</v>
          </cell>
          <cell r="F1458" t="str">
            <v>RR Module TC Ø16 mm</v>
          </cell>
          <cell r="G1458">
            <v>445</v>
          </cell>
          <cell r="H1458">
            <v>0</v>
          </cell>
        </row>
        <row r="1459">
          <cell r="E1459" t="str">
            <v>960002650</v>
          </cell>
          <cell r="F1459" t="str">
            <v>RR Module TC 4 x 15mL concial (Ø17 mm)</v>
          </cell>
          <cell r="G1459">
            <v>445</v>
          </cell>
          <cell r="H1459">
            <v>0</v>
          </cell>
        </row>
        <row r="1460">
          <cell r="E1460" t="str">
            <v>960002660</v>
          </cell>
          <cell r="F1460" t="str">
            <v>RR Module TC 2 x 50mL concial (Ø29 mm)</v>
          </cell>
          <cell r="G1460">
            <v>445</v>
          </cell>
          <cell r="H1460">
            <v>0</v>
          </cell>
        </row>
        <row r="1461">
          <cell r="E1461" t="str">
            <v>960002670</v>
          </cell>
          <cell r="F1461" t="str">
            <v>RR Module TC Reservoir 30 mL</v>
          </cell>
          <cell r="G1461">
            <v>180</v>
          </cell>
          <cell r="H1461">
            <v>0</v>
          </cell>
        </row>
        <row r="1462">
          <cell r="E1462" t="str">
            <v>960002680</v>
          </cell>
          <cell r="F1462" t="str">
            <v>RR Module TC Reservoir 100 mL</v>
          </cell>
          <cell r="G1462">
            <v>180</v>
          </cell>
          <cell r="H1462">
            <v>0</v>
          </cell>
        </row>
        <row r="1463">
          <cell r="E1463" t="str">
            <v>960021011</v>
          </cell>
          <cell r="F1463" t="str">
            <v>CONVERSION KIT VAC (LH-VAC)</v>
          </cell>
          <cell r="G1463">
            <v>35000</v>
          </cell>
          <cell r="H1463">
            <v>0</v>
          </cell>
        </row>
        <row r="1464">
          <cell r="E1464" t="str">
            <v>960021055</v>
          </cell>
          <cell r="F1464" t="str">
            <v>Upgrade kit LH to TMX,</v>
          </cell>
          <cell r="G1464">
            <v>9450</v>
          </cell>
          <cell r="H1464">
            <v>0</v>
          </cell>
        </row>
        <row r="1465">
          <cell r="E1465" t="str">
            <v>960021066</v>
          </cell>
          <cell r="F1465" t="str">
            <v>TMX extension plate VAC</v>
          </cell>
          <cell r="G1465">
            <v>1340</v>
          </cell>
          <cell r="H1465">
            <v>0</v>
          </cell>
        </row>
        <row r="1466">
          <cell r="E1466" t="str">
            <v>960021077</v>
          </cell>
          <cell r="F1466" t="str">
            <v>TMX upgrade kit with Gripper</v>
          </cell>
          <cell r="G1466">
            <v>18300</v>
          </cell>
          <cell r="H1466">
            <v>0</v>
          </cell>
        </row>
        <row r="1467">
          <cell r="E1467" t="str">
            <v>5075751526</v>
          </cell>
          <cell r="F1467" t="str">
            <v>Thermorack Rotor/Tubes</v>
          </cell>
          <cell r="G1467">
            <v>1055</v>
          </cell>
          <cell r="H1467">
            <v>0</v>
          </cell>
        </row>
        <row r="1468">
          <cell r="E1468" t="str">
            <v>5075751577</v>
          </cell>
          <cell r="F1468" t="str">
            <v>Thermoadapter Microplate 96/V/U</v>
          </cell>
          <cell r="G1468">
            <v>650</v>
          </cell>
          <cell r="H1468">
            <v>0</v>
          </cell>
        </row>
        <row r="1469">
          <cell r="E1469" t="str">
            <v>5075751666</v>
          </cell>
          <cell r="F1469" t="str">
            <v>Thermoblock PCR 96 OC</v>
          </cell>
          <cell r="G1469">
            <v>950</v>
          </cell>
          <cell r="H1469">
            <v>0</v>
          </cell>
        </row>
        <row r="1470">
          <cell r="E1470" t="str">
            <v>5075751364</v>
          </cell>
          <cell r="F1470" t="str">
            <v>400 ml reservoir, set of 10</v>
          </cell>
          <cell r="G1470">
            <v>227</v>
          </cell>
          <cell r="H1470">
            <v>0</v>
          </cell>
        </row>
        <row r="1471">
          <cell r="E1471" t="str">
            <v>5069888005</v>
          </cell>
          <cell r="F1471" t="str">
            <v>Elevator spring upgrade single plate</v>
          </cell>
          <cell r="G1471">
            <v>253.4</v>
          </cell>
          <cell r="H1471">
            <v>0</v>
          </cell>
        </row>
        <row r="1472">
          <cell r="E1472" t="str">
            <v>5069000101</v>
          </cell>
          <cell r="F1472" t="str">
            <v>epMotion 96 with 2-position slider, US</v>
          </cell>
          <cell r="G1472">
            <v>23380</v>
          </cell>
          <cell r="H1472">
            <v>0</v>
          </cell>
        </row>
        <row r="1473">
          <cell r="E1473" t="str">
            <v>5069074008</v>
          </cell>
          <cell r="F1473" t="str">
            <v>Upgrade set 2-position slider epMotion96</v>
          </cell>
          <cell r="G1473">
            <v>2280</v>
          </cell>
          <cell r="H1473">
            <v>0</v>
          </cell>
        </row>
        <row r="1474">
          <cell r="E1474" t="str">
            <v>0030014405</v>
          </cell>
          <cell r="F1474" t="str">
            <v>epTIPS Motion 50µl Box, 960 pcs.</v>
          </cell>
          <cell r="G1474">
            <v>93.5</v>
          </cell>
          <cell r="H1474">
            <v>0</v>
          </cell>
        </row>
        <row r="1475">
          <cell r="E1475" t="str">
            <v>0030014421</v>
          </cell>
          <cell r="F1475" t="str">
            <v>epTIPS Motion 50µl Reload, 2304 pcs.</v>
          </cell>
          <cell r="G1475">
            <v>207</v>
          </cell>
          <cell r="H1475">
            <v>0</v>
          </cell>
        </row>
        <row r="1476">
          <cell r="E1476" t="str">
            <v>0030014448</v>
          </cell>
          <cell r="F1476" t="str">
            <v>epTIPS Motion 300µl Box,  960 pcs.</v>
          </cell>
          <cell r="G1476">
            <v>93.5</v>
          </cell>
          <cell r="H1476">
            <v>0</v>
          </cell>
        </row>
        <row r="1477">
          <cell r="E1477" t="str">
            <v>0030014464</v>
          </cell>
          <cell r="F1477" t="str">
            <v>epTIPS Motion 300µl Reload, 2304 pcs.</v>
          </cell>
          <cell r="G1477">
            <v>207</v>
          </cell>
          <cell r="H1477">
            <v>0</v>
          </cell>
        </row>
        <row r="1478">
          <cell r="E1478" t="str">
            <v>0030014480</v>
          </cell>
          <cell r="F1478" t="str">
            <v>epTIPS Motion 1000µl Box, 960 pcs.</v>
          </cell>
          <cell r="G1478">
            <v>93.5</v>
          </cell>
          <cell r="H1478">
            <v>0</v>
          </cell>
        </row>
        <row r="1479">
          <cell r="E1479" t="str">
            <v>0030014502</v>
          </cell>
          <cell r="F1479" t="str">
            <v>epTIPS Motion 1000µl Reload, 2304 pcs.</v>
          </cell>
          <cell r="G1479">
            <v>207</v>
          </cell>
          <cell r="H1479">
            <v>0</v>
          </cell>
        </row>
        <row r="1480">
          <cell r="E1480" t="str">
            <v>0030014642</v>
          </cell>
          <cell r="F1480" t="str">
            <v>epMotion SafeRacks 1000µL</v>
          </cell>
          <cell r="G1480">
            <v>113</v>
          </cell>
          <cell r="H1480">
            <v>0</v>
          </cell>
        </row>
        <row r="1481">
          <cell r="E1481" t="str">
            <v>0030015207</v>
          </cell>
          <cell r="F1481" t="str">
            <v>epTIPS Motion 50µl Box, sterile, 960 pcs</v>
          </cell>
          <cell r="G1481">
            <v>107</v>
          </cell>
          <cell r="H1481">
            <v>0</v>
          </cell>
        </row>
        <row r="1482">
          <cell r="E1482" t="str">
            <v>0030015223</v>
          </cell>
          <cell r="F1482" t="str">
            <v>epTIPS Motion 300µl Box,sterile, 960 pcs</v>
          </cell>
          <cell r="G1482">
            <v>107</v>
          </cell>
          <cell r="H1482">
            <v>0</v>
          </cell>
        </row>
        <row r="1483">
          <cell r="E1483" t="str">
            <v>0030015240</v>
          </cell>
          <cell r="F1483" t="str">
            <v>epTIPS Motion 1000µl Box,sterile,960pcs</v>
          </cell>
          <cell r="G1483">
            <v>107</v>
          </cell>
          <cell r="H1483">
            <v>0</v>
          </cell>
        </row>
        <row r="1484">
          <cell r="E1484" t="str">
            <v>960050600</v>
          </cell>
          <cell r="F1484" t="str">
            <v>epTIPS Motion bulk 1-50µl</v>
          </cell>
          <cell r="G1484">
            <v>925</v>
          </cell>
          <cell r="H1484">
            <v>0</v>
          </cell>
        </row>
        <row r="1485">
          <cell r="E1485" t="str">
            <v>960050620</v>
          </cell>
          <cell r="F1485" t="str">
            <v>epTIPS Motion bulk 20-300µ</v>
          </cell>
          <cell r="G1485">
            <v>925</v>
          </cell>
          <cell r="H1485">
            <v>0</v>
          </cell>
        </row>
        <row r="1486">
          <cell r="E1486" t="str">
            <v>960050640</v>
          </cell>
          <cell r="F1486" t="str">
            <v>epTIPS Motion bulk 40-1000</v>
          </cell>
          <cell r="G1486">
            <v>925</v>
          </cell>
          <cell r="H1486">
            <v>0</v>
          </cell>
        </row>
        <row r="1487">
          <cell r="E1487" t="str">
            <v>0030014413</v>
          </cell>
          <cell r="F1487" t="str">
            <v>epTIPS Motion 50µl Box Filter, 960 pcs.</v>
          </cell>
          <cell r="G1487">
            <v>180</v>
          </cell>
          <cell r="H1487">
            <v>0</v>
          </cell>
        </row>
        <row r="1488">
          <cell r="E1488" t="str">
            <v>0030014430</v>
          </cell>
          <cell r="F1488" t="str">
            <v>epTIPS Motion 50µl Reload Filter, 2304</v>
          </cell>
          <cell r="G1488">
            <v>413</v>
          </cell>
          <cell r="H1488">
            <v>0</v>
          </cell>
        </row>
        <row r="1489">
          <cell r="E1489" t="str">
            <v>0030014456</v>
          </cell>
          <cell r="F1489" t="str">
            <v>epTIPS Motion 300µl Box Filter, 960 pcs.</v>
          </cell>
          <cell r="G1489">
            <v>180</v>
          </cell>
          <cell r="H1489">
            <v>0</v>
          </cell>
        </row>
        <row r="1490">
          <cell r="E1490" t="str">
            <v>0030014472</v>
          </cell>
          <cell r="F1490" t="str">
            <v>epTIPS Motion 300µl Reload Filter, 2304</v>
          </cell>
          <cell r="G1490">
            <v>413</v>
          </cell>
          <cell r="H1490">
            <v>0</v>
          </cell>
        </row>
        <row r="1491">
          <cell r="E1491" t="str">
            <v>0030014499</v>
          </cell>
          <cell r="F1491" t="str">
            <v>epTIPS Motion 1000µl Box Filter, 960 pcs</v>
          </cell>
          <cell r="G1491">
            <v>180</v>
          </cell>
          <cell r="H1491">
            <v>0</v>
          </cell>
        </row>
        <row r="1492">
          <cell r="E1492" t="str">
            <v>0030014510</v>
          </cell>
          <cell r="F1492" t="str">
            <v>epTIPS Motion 1000µl Reload Filter, 2304</v>
          </cell>
          <cell r="G1492">
            <v>413</v>
          </cell>
          <cell r="H1492">
            <v>0</v>
          </cell>
        </row>
        <row r="1493">
          <cell r="E1493" t="str">
            <v>0030014618</v>
          </cell>
          <cell r="F1493" t="str">
            <v>epMotion SafeRacks 50µl Filt.</v>
          </cell>
          <cell r="G1493">
            <v>215</v>
          </cell>
          <cell r="H1493">
            <v>0</v>
          </cell>
        </row>
        <row r="1494">
          <cell r="E1494" t="str">
            <v>0030014650</v>
          </cell>
          <cell r="F1494" t="str">
            <v>epMoti.SafeRacks 1000µl Filt.</v>
          </cell>
          <cell r="G1494">
            <v>215</v>
          </cell>
          <cell r="H1494">
            <v>0</v>
          </cell>
        </row>
        <row r="1495">
          <cell r="E1495" t="str">
            <v>0030015215</v>
          </cell>
          <cell r="F1495" t="str">
            <v>epTIPSMotion 50µl Box Filter,sterile 960</v>
          </cell>
          <cell r="G1495">
            <v>215</v>
          </cell>
          <cell r="H1495">
            <v>0</v>
          </cell>
        </row>
        <row r="1496">
          <cell r="E1496" t="str">
            <v>0030015231</v>
          </cell>
          <cell r="F1496" t="str">
            <v>epTIPS Motion 300µl Box Filt.,sterile960</v>
          </cell>
          <cell r="G1496">
            <v>215</v>
          </cell>
          <cell r="H1496">
            <v>0</v>
          </cell>
        </row>
        <row r="1497">
          <cell r="E1497" t="str">
            <v>0030015258</v>
          </cell>
          <cell r="F1497" t="str">
            <v>epTIPS Motion 1000µl Box Filt.sterile960</v>
          </cell>
          <cell r="G1497">
            <v>215</v>
          </cell>
          <cell r="H1497">
            <v>0</v>
          </cell>
        </row>
        <row r="1498">
          <cell r="E1498" t="str">
            <v>960050610</v>
          </cell>
          <cell r="F1498" t="str">
            <v>epTIPS Motion bulk 1-50µl</v>
          </cell>
          <cell r="G1498">
            <v>1800</v>
          </cell>
          <cell r="H1498">
            <v>0</v>
          </cell>
        </row>
        <row r="1499">
          <cell r="E1499" t="str">
            <v>960050630</v>
          </cell>
          <cell r="F1499" t="str">
            <v>epTIPS Motion bulk 20-300µ</v>
          </cell>
          <cell r="G1499">
            <v>1800</v>
          </cell>
          <cell r="H1499">
            <v>0</v>
          </cell>
        </row>
        <row r="1500">
          <cell r="E1500" t="str">
            <v>960050650</v>
          </cell>
          <cell r="F1500" t="str">
            <v>epTIPS Motion bulk 40-1000</v>
          </cell>
          <cell r="G1500">
            <v>1800</v>
          </cell>
          <cell r="H1500">
            <v>0</v>
          </cell>
        </row>
        <row r="1501">
          <cell r="E1501" t="str">
            <v>960002288</v>
          </cell>
          <cell r="F1501" t="str">
            <v>CYCLELOCK-STARTED SET</v>
          </cell>
          <cell r="G1501">
            <v>410</v>
          </cell>
          <cell r="H1501">
            <v>0</v>
          </cell>
        </row>
        <row r="1502">
          <cell r="E1502" t="str">
            <v>960002296</v>
          </cell>
          <cell r="F1502" t="str">
            <v>CYCLELOCK-MATS</v>
          </cell>
          <cell r="G1502">
            <v>119</v>
          </cell>
          <cell r="H1502">
            <v>0</v>
          </cell>
        </row>
        <row r="1503">
          <cell r="E1503" t="str">
            <v>960051009</v>
          </cell>
          <cell r="F1503" t="str">
            <v>epMOTION REAGENT RESERVOIR 30ML, PK/50</v>
          </cell>
          <cell r="G1503">
            <v>240</v>
          </cell>
          <cell r="H1503">
            <v>0</v>
          </cell>
        </row>
        <row r="1504">
          <cell r="E1504" t="str">
            <v>960051017</v>
          </cell>
          <cell r="F1504" t="str">
            <v>epMOTION REAGENT RESERVOIR 100ML, PK/50</v>
          </cell>
          <cell r="G1504">
            <v>350</v>
          </cell>
          <cell r="H1504">
            <v>0</v>
          </cell>
        </row>
        <row r="1505">
          <cell r="E1505" t="str">
            <v>960051500</v>
          </cell>
          <cell r="F1505" t="str">
            <v>EPMOTION RSVOIR, 30 ML, 250</v>
          </cell>
          <cell r="G1505">
            <v>1190</v>
          </cell>
          <cell r="H1505">
            <v>0</v>
          </cell>
        </row>
        <row r="1506">
          <cell r="E1506" t="str">
            <v>960051511</v>
          </cell>
          <cell r="F1506" t="str">
            <v>EPMOTION RSVOIR, 100 ML, 250</v>
          </cell>
          <cell r="G1506">
            <v>1740</v>
          </cell>
          <cell r="H1506">
            <v>0</v>
          </cell>
        </row>
        <row r="1507">
          <cell r="E1507" t="str">
            <v>0030710029</v>
          </cell>
          <cell r="F1507" t="str">
            <v>Cell Culture Flask, T-25, FC, NT,192pcs</v>
          </cell>
          <cell r="G1507">
            <v>360</v>
          </cell>
          <cell r="H1507">
            <v>0.45</v>
          </cell>
        </row>
        <row r="1508">
          <cell r="E1508" t="str">
            <v>0030710126</v>
          </cell>
          <cell r="F1508" t="str">
            <v>Cell Culture Flask, T-25, FC, TCT,192pcs</v>
          </cell>
          <cell r="G1508">
            <v>405</v>
          </cell>
          <cell r="H1508">
            <v>0.45</v>
          </cell>
        </row>
        <row r="1509">
          <cell r="E1509" t="str">
            <v>0030711025</v>
          </cell>
          <cell r="F1509" t="str">
            <v>Cell Culture Flask, T-75, FC, NT, 80pcs</v>
          </cell>
          <cell r="G1509">
            <v>274</v>
          </cell>
          <cell r="H1509">
            <v>0.45</v>
          </cell>
        </row>
        <row r="1510">
          <cell r="E1510" t="str">
            <v>0030711122</v>
          </cell>
          <cell r="F1510" t="str">
            <v>Cell Culture Flask, T-75, FC, TCT, 80pcs</v>
          </cell>
          <cell r="G1510">
            <v>305</v>
          </cell>
          <cell r="H1510">
            <v>0.45</v>
          </cell>
        </row>
        <row r="1511">
          <cell r="E1511" t="str">
            <v>0030712021</v>
          </cell>
          <cell r="F1511" t="str">
            <v>Cell Culture Flask, T-175, FC, NT, 48pcs</v>
          </cell>
          <cell r="G1511">
            <v>285</v>
          </cell>
          <cell r="H1511">
            <v>0.45</v>
          </cell>
        </row>
        <row r="1512">
          <cell r="E1512" t="str">
            <v>0030712129</v>
          </cell>
          <cell r="F1512" t="str">
            <v>Cell Culture Flask, T-175, FC, TCT,48pcs</v>
          </cell>
          <cell r="G1512">
            <v>320</v>
          </cell>
          <cell r="H1512">
            <v>0.45</v>
          </cell>
        </row>
        <row r="1513">
          <cell r="E1513" t="str">
            <v>0030720016</v>
          </cell>
          <cell r="F1513" t="str">
            <v>Cell Culture Plate, 6-Well, NT, 60 pcs</v>
          </cell>
          <cell r="G1513">
            <v>157</v>
          </cell>
          <cell r="H1513">
            <v>0.45</v>
          </cell>
        </row>
        <row r="1514">
          <cell r="E1514" t="str">
            <v>0030720113</v>
          </cell>
          <cell r="F1514" t="str">
            <v>Cell Culture Plate, 6-Well, TCT, 60 pcs</v>
          </cell>
          <cell r="G1514">
            <v>171</v>
          </cell>
          <cell r="H1514">
            <v>0.45</v>
          </cell>
        </row>
        <row r="1515">
          <cell r="E1515" t="str">
            <v>0030720121</v>
          </cell>
          <cell r="F1515" t="str">
            <v>Cell Culture Plate, 6-Well, TCT, 200 pcs</v>
          </cell>
          <cell r="G1515">
            <v>520</v>
          </cell>
          <cell r="H1515">
            <v>0.45</v>
          </cell>
        </row>
        <row r="1516">
          <cell r="E1516" t="str">
            <v>0030721012</v>
          </cell>
          <cell r="F1516" t="str">
            <v>Cell Culture Plate, 12-well, NT, 60 pcs</v>
          </cell>
          <cell r="G1516">
            <v>180</v>
          </cell>
          <cell r="H1516">
            <v>0.45</v>
          </cell>
        </row>
        <row r="1517">
          <cell r="E1517" t="str">
            <v>0030721110</v>
          </cell>
          <cell r="F1517" t="str">
            <v>Cell Culture Plate, 12-Well, TCT, 60 pcs</v>
          </cell>
          <cell r="G1517">
            <v>201</v>
          </cell>
          <cell r="H1517">
            <v>0.45</v>
          </cell>
        </row>
        <row r="1518">
          <cell r="E1518" t="str">
            <v>0030722019</v>
          </cell>
          <cell r="F1518" t="str">
            <v>Cell Culture Plate, 24-Well, NT, 60 pcs</v>
          </cell>
          <cell r="G1518">
            <v>197</v>
          </cell>
          <cell r="H1518">
            <v>0.45</v>
          </cell>
        </row>
        <row r="1519">
          <cell r="E1519" t="str">
            <v>0030722116</v>
          </cell>
          <cell r="F1519" t="str">
            <v>Cell Culture Plate, 24-Well, TCT, 60 pcs</v>
          </cell>
          <cell r="G1519">
            <v>219</v>
          </cell>
          <cell r="H1519">
            <v>0.45</v>
          </cell>
        </row>
        <row r="1520">
          <cell r="E1520" t="str">
            <v>0030723015</v>
          </cell>
          <cell r="F1520" t="str">
            <v>Cell Culture Plate, 48-Well, NT, 60 pcs</v>
          </cell>
          <cell r="G1520">
            <v>233</v>
          </cell>
          <cell r="H1520">
            <v>0.45</v>
          </cell>
        </row>
        <row r="1521">
          <cell r="E1521" t="str">
            <v>0030723112</v>
          </cell>
          <cell r="F1521" t="str">
            <v>Cell Culture Plate, 48-Well, TCT, 60 pcs</v>
          </cell>
          <cell r="G1521">
            <v>258</v>
          </cell>
          <cell r="H1521">
            <v>0.45</v>
          </cell>
        </row>
        <row r="1522">
          <cell r="E1522" t="str">
            <v>0030730011</v>
          </cell>
          <cell r="F1522" t="str">
            <v>Cell Culture Plate, 96-Well, NT, 80 pcs</v>
          </cell>
          <cell r="G1522">
            <v>365</v>
          </cell>
          <cell r="H1522">
            <v>0.45</v>
          </cell>
        </row>
        <row r="1523">
          <cell r="E1523" t="str">
            <v>0030730119</v>
          </cell>
          <cell r="F1523" t="str">
            <v>Cell Culture Plate, 96-Well, TCT, 80 pcs</v>
          </cell>
          <cell r="G1523">
            <v>405</v>
          </cell>
          <cell r="H1523">
            <v>0.45</v>
          </cell>
        </row>
        <row r="1524">
          <cell r="E1524" t="str">
            <v>0030730127</v>
          </cell>
          <cell r="F1524" t="str">
            <v>Cell Culture Plate, 96-Well, TCT,200 pcs</v>
          </cell>
          <cell r="G1524">
            <v>905</v>
          </cell>
          <cell r="H1524">
            <v>0.45</v>
          </cell>
        </row>
        <row r="1525">
          <cell r="E1525" t="str">
            <v>0030700015</v>
          </cell>
          <cell r="F1525" t="str">
            <v>Cell Culture Dish, 35 mm, NT, 300 psc</v>
          </cell>
          <cell r="G1525">
            <v>198</v>
          </cell>
          <cell r="H1525">
            <v>0.45</v>
          </cell>
        </row>
        <row r="1526">
          <cell r="E1526" t="str">
            <v>0030700112</v>
          </cell>
          <cell r="F1526" t="str">
            <v>Cell Culture Dish, 35 mm, TCT, 300 pcs</v>
          </cell>
          <cell r="G1526">
            <v>220</v>
          </cell>
          <cell r="H1526">
            <v>0.45</v>
          </cell>
        </row>
        <row r="1527">
          <cell r="E1527" t="str">
            <v>0030701011</v>
          </cell>
          <cell r="F1527" t="str">
            <v>Cell Culture Dish, 60 mm, NT, 300 pcs</v>
          </cell>
          <cell r="G1527">
            <v>198</v>
          </cell>
          <cell r="H1527">
            <v>0.45</v>
          </cell>
        </row>
        <row r="1528">
          <cell r="E1528" t="str">
            <v>0030701119</v>
          </cell>
          <cell r="F1528" t="str">
            <v>Cell Culture Dish, 60 mm, TCT, 300 pcs</v>
          </cell>
          <cell r="G1528">
            <v>220</v>
          </cell>
          <cell r="H1528">
            <v>0.45</v>
          </cell>
        </row>
        <row r="1529">
          <cell r="E1529" t="str">
            <v>0030702018</v>
          </cell>
          <cell r="F1529" t="str">
            <v>Cell Culture Dish, 100 mm, NT, 300 pcs</v>
          </cell>
          <cell r="G1529">
            <v>430</v>
          </cell>
          <cell r="H1529">
            <v>0.45</v>
          </cell>
        </row>
        <row r="1530">
          <cell r="E1530" t="str">
            <v>0030702115</v>
          </cell>
          <cell r="F1530" t="str">
            <v>Cell Culture Dish, 100 mm, TCT, 300 pcs</v>
          </cell>
          <cell r="G1530">
            <v>475</v>
          </cell>
          <cell r="H1530">
            <v>0.45</v>
          </cell>
        </row>
        <row r="1531">
          <cell r="E1531" t="str">
            <v>2231720113</v>
          </cell>
          <cell r="F1531" t="str">
            <v>B2G1 CC Plate, 6-Well, TCT</v>
          </cell>
          <cell r="G1531">
            <v>342</v>
          </cell>
          <cell r="H1531">
            <v>0.45</v>
          </cell>
        </row>
        <row r="1532">
          <cell r="E1532" t="str">
            <v>2231720016</v>
          </cell>
          <cell r="F1532" t="str">
            <v>B2G1 CC Plate, 6-Well, NT</v>
          </cell>
          <cell r="G1532">
            <v>314</v>
          </cell>
          <cell r="H1532">
            <v>0.45</v>
          </cell>
        </row>
        <row r="1533">
          <cell r="E1533" t="str">
            <v>2231720130</v>
          </cell>
          <cell r="F1533" t="str">
            <v>B2G1 CC Plate, 6-Well Bulk 100ct, TC</v>
          </cell>
          <cell r="G1533">
            <v>518</v>
          </cell>
          <cell r="H1533">
            <v>0.45</v>
          </cell>
        </row>
        <row r="1534">
          <cell r="E1534" t="str">
            <v>2231721110</v>
          </cell>
          <cell r="F1534" t="str">
            <v>B2G1 CC Plate, 12-Well, TCT</v>
          </cell>
          <cell r="G1534">
            <v>402</v>
          </cell>
          <cell r="H1534">
            <v>0.45</v>
          </cell>
        </row>
        <row r="1535">
          <cell r="E1535" t="str">
            <v>2231721012</v>
          </cell>
          <cell r="F1535" t="str">
            <v>B2G1 CC Plate, 12-Well, NT</v>
          </cell>
          <cell r="G1535">
            <v>360</v>
          </cell>
          <cell r="H1535">
            <v>0.45</v>
          </cell>
        </row>
        <row r="1536">
          <cell r="E1536" t="str">
            <v>2231722116</v>
          </cell>
          <cell r="F1536" t="str">
            <v>B2G1 CC Plate, 24-Well, TCT</v>
          </cell>
          <cell r="G1536">
            <v>438</v>
          </cell>
          <cell r="H1536">
            <v>0.45</v>
          </cell>
        </row>
        <row r="1537">
          <cell r="E1537" t="str">
            <v>2231722019</v>
          </cell>
          <cell r="F1537" t="str">
            <v>B2G1 CC Plate, 24-Well, NT</v>
          </cell>
          <cell r="G1537">
            <v>394</v>
          </cell>
          <cell r="H1537">
            <v>0.45</v>
          </cell>
        </row>
        <row r="1538">
          <cell r="E1538" t="str">
            <v>2231723112</v>
          </cell>
          <cell r="F1538" t="str">
            <v>B2G1 CC Plate, 48-Well, TCT</v>
          </cell>
          <cell r="G1538">
            <v>516</v>
          </cell>
          <cell r="H1538">
            <v>0.45</v>
          </cell>
        </row>
        <row r="1539">
          <cell r="E1539" t="str">
            <v>2231723015</v>
          </cell>
          <cell r="F1539" t="str">
            <v>B2G1 CC Plate, 48-Well, NT</v>
          </cell>
          <cell r="G1539">
            <v>466</v>
          </cell>
          <cell r="H1539">
            <v>0.45</v>
          </cell>
        </row>
        <row r="1540">
          <cell r="E1540" t="str">
            <v>2231730119</v>
          </cell>
          <cell r="F1540" t="str">
            <v>B2G1 CC Plate, 96-Well, TCT</v>
          </cell>
          <cell r="G1540">
            <v>810</v>
          </cell>
          <cell r="H1540">
            <v>0.45</v>
          </cell>
        </row>
        <row r="1541">
          <cell r="E1541" t="str">
            <v>2231730011</v>
          </cell>
          <cell r="F1541" t="str">
            <v>B2G1 CC Plate, 96-Well, NT</v>
          </cell>
          <cell r="G1541">
            <v>730</v>
          </cell>
          <cell r="H1541">
            <v>0.45</v>
          </cell>
        </row>
        <row r="1542">
          <cell r="E1542" t="str">
            <v>2231730135</v>
          </cell>
          <cell r="F1542" t="str">
            <v>B2G1 CC Plate, 96-Well Bulk 100ct, TC</v>
          </cell>
          <cell r="G1542">
            <v>910</v>
          </cell>
          <cell r="H1542">
            <v>0.45</v>
          </cell>
        </row>
        <row r="1543">
          <cell r="E1543" t="str">
            <v>2231730127</v>
          </cell>
          <cell r="F1543" t="str">
            <v>B2G1 CC Plate, 96-Well Bulk 200c</v>
          </cell>
          <cell r="G1543">
            <v>1810</v>
          </cell>
          <cell r="H1543">
            <v>0.45</v>
          </cell>
        </row>
        <row r="1544">
          <cell r="E1544" t="str">
            <v>2231700112</v>
          </cell>
          <cell r="F1544" t="str">
            <v>B2G1 CC Dish, 35 mm, TCT</v>
          </cell>
          <cell r="G1544">
            <v>440</v>
          </cell>
          <cell r="H1544">
            <v>0.45</v>
          </cell>
        </row>
        <row r="1545">
          <cell r="E1545" t="str">
            <v>2231700015</v>
          </cell>
          <cell r="F1545" t="str">
            <v>B2G1 CC Dish, 35 mm, NT</v>
          </cell>
          <cell r="G1545">
            <v>396</v>
          </cell>
          <cell r="H1545">
            <v>0.45</v>
          </cell>
        </row>
        <row r="1546">
          <cell r="E1546" t="str">
            <v>2231701119</v>
          </cell>
          <cell r="F1546" t="str">
            <v>B2G1 CC Dish, 60 mm, TCT</v>
          </cell>
          <cell r="G1546">
            <v>440</v>
          </cell>
          <cell r="H1546">
            <v>0.45</v>
          </cell>
        </row>
        <row r="1547">
          <cell r="E1547" t="str">
            <v>2231701011</v>
          </cell>
          <cell r="F1547" t="str">
            <v>B2G1 CC Dish, 60 mm, NT</v>
          </cell>
          <cell r="G1547">
            <v>396</v>
          </cell>
          <cell r="H1547">
            <v>0.45</v>
          </cell>
        </row>
        <row r="1548">
          <cell r="E1548" t="str">
            <v>2231702115</v>
          </cell>
          <cell r="F1548" t="str">
            <v>B2G1 CC Dish, 100 mm, TCT</v>
          </cell>
          <cell r="G1548">
            <v>950</v>
          </cell>
          <cell r="H1548">
            <v>0.45</v>
          </cell>
        </row>
        <row r="1549">
          <cell r="E1549" t="str">
            <v>2231702018</v>
          </cell>
          <cell r="F1549" t="str">
            <v>B2G1 CC Dish, 100 mm, NT</v>
          </cell>
          <cell r="G1549">
            <v>860</v>
          </cell>
          <cell r="H1549">
            <v>0.45</v>
          </cell>
        </row>
        <row r="1550">
          <cell r="E1550" t="str">
            <v>2231710126</v>
          </cell>
          <cell r="F1550" t="str">
            <v>B2G1 CC Flask, T-25, FC, TCT</v>
          </cell>
          <cell r="G1550">
            <v>810</v>
          </cell>
          <cell r="H1550">
            <v>0.45</v>
          </cell>
        </row>
        <row r="1551">
          <cell r="E1551" t="str">
            <v>2231710029</v>
          </cell>
          <cell r="F1551" t="str">
            <v>B2G1 CC Flask, T-25, FC, NT</v>
          </cell>
          <cell r="G1551">
            <v>720</v>
          </cell>
          <cell r="H1551">
            <v>0.45</v>
          </cell>
        </row>
        <row r="1552">
          <cell r="E1552" t="str">
            <v>2231711122</v>
          </cell>
          <cell r="F1552" t="str">
            <v>B2G1 CC Flask, T-75, FC, TCT</v>
          </cell>
          <cell r="G1552">
            <v>610</v>
          </cell>
          <cell r="H1552">
            <v>0.45</v>
          </cell>
        </row>
        <row r="1553">
          <cell r="E1553" t="str">
            <v>2231711025</v>
          </cell>
          <cell r="F1553" t="str">
            <v>B2G1 CC Flask, T-75, FC, NT</v>
          </cell>
          <cell r="G1553">
            <v>548</v>
          </cell>
          <cell r="H1553">
            <v>0.45</v>
          </cell>
        </row>
        <row r="1554">
          <cell r="E1554" t="str">
            <v>2231712129</v>
          </cell>
          <cell r="F1554" t="str">
            <v>B2G1 CC Flask, T-175, FC, TCT</v>
          </cell>
          <cell r="G1554">
            <v>640</v>
          </cell>
          <cell r="H1554">
            <v>0.45</v>
          </cell>
        </row>
        <row r="1555">
          <cell r="E1555" t="str">
            <v>2231712021</v>
          </cell>
          <cell r="F1555" t="str">
            <v>B2G1 CC Flask, T-175, FC, NT</v>
          </cell>
          <cell r="G1555">
            <v>570</v>
          </cell>
          <cell r="H1555">
            <v>0.45</v>
          </cell>
        </row>
        <row r="1556">
          <cell r="E1556" t="str">
            <v>0030741005</v>
          </cell>
          <cell r="F1556" t="str">
            <v>Cell Imaging Plate 24well black/clear</v>
          </cell>
          <cell r="G1556">
            <v>250</v>
          </cell>
          <cell r="H1556">
            <v>0.15</v>
          </cell>
        </row>
        <row r="1557">
          <cell r="E1557" t="str">
            <v>0030741021</v>
          </cell>
          <cell r="F1557" t="str">
            <v>Cell Imaging Plate 24well Glass Bottom</v>
          </cell>
          <cell r="G1557">
            <v>585</v>
          </cell>
          <cell r="H1557">
            <v>0.15</v>
          </cell>
        </row>
        <row r="1558">
          <cell r="E1558" t="str">
            <v>0030741030</v>
          </cell>
          <cell r="F1558" t="str">
            <v>Cell Imaging Plate 96well Glass Bottom</v>
          </cell>
          <cell r="G1558">
            <v>645</v>
          </cell>
          <cell r="H1558">
            <v>0.15</v>
          </cell>
        </row>
        <row r="1559">
          <cell r="E1559" t="str">
            <v>0030741013</v>
          </cell>
          <cell r="F1559" t="str">
            <v>Cell Imaging Plate 96well blk/clr 20/pk</v>
          </cell>
          <cell r="G1559">
            <v>315</v>
          </cell>
          <cell r="H1559">
            <v>0.15</v>
          </cell>
        </row>
        <row r="1560">
          <cell r="E1560" t="str">
            <v>0030740009</v>
          </cell>
          <cell r="F1560" t="str">
            <v>Cell Imaging Dish 35mm 145 µm, TCT</v>
          </cell>
          <cell r="G1560">
            <v>188</v>
          </cell>
          <cell r="H1560">
            <v>0.15</v>
          </cell>
        </row>
        <row r="1561">
          <cell r="E1561" t="str">
            <v>0030740017</v>
          </cell>
          <cell r="F1561" t="str">
            <v>Cell Imaging Dish 35mm 170 µm,TCT</v>
          </cell>
          <cell r="G1561">
            <v>188</v>
          </cell>
          <cell r="H1561">
            <v>0.15</v>
          </cell>
        </row>
        <row r="1562">
          <cell r="E1562" t="str">
            <v>0030742001</v>
          </cell>
          <cell r="F1562" t="str">
            <v>Cell Imaging Coverglass 1 Chamber, TCT</v>
          </cell>
          <cell r="G1562">
            <v>211</v>
          </cell>
          <cell r="H1562">
            <v>0.15</v>
          </cell>
        </row>
        <row r="1563">
          <cell r="E1563" t="str">
            <v>0030742010</v>
          </cell>
          <cell r="F1563" t="str">
            <v>Cell Imaging Coverglass 2 Chambers, TCT</v>
          </cell>
          <cell r="G1563">
            <v>222</v>
          </cell>
          <cell r="H1563">
            <v>0.15</v>
          </cell>
        </row>
        <row r="1564">
          <cell r="E1564" t="str">
            <v>0030742028</v>
          </cell>
          <cell r="F1564" t="str">
            <v>Cell Imaging Coverglass 4 Chambers, TCT</v>
          </cell>
          <cell r="G1564">
            <v>234</v>
          </cell>
          <cell r="H1564">
            <v>0.15</v>
          </cell>
        </row>
        <row r="1565">
          <cell r="E1565" t="str">
            <v>0030742036</v>
          </cell>
          <cell r="F1565" t="str">
            <v>Cell Imaging Coverglass 8 Chambers, TCT</v>
          </cell>
          <cell r="G1565">
            <v>245</v>
          </cell>
          <cell r="H1565">
            <v>0.15</v>
          </cell>
        </row>
        <row r="1566">
          <cell r="E1566" t="str">
            <v>0030742044</v>
          </cell>
          <cell r="F1566" t="str">
            <v>Cell Imaging Slide 1 Chamber, TCT</v>
          </cell>
          <cell r="G1566">
            <v>164</v>
          </cell>
          <cell r="H1566">
            <v>0.15</v>
          </cell>
        </row>
        <row r="1567">
          <cell r="E1567" t="str">
            <v>0030742052</v>
          </cell>
          <cell r="F1567" t="str">
            <v>Cell Imaging Slide 2 Chambers, TCT</v>
          </cell>
          <cell r="G1567">
            <v>176</v>
          </cell>
          <cell r="H1567">
            <v>0.15</v>
          </cell>
        </row>
        <row r="1568">
          <cell r="E1568" t="str">
            <v>0030742060</v>
          </cell>
          <cell r="F1568" t="str">
            <v>Cell Imaging Slide 4 Chambers, TCT</v>
          </cell>
          <cell r="G1568">
            <v>187</v>
          </cell>
          <cell r="H1568">
            <v>0.15</v>
          </cell>
        </row>
        <row r="1569">
          <cell r="E1569" t="str">
            <v>0030742079</v>
          </cell>
          <cell r="F1569" t="str">
            <v>Cell Imaging Slide 8 Chambers, TCT</v>
          </cell>
          <cell r="G1569">
            <v>198</v>
          </cell>
          <cell r="H1569">
            <v>0.15</v>
          </cell>
        </row>
        <row r="1570">
          <cell r="E1570" t="str">
            <v>0030450000</v>
          </cell>
          <cell r="F1570" t="str">
            <v>MagSep Tissue gDNA Kit</v>
          </cell>
          <cell r="G1570">
            <v>527</v>
          </cell>
          <cell r="H1570">
            <v>0</v>
          </cell>
        </row>
        <row r="1571">
          <cell r="E1571" t="str">
            <v>0030451007</v>
          </cell>
          <cell r="F1571" t="str">
            <v>MagSep Blood gDNA Kit</v>
          </cell>
          <cell r="G1571">
            <v>429</v>
          </cell>
          <cell r="H1571">
            <v>0</v>
          </cell>
        </row>
        <row r="1572">
          <cell r="E1572" t="str">
            <v>0030452003</v>
          </cell>
          <cell r="F1572" t="str">
            <v>MagSep Viral DNA/RNA Kit</v>
          </cell>
          <cell r="G1572">
            <v>484</v>
          </cell>
          <cell r="H1572">
            <v>0</v>
          </cell>
        </row>
        <row r="1573">
          <cell r="E1573" t="str">
            <v>M1282-0000</v>
          </cell>
          <cell r="F1573" t="str">
            <v>Innova 44 Shaker, 1" orbit, 120V 60Hz</v>
          </cell>
          <cell r="G1573">
            <v>15800</v>
          </cell>
          <cell r="H1573">
            <v>0</v>
          </cell>
        </row>
        <row r="1574">
          <cell r="E1574" t="str">
            <v>M1282-0004</v>
          </cell>
          <cell r="F1574" t="str">
            <v>Innova 44R with 1" orbit, 120V 60Hz</v>
          </cell>
          <cell r="G1574">
            <v>18000</v>
          </cell>
          <cell r="H1574">
            <v>0</v>
          </cell>
        </row>
        <row r="1575">
          <cell r="E1575" t="str">
            <v>M1282-0010</v>
          </cell>
          <cell r="F1575" t="str">
            <v>Innova 44 with 2" orbit, 120V 60Hz</v>
          </cell>
          <cell r="G1575">
            <v>15800</v>
          </cell>
          <cell r="H1575">
            <v>0</v>
          </cell>
        </row>
        <row r="1576">
          <cell r="E1576" t="str">
            <v>M1282-0014</v>
          </cell>
          <cell r="F1576" t="str">
            <v>Innova 44R with 2" orbit, 120V 60Hz</v>
          </cell>
          <cell r="G1576">
            <v>18000</v>
          </cell>
          <cell r="H1576">
            <v>0</v>
          </cell>
        </row>
        <row r="1577">
          <cell r="E1577" t="str">
            <v>M1299-0080</v>
          </cell>
          <cell r="F1577" t="str">
            <v>INNOVA 40 with 3/4" orbit, 120V 60HZ</v>
          </cell>
          <cell r="G1577">
            <v>8840</v>
          </cell>
          <cell r="H1577">
            <v>0</v>
          </cell>
        </row>
        <row r="1578">
          <cell r="E1578" t="str">
            <v>M1299-0084</v>
          </cell>
          <cell r="F1578" t="str">
            <v>INNOVA 40R with 3/4" orbit, 120V 60HZ</v>
          </cell>
          <cell r="G1578">
            <v>10400</v>
          </cell>
          <cell r="H1578">
            <v>0</v>
          </cell>
        </row>
        <row r="1579">
          <cell r="E1579" t="str">
            <v>M1299-0090</v>
          </cell>
          <cell r="F1579" t="str">
            <v>INNOVA 40 with 1" orbit, 120V 60HZ</v>
          </cell>
          <cell r="G1579">
            <v>8840</v>
          </cell>
          <cell r="H1579">
            <v>0</v>
          </cell>
        </row>
        <row r="1580">
          <cell r="E1580" t="str">
            <v>M1299-0094</v>
          </cell>
          <cell r="F1580" t="str">
            <v>INNOVA 40R with 1" orbit, 120V/60HZ</v>
          </cell>
          <cell r="G1580">
            <v>10400</v>
          </cell>
          <cell r="H1580">
            <v>0</v>
          </cell>
        </row>
        <row r="1581">
          <cell r="E1581" t="str">
            <v>M1320-0000</v>
          </cell>
          <cell r="F1581" t="str">
            <v>Innova 43 with 1" orbit, 120V 60Hz</v>
          </cell>
          <cell r="G1581">
            <v>15000</v>
          </cell>
          <cell r="H1581">
            <v>0</v>
          </cell>
        </row>
        <row r="1582">
          <cell r="E1582" t="str">
            <v>M1320-0004</v>
          </cell>
          <cell r="F1582" t="str">
            <v>Innova 43R with 1" orbit, 120V 60Hz</v>
          </cell>
          <cell r="G1582">
            <v>17000</v>
          </cell>
          <cell r="H1582">
            <v>0</v>
          </cell>
        </row>
        <row r="1583">
          <cell r="E1583" t="str">
            <v>M1320-0010</v>
          </cell>
          <cell r="F1583" t="str">
            <v>Innova 43 with 2" orbit, 120V 60Hz</v>
          </cell>
          <cell r="G1583">
            <v>15000</v>
          </cell>
          <cell r="H1583">
            <v>0</v>
          </cell>
        </row>
        <row r="1584">
          <cell r="E1584" t="str">
            <v>M1320-0014</v>
          </cell>
          <cell r="F1584" t="str">
            <v>Innova 43R with 2" orbit, 120V 60Hz</v>
          </cell>
          <cell r="G1584">
            <v>17000</v>
          </cell>
          <cell r="H1584">
            <v>0</v>
          </cell>
        </row>
        <row r="1585">
          <cell r="E1585" t="str">
            <v>M1335-0000</v>
          </cell>
          <cell r="F1585" t="str">
            <v>Innova 42 with 3/4" orbit, 120V/60Hz</v>
          </cell>
          <cell r="G1585">
            <v>10300</v>
          </cell>
          <cell r="H1585">
            <v>0</v>
          </cell>
        </row>
        <row r="1586">
          <cell r="E1586" t="str">
            <v>M1335-0004</v>
          </cell>
          <cell r="F1586" t="str">
            <v>Innova 42R with 3/4" orbit, 120V/60Hz</v>
          </cell>
          <cell r="G1586">
            <v>11700</v>
          </cell>
          <cell r="H1586">
            <v>0</v>
          </cell>
        </row>
        <row r="1587">
          <cell r="E1587" t="str">
            <v>M1335-0010</v>
          </cell>
          <cell r="F1587" t="str">
            <v>Innova 42 with 1" orbit, 120V/60Hz</v>
          </cell>
          <cell r="G1587">
            <v>10300</v>
          </cell>
          <cell r="H1587">
            <v>0</v>
          </cell>
        </row>
        <row r="1588">
          <cell r="E1588" t="str">
            <v>M1335-0014</v>
          </cell>
          <cell r="F1588" t="str">
            <v>Innova 42R with 1" orbit, 120V/60Hz</v>
          </cell>
          <cell r="G1588">
            <v>11700</v>
          </cell>
          <cell r="H1588">
            <v>0</v>
          </cell>
        </row>
        <row r="1589">
          <cell r="E1589" t="str">
            <v>M1190-0000</v>
          </cell>
          <cell r="F1589" t="str">
            <v>Innova 2000, 120V 50/60 Hz</v>
          </cell>
          <cell r="G1589">
            <v>2860</v>
          </cell>
          <cell r="H1589">
            <v>0.1</v>
          </cell>
        </row>
        <row r="1590">
          <cell r="E1590" t="str">
            <v>M1190-0010</v>
          </cell>
          <cell r="F1590" t="str">
            <v>Innova 2050, 120V 50/60 Hz</v>
          </cell>
          <cell r="G1590">
            <v>3040</v>
          </cell>
          <cell r="H1590">
            <v>0.1</v>
          </cell>
        </row>
        <row r="1591">
          <cell r="E1591" t="str">
            <v>M1191-0000</v>
          </cell>
          <cell r="F1591" t="str">
            <v>Innova 2300 120V 50/60 Hz, 1" stroke</v>
          </cell>
          <cell r="G1591">
            <v>6980</v>
          </cell>
          <cell r="H1591">
            <v>0.1</v>
          </cell>
        </row>
        <row r="1592">
          <cell r="E1592" t="str">
            <v>M1191-0010</v>
          </cell>
          <cell r="F1592" t="str">
            <v>Innova 2350 120V 50/60 Hz, 1" stroke</v>
          </cell>
          <cell r="G1592">
            <v>7600</v>
          </cell>
          <cell r="H1592">
            <v>0.1</v>
          </cell>
        </row>
        <row r="1593">
          <cell r="E1593" t="str">
            <v>M1191-0020</v>
          </cell>
          <cell r="F1593" t="str">
            <v>Innova 2300 120V 50/60 Hz, 2" stroke</v>
          </cell>
          <cell r="G1593">
            <v>7360</v>
          </cell>
          <cell r="H1593">
            <v>0.1</v>
          </cell>
        </row>
        <row r="1594">
          <cell r="E1594" t="str">
            <v>M1191-0030</v>
          </cell>
          <cell r="F1594" t="str">
            <v>Innova 2350 120V 50/60 Hz, 2" stroke</v>
          </cell>
          <cell r="G1594">
            <v>7970</v>
          </cell>
          <cell r="H1594">
            <v>0.1</v>
          </cell>
        </row>
        <row r="1595">
          <cell r="E1595" t="str">
            <v>M1194-0000</v>
          </cell>
          <cell r="F1595" t="str">
            <v>Innova 2100, 120V 50/60 Hz</v>
          </cell>
          <cell r="G1595">
            <v>4210</v>
          </cell>
          <cell r="H1595">
            <v>0.1</v>
          </cell>
        </row>
        <row r="1596">
          <cell r="E1596" t="str">
            <v>M1194-0010</v>
          </cell>
          <cell r="F1596" t="str">
            <v>Innova 2150, 120V 50/60 Hz</v>
          </cell>
          <cell r="G1596">
            <v>4580</v>
          </cell>
          <cell r="H1596">
            <v>0.1</v>
          </cell>
        </row>
        <row r="1597">
          <cell r="E1597" t="str">
            <v>M1284-0000</v>
          </cell>
          <cell r="F1597" t="str">
            <v>I2500</v>
          </cell>
          <cell r="G1597">
            <v>13800</v>
          </cell>
          <cell r="H1597">
            <v>0.1</v>
          </cell>
        </row>
        <row r="1598">
          <cell r="E1598" t="str">
            <v>M1284-1010</v>
          </cell>
          <cell r="F1598" t="str">
            <v>I2500KC</v>
          </cell>
          <cell r="G1598">
            <v>15600</v>
          </cell>
          <cell r="H1598">
            <v>0.1</v>
          </cell>
        </row>
        <row r="1599">
          <cell r="E1599" t="str">
            <v>M1284-1014</v>
          </cell>
          <cell r="F1599" t="str">
            <v>I2500KC W/TIMER</v>
          </cell>
          <cell r="G1599">
            <v>16700</v>
          </cell>
          <cell r="H1599">
            <v>0.1</v>
          </cell>
        </row>
        <row r="1600">
          <cell r="E1600" t="str">
            <v>M1324-0000</v>
          </cell>
          <cell r="F1600" t="str">
            <v>I 26 Incubator Shaker 120V/60Hz</v>
          </cell>
          <cell r="G1600">
            <v>14200</v>
          </cell>
          <cell r="H1600">
            <v>0.1</v>
          </cell>
        </row>
        <row r="1601">
          <cell r="E1601" t="str">
            <v>M1324-0004</v>
          </cell>
          <cell r="F1601" t="str">
            <v>I 26R Refrig. Incubator Shaker 120V/60Hz</v>
          </cell>
          <cell r="G1601">
            <v>16300</v>
          </cell>
          <cell r="H1601">
            <v>0.1</v>
          </cell>
        </row>
        <row r="1602">
          <cell r="E1602" t="str">
            <v>M1344-0000</v>
          </cell>
          <cell r="F1602" t="str">
            <v>I24, 120V, 60HZ, 3/4' STR</v>
          </cell>
          <cell r="G1602">
            <v>8380</v>
          </cell>
          <cell r="H1602">
            <v>0.1</v>
          </cell>
        </row>
        <row r="1603">
          <cell r="E1603" t="str">
            <v>M1344-0004</v>
          </cell>
          <cell r="F1603" t="str">
            <v>I24R, 120V, 60HZ, 3/4" STR.</v>
          </cell>
          <cell r="G1603">
            <v>9810</v>
          </cell>
          <cell r="H1603">
            <v>0.1</v>
          </cell>
        </row>
        <row r="1604">
          <cell r="E1604" t="str">
            <v>M1344-0010</v>
          </cell>
          <cell r="F1604" t="str">
            <v>I24, 120V, 60HZ, 1" STR</v>
          </cell>
          <cell r="G1604">
            <v>8380</v>
          </cell>
          <cell r="H1604">
            <v>0.1</v>
          </cell>
        </row>
        <row r="1605">
          <cell r="E1605" t="str">
            <v>M1344-0014</v>
          </cell>
          <cell r="F1605" t="str">
            <v>I24R, 120V, 60HZ, 1"STR</v>
          </cell>
          <cell r="G1605">
            <v>9810</v>
          </cell>
          <cell r="H1605">
            <v>0.1</v>
          </cell>
        </row>
        <row r="1606">
          <cell r="E1606" t="str">
            <v>M1352-0000</v>
          </cell>
          <cell r="F1606" t="str">
            <v>Excella E-24 120V 60Hz</v>
          </cell>
          <cell r="G1606">
            <v>6920</v>
          </cell>
          <cell r="H1606">
            <v>0.1</v>
          </cell>
        </row>
        <row r="1607">
          <cell r="E1607" t="str">
            <v>M1352-0004</v>
          </cell>
          <cell r="F1607" t="str">
            <v>Excella E-24R 120V 60Hz</v>
          </cell>
          <cell r="G1607">
            <v>9420</v>
          </cell>
          <cell r="H1607">
            <v>0.1</v>
          </cell>
        </row>
        <row r="1608">
          <cell r="E1608" t="str">
            <v>M1353-0000</v>
          </cell>
          <cell r="F1608" t="str">
            <v>Excella E-25 120V 60Hz</v>
          </cell>
          <cell r="G1608">
            <v>12000</v>
          </cell>
          <cell r="H1608">
            <v>0.1</v>
          </cell>
        </row>
        <row r="1609">
          <cell r="E1609" t="str">
            <v>M1353-0004</v>
          </cell>
          <cell r="F1609" t="str">
            <v>Excella E-25R 120V 60Hz</v>
          </cell>
          <cell r="G1609">
            <v>14400</v>
          </cell>
          <cell r="H1609">
            <v>0.1</v>
          </cell>
        </row>
        <row r="1610">
          <cell r="E1610" t="str">
            <v>M1351-0000</v>
          </cell>
          <cell r="F1610" t="str">
            <v>Excella E-10 120/100V 50/60Hz</v>
          </cell>
          <cell r="G1610">
            <v>5260</v>
          </cell>
          <cell r="H1610">
            <v>0.1</v>
          </cell>
        </row>
        <row r="1611">
          <cell r="E1611" t="str">
            <v>M1355-0000</v>
          </cell>
          <cell r="F1611" t="str">
            <v>Excella E-5 100/120V 50/60Hz</v>
          </cell>
          <cell r="G1611">
            <v>3200</v>
          </cell>
          <cell r="H1611">
            <v>0.1</v>
          </cell>
        </row>
        <row r="1612">
          <cell r="E1612" t="str">
            <v>M1231-0000</v>
          </cell>
          <cell r="F1612" t="str">
            <v>Innova 3100 120V 50/60 Hz</v>
          </cell>
          <cell r="G1612">
            <v>8510</v>
          </cell>
          <cell r="H1612">
            <v>0</v>
          </cell>
        </row>
        <row r="1613">
          <cell r="E1613" t="str">
            <v>ACE-1000S</v>
          </cell>
          <cell r="F1613" t="str">
            <v>1L ERLENMEYER CLAMP</v>
          </cell>
          <cell r="G1613">
            <v>49.5</v>
          </cell>
          <cell r="H1613">
            <v>0.1</v>
          </cell>
        </row>
        <row r="1614">
          <cell r="E1614" t="str">
            <v>ACE-10S</v>
          </cell>
          <cell r="F1614" t="str">
            <v>10ML ERLENMEYER CLAMP</v>
          </cell>
          <cell r="G1614">
            <v>19.5</v>
          </cell>
          <cell r="H1614">
            <v>0.1</v>
          </cell>
        </row>
        <row r="1615">
          <cell r="E1615" t="str">
            <v>ACE-2000S</v>
          </cell>
          <cell r="F1615" t="str">
            <v>2L ERLENMEYER CLAMP</v>
          </cell>
          <cell r="G1615">
            <v>73</v>
          </cell>
          <cell r="H1615">
            <v>0.1</v>
          </cell>
        </row>
        <row r="1616">
          <cell r="E1616" t="str">
            <v>ACE-3000S</v>
          </cell>
          <cell r="F1616" t="str">
            <v>3L ERLENMEYER CLAMP</v>
          </cell>
          <cell r="G1616">
            <v>85.5</v>
          </cell>
          <cell r="H1616">
            <v>0.1</v>
          </cell>
        </row>
        <row r="1617">
          <cell r="E1617" t="str">
            <v>ACE-4000S</v>
          </cell>
          <cell r="F1617" t="str">
            <v>4L ERLENMEYER CLAMP</v>
          </cell>
          <cell r="G1617">
            <v>84.5</v>
          </cell>
          <cell r="H1617">
            <v>0.1</v>
          </cell>
        </row>
        <row r="1618">
          <cell r="E1618" t="str">
            <v>ACE-5000S</v>
          </cell>
          <cell r="F1618" t="str">
            <v>5L ERLENMEYER CLAMP</v>
          </cell>
          <cell r="G1618">
            <v>95</v>
          </cell>
          <cell r="H1618">
            <v>0.1</v>
          </cell>
        </row>
        <row r="1619">
          <cell r="E1619" t="str">
            <v>ACE-6000S</v>
          </cell>
          <cell r="F1619" t="str">
            <v>6L ERLENMEYER CLAMP</v>
          </cell>
          <cell r="G1619">
            <v>106</v>
          </cell>
          <cell r="H1619">
            <v>0.1</v>
          </cell>
        </row>
        <row r="1620">
          <cell r="E1620" t="str">
            <v>ACFE-2800S</v>
          </cell>
          <cell r="F1620" t="str">
            <v>2800ML FERNBACH CLAMP</v>
          </cell>
          <cell r="G1620">
            <v>98</v>
          </cell>
          <cell r="H1620">
            <v>0.1</v>
          </cell>
        </row>
        <row r="1621">
          <cell r="E1621" t="str">
            <v>ACSB-1000S</v>
          </cell>
          <cell r="F1621" t="str">
            <v>1L MEDIA BOTTLE CLAMP WITH SPRING RETAIN</v>
          </cell>
          <cell r="G1621">
            <v>104</v>
          </cell>
          <cell r="H1621">
            <v>0.1</v>
          </cell>
        </row>
        <row r="1622">
          <cell r="E1622" t="str">
            <v>ACSB-500S</v>
          </cell>
          <cell r="F1622" t="str">
            <v>500ML MEDIA BOTTLE CLAMP WITH SPRING RET</v>
          </cell>
          <cell r="G1622">
            <v>104</v>
          </cell>
          <cell r="H1622">
            <v>0.1</v>
          </cell>
        </row>
        <row r="1623">
          <cell r="E1623" t="str">
            <v>AG-00</v>
          </cell>
          <cell r="F1623" t="str">
            <v>UTILITY TRAY, FOR INNOVA 2300 &amp; 4300/440</v>
          </cell>
          <cell r="G1623">
            <v>925</v>
          </cell>
          <cell r="H1623">
            <v>0.1</v>
          </cell>
        </row>
        <row r="1624">
          <cell r="E1624" t="str">
            <v>AG-1</v>
          </cell>
          <cell r="F1624" t="str">
            <v>1L ERLENMEYER PLATFORM, FOR INNOVA 2300</v>
          </cell>
          <cell r="G1624">
            <v>1290</v>
          </cell>
          <cell r="H1624">
            <v>0.1</v>
          </cell>
        </row>
        <row r="1625">
          <cell r="E1625" t="str">
            <v>AG-2</v>
          </cell>
          <cell r="F1625" t="str">
            <v>2L ERLENMEYER PLATFORM, SLIDE-OUT FOR IN</v>
          </cell>
          <cell r="G1625">
            <v>1200</v>
          </cell>
          <cell r="H1625">
            <v>0.1</v>
          </cell>
        </row>
        <row r="1626">
          <cell r="E1626" t="str">
            <v>AG2-00</v>
          </cell>
          <cell r="F1626" t="str">
            <v>UTILITY TRAY, FOR INNOVA 2000, C1 AND C2</v>
          </cell>
          <cell r="G1626">
            <v>510</v>
          </cell>
          <cell r="H1626">
            <v>0.1</v>
          </cell>
        </row>
        <row r="1627">
          <cell r="E1627" t="str">
            <v>AG2-10</v>
          </cell>
          <cell r="F1627" t="str">
            <v>10ML ERLENMEYER PLATFORM, FOR INNOVA 200</v>
          </cell>
          <cell r="G1627">
            <v>560</v>
          </cell>
          <cell r="H1627">
            <v>0.1</v>
          </cell>
        </row>
        <row r="1628">
          <cell r="E1628" t="str">
            <v>AG-21-00</v>
          </cell>
          <cell r="F1628" t="str">
            <v>UTILITY TRAY, FOR INNOVA 2350</v>
          </cell>
          <cell r="G1628">
            <v>1080</v>
          </cell>
          <cell r="H1628">
            <v>0.1</v>
          </cell>
        </row>
        <row r="1629">
          <cell r="E1629" t="str">
            <v>AG-28</v>
          </cell>
          <cell r="F1629" t="str">
            <v>2800ML FERNBACH PLATFORM, FOR INNOVA 230</v>
          </cell>
          <cell r="G1629">
            <v>1290</v>
          </cell>
          <cell r="H1629">
            <v>0.1</v>
          </cell>
        </row>
        <row r="1630">
          <cell r="E1630" t="str">
            <v>AG2-UT</v>
          </cell>
          <cell r="F1630" t="str">
            <v>UTILITY CARRIER, FOR INNOVA 2000, C1 &amp; C</v>
          </cell>
          <cell r="G1630">
            <v>675</v>
          </cell>
          <cell r="H1630">
            <v>0.1</v>
          </cell>
        </row>
        <row r="1631">
          <cell r="E1631" t="str">
            <v>AG-4</v>
          </cell>
          <cell r="F1631" t="str">
            <v>4L ERLENMEYER PLATFORM, FOR INNOVA 2300</v>
          </cell>
          <cell r="G1631">
            <v>1200</v>
          </cell>
          <cell r="H1631">
            <v>0.1</v>
          </cell>
        </row>
        <row r="1632">
          <cell r="E1632" t="str">
            <v>AG-6</v>
          </cell>
          <cell r="F1632" t="str">
            <v>6L ERLENMEYER PLATFORM, FOR INNOVA 2300</v>
          </cell>
          <cell r="G1632">
            <v>1240</v>
          </cell>
          <cell r="H1632">
            <v>0.1</v>
          </cell>
        </row>
        <row r="1633">
          <cell r="E1633" t="str">
            <v>AG7-125</v>
          </cell>
          <cell r="F1633" t="str">
            <v>125ML ERLENMEYER HALF PLATFORM, FOR INNO</v>
          </cell>
          <cell r="G1633">
            <v>485</v>
          </cell>
          <cell r="H1633">
            <v>0.1</v>
          </cell>
        </row>
        <row r="1634">
          <cell r="E1634" t="str">
            <v>AG7-250</v>
          </cell>
          <cell r="F1634" t="str">
            <v>250/300ML ERLENMEYER HALF PLATFORM, FOR</v>
          </cell>
          <cell r="G1634">
            <v>465</v>
          </cell>
          <cell r="H1634">
            <v>0.1</v>
          </cell>
        </row>
        <row r="1635">
          <cell r="E1635" t="str">
            <v>AG7-50</v>
          </cell>
          <cell r="F1635" t="str">
            <v>50ML ERLENMEYER HALF PLATFORM, FOR INNOV</v>
          </cell>
          <cell r="G1635">
            <v>490</v>
          </cell>
          <cell r="H1635">
            <v>0.1</v>
          </cell>
        </row>
        <row r="1636">
          <cell r="E1636" t="str">
            <v>AG7-TT13</v>
          </cell>
          <cell r="F1636" t="str">
            <v>RACK FOR 13MM TUBES, FOR INNOVA 3100 &amp; C</v>
          </cell>
          <cell r="G1636">
            <v>360</v>
          </cell>
          <cell r="H1636">
            <v>0.1</v>
          </cell>
        </row>
        <row r="1637">
          <cell r="E1637" t="str">
            <v>AG7-TT16</v>
          </cell>
          <cell r="F1637" t="str">
            <v>RACK FOR 16 MM TUBES, FOR INNOVA 3100 &amp;</v>
          </cell>
          <cell r="G1637">
            <v>360</v>
          </cell>
          <cell r="H1637">
            <v>0.1</v>
          </cell>
        </row>
        <row r="1638">
          <cell r="E1638" t="str">
            <v>AG7-TT20</v>
          </cell>
          <cell r="F1638" t="str">
            <v>RACK FOR 20 MM TUBES, FOR INNOVA 3100 &amp;</v>
          </cell>
          <cell r="G1638">
            <v>360</v>
          </cell>
          <cell r="H1638">
            <v>0.1</v>
          </cell>
        </row>
        <row r="1639">
          <cell r="E1639" t="str">
            <v>AG7-TT25</v>
          </cell>
          <cell r="F1639" t="str">
            <v>RACK FOR 25 MM TUBES, FOR INNOVA 3100 &amp;</v>
          </cell>
          <cell r="G1639">
            <v>360</v>
          </cell>
          <cell r="H1639">
            <v>0.1</v>
          </cell>
        </row>
        <row r="1640">
          <cell r="E1640" t="str">
            <v>M1001-0240</v>
          </cell>
          <cell r="F1640" t="str">
            <v>UNIVERSAL PLATFORM, FOR INNOVA 2000, C1</v>
          </cell>
          <cell r="G1640">
            <v>470</v>
          </cell>
          <cell r="H1640">
            <v>0.1</v>
          </cell>
        </row>
        <row r="1641">
          <cell r="E1641" t="str">
            <v>M1001-9920</v>
          </cell>
          <cell r="F1641" t="str">
            <v>ROD KIT FOR UTILITY CARRIER (ONE ADDITIO</v>
          </cell>
          <cell r="G1641">
            <v>208</v>
          </cell>
          <cell r="H1641">
            <v>0.1</v>
          </cell>
        </row>
        <row r="1642">
          <cell r="E1642" t="str">
            <v>M1020-1220</v>
          </cell>
          <cell r="F1642" t="str">
            <v>PORTABLE CART, FOR INNOVA 3100</v>
          </cell>
          <cell r="G1642">
            <v>1030</v>
          </cell>
          <cell r="H1642">
            <v>0.1</v>
          </cell>
        </row>
        <row r="1643">
          <cell r="E1643" t="str">
            <v>M1190-9000</v>
          </cell>
          <cell r="F1643" t="str">
            <v>50ML ERLENMEYER CLAMP WITH SPRING RETAIN</v>
          </cell>
          <cell r="G1643">
            <v>22</v>
          </cell>
          <cell r="H1643">
            <v>0.1</v>
          </cell>
        </row>
        <row r="1644">
          <cell r="E1644" t="str">
            <v>M1190-9001</v>
          </cell>
          <cell r="F1644" t="str">
            <v>125ML ERLENMEYER CLAMP WITH SPRING RETAI</v>
          </cell>
          <cell r="G1644">
            <v>23</v>
          </cell>
          <cell r="H1644">
            <v>0.1</v>
          </cell>
        </row>
        <row r="1645">
          <cell r="E1645" t="str">
            <v>M1190-9002</v>
          </cell>
          <cell r="F1645" t="str">
            <v>250ML ERLENMEYER CLAMP WITH SPRING RETAI</v>
          </cell>
          <cell r="G1645">
            <v>33.5</v>
          </cell>
          <cell r="H1645">
            <v>0.1</v>
          </cell>
        </row>
        <row r="1646">
          <cell r="E1646" t="str">
            <v>M1190-9003</v>
          </cell>
          <cell r="F1646" t="str">
            <v>500ML ERLENMEYER CLAMP WITH SPRING RETAI</v>
          </cell>
          <cell r="G1646">
            <v>39</v>
          </cell>
          <cell r="H1646">
            <v>0.1</v>
          </cell>
        </row>
        <row r="1647">
          <cell r="E1647" t="str">
            <v>M1190-9004</v>
          </cell>
          <cell r="F1647" t="str">
            <v>25ML ERLENMEYER CLAMP</v>
          </cell>
          <cell r="G1647">
            <v>20.5</v>
          </cell>
          <cell r="H1647">
            <v>0.1</v>
          </cell>
        </row>
        <row r="1648">
          <cell r="E1648" t="str">
            <v>M1190-9005</v>
          </cell>
          <cell r="F1648" t="str">
            <v>CLAMP, SHAKER, 2L LAUBER CLAMP W/ SPRING</v>
          </cell>
          <cell r="G1648">
            <v>96</v>
          </cell>
          <cell r="H1648">
            <v>0.1</v>
          </cell>
        </row>
        <row r="1649">
          <cell r="E1649" t="str">
            <v>M1190-9900</v>
          </cell>
          <cell r="F1649" t="str">
            <v>UNIVERSAL PLATFORM, FOR INNOVA 2050</v>
          </cell>
          <cell r="G1649">
            <v>585</v>
          </cell>
          <cell r="H1649">
            <v>0.1</v>
          </cell>
        </row>
        <row r="1650">
          <cell r="E1650" t="str">
            <v>M1190-9901</v>
          </cell>
          <cell r="F1650" t="str">
            <v>10ML ERLENMEYER PLATFORM, FOR INNOVA 205</v>
          </cell>
          <cell r="G1650">
            <v>960</v>
          </cell>
          <cell r="H1650">
            <v>0.1</v>
          </cell>
        </row>
        <row r="1651">
          <cell r="E1651" t="str">
            <v>M1190-9902</v>
          </cell>
          <cell r="F1651" t="str">
            <v>25ML ERLENMEYER PLATFORM, FOR INNOVA 205</v>
          </cell>
          <cell r="G1651">
            <v>765</v>
          </cell>
          <cell r="H1651">
            <v>0.1</v>
          </cell>
        </row>
        <row r="1652">
          <cell r="E1652" t="str">
            <v>M1190-9903</v>
          </cell>
          <cell r="F1652" t="str">
            <v>50ML ERLENMEYER PLATFORM, FOR INNOVA 205</v>
          </cell>
          <cell r="G1652">
            <v>740</v>
          </cell>
          <cell r="H1652">
            <v>0.1</v>
          </cell>
        </row>
        <row r="1653">
          <cell r="E1653" t="str">
            <v>M1190-9904</v>
          </cell>
          <cell r="F1653" t="str">
            <v>125ML ERLENMEYER PLATFORM, FOR INNOVA 20</v>
          </cell>
          <cell r="G1653">
            <v>765</v>
          </cell>
          <cell r="H1653">
            <v>0.1</v>
          </cell>
        </row>
        <row r="1654">
          <cell r="E1654" t="str">
            <v>M1190-9905</v>
          </cell>
          <cell r="F1654" t="str">
            <v>250ML ERLENMEYER PLATFORM, FOR INNOVA 20</v>
          </cell>
          <cell r="G1654">
            <v>690</v>
          </cell>
          <cell r="H1654">
            <v>0.1</v>
          </cell>
        </row>
        <row r="1655">
          <cell r="E1655" t="str">
            <v>M1190-9906</v>
          </cell>
          <cell r="F1655" t="str">
            <v>500ML ERLENMEYER PLATFORM, FOR INNOVA 20</v>
          </cell>
          <cell r="G1655">
            <v>600</v>
          </cell>
          <cell r="H1655">
            <v>0.1</v>
          </cell>
        </row>
        <row r="1656">
          <cell r="E1656" t="str">
            <v>M1190-9907</v>
          </cell>
          <cell r="F1656" t="str">
            <v>UTILITY CARRIER, FOR INNOVA 2050</v>
          </cell>
          <cell r="G1656">
            <v>710</v>
          </cell>
          <cell r="H1656">
            <v>0.1</v>
          </cell>
        </row>
        <row r="1657">
          <cell r="E1657" t="str">
            <v>M1190-9908</v>
          </cell>
          <cell r="F1657" t="str">
            <v>UTILITY TRAY, FOR INNOVA 2050</v>
          </cell>
          <cell r="G1657">
            <v>625</v>
          </cell>
          <cell r="H1657">
            <v>0.1</v>
          </cell>
        </row>
        <row r="1658">
          <cell r="E1658" t="str">
            <v>M1190-9909</v>
          </cell>
          <cell r="F1658" t="str">
            <v>TEMP &amp; SPEED MONITORING KIT, FOR INNOVA</v>
          </cell>
          <cell r="G1658">
            <v>1150</v>
          </cell>
          <cell r="H1658">
            <v>0.1</v>
          </cell>
        </row>
        <row r="1659">
          <cell r="E1659" t="str">
            <v>M1190-9910</v>
          </cell>
          <cell r="F1659" t="str">
            <v>CAPACITY UPGRADE KIT, UPGRADES I-2000 TO</v>
          </cell>
          <cell r="G1659">
            <v>545</v>
          </cell>
          <cell r="H1659">
            <v>0.1</v>
          </cell>
        </row>
        <row r="1660">
          <cell r="E1660" t="str">
            <v>M1190-9911</v>
          </cell>
          <cell r="F1660" t="str">
            <v>1L ERLENMEYER PLATFORM, FOR INNOVA 2050</v>
          </cell>
          <cell r="G1660">
            <v>585</v>
          </cell>
          <cell r="H1660">
            <v>0.1</v>
          </cell>
        </row>
        <row r="1661">
          <cell r="E1661" t="str">
            <v>M1190-9915</v>
          </cell>
          <cell r="F1661" t="str">
            <v>50ML ERLENMEYER PLATFORM, FOR INNOVA 200</v>
          </cell>
          <cell r="G1661">
            <v>475</v>
          </cell>
          <cell r="H1661">
            <v>0.1</v>
          </cell>
        </row>
        <row r="1662">
          <cell r="E1662" t="str">
            <v>M1190-9916</v>
          </cell>
          <cell r="F1662" t="str">
            <v>125ML ERLENMEYER PLATFORM, FOR INNOVA 20</v>
          </cell>
          <cell r="G1662">
            <v>475</v>
          </cell>
          <cell r="H1662">
            <v>0.1</v>
          </cell>
        </row>
        <row r="1663">
          <cell r="E1663" t="str">
            <v>M1190-9917</v>
          </cell>
          <cell r="F1663" t="str">
            <v>250ML ERLENMEYER PLATFORM, FOR INNOVA 20</v>
          </cell>
          <cell r="G1663">
            <v>505</v>
          </cell>
          <cell r="H1663">
            <v>0.1</v>
          </cell>
        </row>
        <row r="1664">
          <cell r="E1664" t="str">
            <v>M1190-9918</v>
          </cell>
          <cell r="F1664" t="str">
            <v>500ML ERLENMEYER PLATFORM, FOR INNOVA 20</v>
          </cell>
          <cell r="G1664">
            <v>505</v>
          </cell>
          <cell r="H1664">
            <v>0.1</v>
          </cell>
        </row>
        <row r="1665">
          <cell r="E1665" t="str">
            <v>M1190-9919</v>
          </cell>
          <cell r="F1665" t="str">
            <v>25ML ERLENMEYER PLATFORM, FOR INNOVA 200</v>
          </cell>
          <cell r="G1665">
            <v>505</v>
          </cell>
          <cell r="H1665">
            <v>0.1</v>
          </cell>
        </row>
        <row r="1666">
          <cell r="E1666" t="str">
            <v>M1190-9920</v>
          </cell>
          <cell r="F1666" t="str">
            <v>ROD KIT FOR UTILITY CARRIER (ONE ADDITIO</v>
          </cell>
          <cell r="G1666">
            <v>203</v>
          </cell>
          <cell r="H1666">
            <v>0.1</v>
          </cell>
        </row>
        <row r="1667">
          <cell r="E1667" t="str">
            <v>M1190-9921</v>
          </cell>
          <cell r="F1667" t="str">
            <v>Kit, Starter, Clamps</v>
          </cell>
          <cell r="G1667">
            <v>525</v>
          </cell>
          <cell r="H1667">
            <v>0.1</v>
          </cell>
        </row>
        <row r="1668">
          <cell r="E1668" t="str">
            <v>M1191-9904</v>
          </cell>
          <cell r="F1668" t="str">
            <v>INNOVA 2300 QUICK CHANGE PLATFORM, FOR I</v>
          </cell>
          <cell r="G1668">
            <v>535</v>
          </cell>
          <cell r="H1668">
            <v>0.1</v>
          </cell>
        </row>
        <row r="1669">
          <cell r="E1669" t="str">
            <v>M1191-9905</v>
          </cell>
          <cell r="F1669" t="str">
            <v>CAPACITY UPGRADE KIT, FOR INNOVA 2300</v>
          </cell>
          <cell r="G1669">
            <v>560</v>
          </cell>
          <cell r="H1669">
            <v>0.1</v>
          </cell>
        </row>
        <row r="1670">
          <cell r="E1670" t="str">
            <v>M1191-9908</v>
          </cell>
          <cell r="F1670" t="str">
            <v>50ML ERLENMEYER PLATFORM, FOR INNOVA 230</v>
          </cell>
          <cell r="G1670">
            <v>1590</v>
          </cell>
          <cell r="H1670">
            <v>0.1</v>
          </cell>
        </row>
        <row r="1671">
          <cell r="E1671" t="str">
            <v>M1191-9909</v>
          </cell>
          <cell r="F1671" t="str">
            <v>125ML ERLENMEYER PLATFORM, FOR INNOVA 23</v>
          </cell>
          <cell r="G1671">
            <v>1550</v>
          </cell>
          <cell r="H1671">
            <v>0.1</v>
          </cell>
        </row>
        <row r="1672">
          <cell r="E1672" t="str">
            <v>M1191-9910</v>
          </cell>
          <cell r="F1672" t="str">
            <v>250ML ERLENMEYER PLATFORM, FOR INNOVA 23</v>
          </cell>
          <cell r="G1672">
            <v>1430</v>
          </cell>
          <cell r="H1672">
            <v>0.1</v>
          </cell>
        </row>
        <row r="1673">
          <cell r="E1673" t="str">
            <v>M1191-9911</v>
          </cell>
          <cell r="F1673" t="str">
            <v>500ML ERLENMEYER PLATFORM, FOR INNOVA 23</v>
          </cell>
          <cell r="G1673">
            <v>1350</v>
          </cell>
          <cell r="H1673">
            <v>0.1</v>
          </cell>
        </row>
        <row r="1674">
          <cell r="E1674" t="str">
            <v>M1191-9912</v>
          </cell>
          <cell r="F1674" t="str">
            <v>125ML ERLENMEYER PLATFORM, FOR INNOVA 23</v>
          </cell>
          <cell r="G1674">
            <v>2010</v>
          </cell>
          <cell r="H1674">
            <v>0.1</v>
          </cell>
        </row>
        <row r="1675">
          <cell r="E1675" t="str">
            <v>M1191-9913</v>
          </cell>
          <cell r="F1675" t="str">
            <v>250ML ERLENMEYER PLATFORM, FOR INNOVA 23</v>
          </cell>
          <cell r="G1675">
            <v>1970</v>
          </cell>
          <cell r="H1675">
            <v>0.1</v>
          </cell>
        </row>
        <row r="1676">
          <cell r="E1676" t="str">
            <v>M1191-9914</v>
          </cell>
          <cell r="F1676" t="str">
            <v>500ML ERLENMEYER PLATFORM, FOR INNOVA 23</v>
          </cell>
          <cell r="G1676">
            <v>1760</v>
          </cell>
          <cell r="H1676">
            <v>0.1</v>
          </cell>
        </row>
        <row r="1677">
          <cell r="E1677" t="str">
            <v>M1192-9901</v>
          </cell>
          <cell r="F1677" t="str">
            <v>INNOVA 2100/4000/4080/4230 QUICK-CHANGE</v>
          </cell>
          <cell r="G1677">
            <v>510</v>
          </cell>
          <cell r="H1677">
            <v>0.1</v>
          </cell>
        </row>
        <row r="1678">
          <cell r="E1678" t="str">
            <v>M1194-9903</v>
          </cell>
          <cell r="F1678" t="str">
            <v>50ML ERLENMEYER PLATFORM, FOR INNOVA 210</v>
          </cell>
          <cell r="G1678">
            <v>1090</v>
          </cell>
          <cell r="H1678">
            <v>0.1</v>
          </cell>
        </row>
        <row r="1679">
          <cell r="E1679" t="str">
            <v>M1194-9904</v>
          </cell>
          <cell r="F1679" t="str">
            <v>125ML ERLENMEYER PLATFORM, FOR INNOVA 21</v>
          </cell>
          <cell r="G1679">
            <v>925</v>
          </cell>
          <cell r="H1679">
            <v>0.1</v>
          </cell>
        </row>
        <row r="1680">
          <cell r="E1680" t="str">
            <v>M1194-9905</v>
          </cell>
          <cell r="F1680" t="str">
            <v>250ML ERLENMEYER PLATFORM, FOR INNOVA 21</v>
          </cell>
          <cell r="G1680">
            <v>955</v>
          </cell>
          <cell r="H1680">
            <v>0.1</v>
          </cell>
        </row>
        <row r="1681">
          <cell r="E1681" t="str">
            <v>M1194-9906</v>
          </cell>
          <cell r="F1681" t="str">
            <v>500ML ERLENMEYER PLATFORM, FOR INNOVA 21</v>
          </cell>
          <cell r="G1681">
            <v>925</v>
          </cell>
          <cell r="H1681">
            <v>0.1</v>
          </cell>
        </row>
        <row r="1682">
          <cell r="E1682" t="str">
            <v>M1194-9907</v>
          </cell>
          <cell r="F1682" t="str">
            <v>1L ERLENMEYER PLATFORM, FOR INNOVA 2100,</v>
          </cell>
          <cell r="G1682">
            <v>885</v>
          </cell>
          <cell r="H1682">
            <v>0.1</v>
          </cell>
        </row>
        <row r="1683">
          <cell r="E1683" t="str">
            <v>M1194-9908</v>
          </cell>
          <cell r="F1683" t="str">
            <v>2L ERLENMEYER PLATFORM, FOR INNOVA 2100,</v>
          </cell>
          <cell r="G1683">
            <v>885</v>
          </cell>
          <cell r="H1683">
            <v>0.1</v>
          </cell>
        </row>
        <row r="1684">
          <cell r="E1684" t="str">
            <v>M1194-9909</v>
          </cell>
          <cell r="F1684" t="str">
            <v>UTILITY CARRIER, FOR INNOVA 2100, 4000/4</v>
          </cell>
          <cell r="G1684">
            <v>780</v>
          </cell>
          <cell r="H1684">
            <v>0.1</v>
          </cell>
        </row>
        <row r="1685">
          <cell r="E1685" t="str">
            <v>M1194-9910</v>
          </cell>
          <cell r="F1685" t="str">
            <v>UTILITY TRAY, FOR INNOVA 2100, 4000/4200</v>
          </cell>
          <cell r="G1685">
            <v>715</v>
          </cell>
          <cell r="H1685">
            <v>0.1</v>
          </cell>
        </row>
        <row r="1686">
          <cell r="E1686" t="str">
            <v>M1194-9912</v>
          </cell>
          <cell r="F1686" t="str">
            <v>UNIVERSAL PLATFORM, FOR INNOVA 2150</v>
          </cell>
          <cell r="G1686">
            <v>925</v>
          </cell>
          <cell r="H1686">
            <v>0.1</v>
          </cell>
        </row>
        <row r="1687">
          <cell r="E1687" t="str">
            <v>M1194-9915</v>
          </cell>
          <cell r="F1687" t="str">
            <v>50ML ERLENMEYER PLATFORM, FOR INNOVA 215</v>
          </cell>
          <cell r="G1687">
            <v>1370</v>
          </cell>
          <cell r="H1687">
            <v>0.1</v>
          </cell>
        </row>
        <row r="1688">
          <cell r="E1688" t="str">
            <v>M1194-9916</v>
          </cell>
          <cell r="F1688" t="str">
            <v>125ML ERLENMEYER PLATFORM, FOR INNOVA 21</v>
          </cell>
          <cell r="G1688">
            <v>1180</v>
          </cell>
          <cell r="H1688">
            <v>0.1</v>
          </cell>
        </row>
        <row r="1689">
          <cell r="E1689" t="str">
            <v>M1194-9917</v>
          </cell>
          <cell r="F1689" t="str">
            <v>250ML ERLENMEYER PLATFORM, FOR INNOVA 21</v>
          </cell>
          <cell r="G1689">
            <v>1210</v>
          </cell>
          <cell r="H1689">
            <v>0.1</v>
          </cell>
        </row>
        <row r="1690">
          <cell r="E1690" t="str">
            <v>M1194-9918</v>
          </cell>
          <cell r="F1690" t="str">
            <v>500ML ERLENMEYER PLATFORM, FOR INNOVA 21</v>
          </cell>
          <cell r="G1690">
            <v>1180</v>
          </cell>
          <cell r="H1690">
            <v>0.1</v>
          </cell>
        </row>
        <row r="1691">
          <cell r="E1691" t="str">
            <v>M1194-9919</v>
          </cell>
          <cell r="F1691" t="str">
            <v>1L ERLENMEYER PLATFORM, FOR INNOVA 2150</v>
          </cell>
          <cell r="G1691">
            <v>1070</v>
          </cell>
          <cell r="H1691">
            <v>0.1</v>
          </cell>
        </row>
        <row r="1692">
          <cell r="E1692" t="str">
            <v>M1194-9920</v>
          </cell>
          <cell r="F1692" t="str">
            <v>2L ERLENMEYER PLATFORM, FOR INNOVA 2150</v>
          </cell>
          <cell r="G1692">
            <v>885</v>
          </cell>
          <cell r="H1692">
            <v>0.1</v>
          </cell>
        </row>
        <row r="1693">
          <cell r="E1693" t="str">
            <v>M1194-9921</v>
          </cell>
          <cell r="F1693" t="str">
            <v>UTILITY CARRIER, FOR INNOVA 2150</v>
          </cell>
          <cell r="G1693">
            <v>885</v>
          </cell>
          <cell r="H1693">
            <v>0.1</v>
          </cell>
        </row>
        <row r="1694">
          <cell r="E1694" t="str">
            <v>M1194-9922</v>
          </cell>
          <cell r="F1694" t="str">
            <v>UTILITY TRAY, FOR INNOVA 2150</v>
          </cell>
          <cell r="G1694">
            <v>825</v>
          </cell>
          <cell r="H1694">
            <v>0.1</v>
          </cell>
        </row>
        <row r="1695">
          <cell r="E1695" t="str">
            <v>M1194-9923</v>
          </cell>
          <cell r="F1695" t="str">
            <v>ROD KIT FOR UTILITY CARRIER, FOR INNOVA</v>
          </cell>
          <cell r="G1695">
            <v>241</v>
          </cell>
          <cell r="H1695">
            <v>0.1</v>
          </cell>
        </row>
        <row r="1696">
          <cell r="E1696" t="str">
            <v>M1194-9924</v>
          </cell>
          <cell r="F1696" t="str">
            <v>TEMPERATURE &amp; SPEED MONITORING KIT, FOR</v>
          </cell>
          <cell r="G1696">
            <v>1190</v>
          </cell>
          <cell r="H1696">
            <v>0.1</v>
          </cell>
        </row>
        <row r="1697">
          <cell r="E1697" t="str">
            <v>M1194-9925</v>
          </cell>
          <cell r="F1697" t="str">
            <v>ROD KIT FOR UTILITY CARRIER (ONE ADDITIO</v>
          </cell>
          <cell r="G1697">
            <v>242</v>
          </cell>
          <cell r="H1697">
            <v>0.1</v>
          </cell>
        </row>
        <row r="1698">
          <cell r="E1698" t="str">
            <v>M1194-9926</v>
          </cell>
          <cell r="F1698" t="str">
            <v>CAPACITY UPGRADE KIT - CONVERTS MODEL 21</v>
          </cell>
          <cell r="G1698">
            <v>545</v>
          </cell>
          <cell r="H1698">
            <v>0.1</v>
          </cell>
        </row>
        <row r="1699">
          <cell r="E1699" t="str">
            <v>M1194-9927</v>
          </cell>
          <cell r="F1699" t="str">
            <v>INNOVA 2150 QUICK-CHANGE PLATFORM</v>
          </cell>
          <cell r="G1699">
            <v>505</v>
          </cell>
          <cell r="H1699">
            <v>0.1</v>
          </cell>
        </row>
        <row r="1700">
          <cell r="E1700" t="str">
            <v>M1195-1020</v>
          </cell>
          <cell r="F1700" t="str">
            <v>SPACE-SAVING DOLLY, FOR INNOVA 3100</v>
          </cell>
          <cell r="G1700">
            <v>790</v>
          </cell>
          <cell r="H1700">
            <v>0.1</v>
          </cell>
        </row>
        <row r="1701">
          <cell r="E1701" t="str">
            <v>M1196-9447</v>
          </cell>
          <cell r="F1701" t="str">
            <v>UNIVERSAL PLATFORM, FOR INNOVA 5000</v>
          </cell>
          <cell r="G1701">
            <v>1220</v>
          </cell>
          <cell r="H1701">
            <v>0.1</v>
          </cell>
        </row>
        <row r="1702">
          <cell r="E1702" t="str">
            <v>M1196-9900</v>
          </cell>
          <cell r="F1702" t="str">
            <v>125ML ERLENMEYER PLATFORM, FOR INNOVA 50</v>
          </cell>
          <cell r="G1702">
            <v>1910</v>
          </cell>
          <cell r="H1702">
            <v>0.1</v>
          </cell>
        </row>
        <row r="1703">
          <cell r="E1703" t="str">
            <v>M1196-9901</v>
          </cell>
          <cell r="F1703" t="str">
            <v>250/300ML ERLENMEYER PLATFORM, FOR INNOV</v>
          </cell>
          <cell r="G1703">
            <v>1910</v>
          </cell>
          <cell r="H1703">
            <v>0.1</v>
          </cell>
        </row>
        <row r="1704">
          <cell r="E1704" t="str">
            <v>M1196-9902</v>
          </cell>
          <cell r="F1704" t="str">
            <v>500ML ERLENMEYER PLATFORM, FOR INNOVA 50</v>
          </cell>
          <cell r="G1704">
            <v>1720</v>
          </cell>
          <cell r="H1704">
            <v>0.1</v>
          </cell>
        </row>
        <row r="1705">
          <cell r="E1705" t="str">
            <v>M1196-9903</v>
          </cell>
          <cell r="F1705" t="str">
            <v>1L ERLENMEYER PLATFORM, FOR INNOVA 5000</v>
          </cell>
          <cell r="G1705">
            <v>1630</v>
          </cell>
          <cell r="H1705">
            <v>0.1</v>
          </cell>
        </row>
        <row r="1706">
          <cell r="E1706" t="str">
            <v>M1196-9904</v>
          </cell>
          <cell r="F1706" t="str">
            <v>2L ERLENMEYER PLATFORM, FOR INNOVA 5000</v>
          </cell>
          <cell r="G1706">
            <v>1580</v>
          </cell>
          <cell r="H1706">
            <v>0.1</v>
          </cell>
        </row>
        <row r="1707">
          <cell r="E1707" t="str">
            <v>M1196-9905</v>
          </cell>
          <cell r="F1707" t="str">
            <v>2800ML FERNBACH PLATFORM, FOR INNOVA 500</v>
          </cell>
          <cell r="G1707">
            <v>1570</v>
          </cell>
          <cell r="H1707">
            <v>0.1</v>
          </cell>
        </row>
        <row r="1708">
          <cell r="E1708" t="str">
            <v>M1196-9906</v>
          </cell>
          <cell r="F1708" t="str">
            <v>4L ERLENMEYER PLATFORM, FOR INNOVA 5000</v>
          </cell>
          <cell r="G1708">
            <v>1450</v>
          </cell>
          <cell r="H1708">
            <v>0.1</v>
          </cell>
        </row>
        <row r="1709">
          <cell r="E1709" t="str">
            <v>M1196-9907</v>
          </cell>
          <cell r="F1709" t="str">
            <v>6L ERLENMEYER PLATFORM, FOR INNOVA 5000</v>
          </cell>
          <cell r="G1709">
            <v>1450</v>
          </cell>
          <cell r="H1709">
            <v>0.1</v>
          </cell>
        </row>
        <row r="1710">
          <cell r="E1710" t="str">
            <v>M1231-9930</v>
          </cell>
          <cell r="F1710" t="str">
            <v>UNIVERSAL PLATFORM</v>
          </cell>
          <cell r="G1710">
            <v>560</v>
          </cell>
          <cell r="H1710">
            <v>0.1</v>
          </cell>
        </row>
        <row r="1711">
          <cell r="E1711" t="str">
            <v>M1231-9933</v>
          </cell>
          <cell r="F1711" t="str">
            <v>50 ML ERLENMEYER PLATFORM</v>
          </cell>
          <cell r="G1711">
            <v>1000</v>
          </cell>
          <cell r="H1711">
            <v>0.1</v>
          </cell>
        </row>
        <row r="1712">
          <cell r="E1712" t="str">
            <v>M1231-9934</v>
          </cell>
          <cell r="F1712" t="str">
            <v>125ML ERLENMEYER PLATFORM</v>
          </cell>
          <cell r="G1712">
            <v>925</v>
          </cell>
          <cell r="H1712">
            <v>0.1</v>
          </cell>
        </row>
        <row r="1713">
          <cell r="E1713" t="str">
            <v>M1231-9935</v>
          </cell>
          <cell r="F1713" t="str">
            <v>250ML ERLENMEYER PLATFORM</v>
          </cell>
          <cell r="G1713">
            <v>870</v>
          </cell>
          <cell r="H1713">
            <v>0.1</v>
          </cell>
        </row>
        <row r="1714">
          <cell r="E1714" t="str">
            <v>M1231-9936</v>
          </cell>
          <cell r="F1714" t="str">
            <v>500ML ERLENMEYER PLATFORM</v>
          </cell>
          <cell r="G1714">
            <v>780</v>
          </cell>
          <cell r="H1714">
            <v>0.1</v>
          </cell>
        </row>
        <row r="1715">
          <cell r="E1715" t="str">
            <v>M1231-9937</v>
          </cell>
          <cell r="F1715" t="str">
            <v>1L ERLENMEYER PLATFORM</v>
          </cell>
          <cell r="G1715">
            <v>730</v>
          </cell>
          <cell r="H1715">
            <v>0.1</v>
          </cell>
        </row>
        <row r="1716">
          <cell r="E1716" t="str">
            <v>M1231-9938</v>
          </cell>
          <cell r="F1716" t="str">
            <v>2L ERLENMEYER PLATFORM</v>
          </cell>
          <cell r="G1716">
            <v>670</v>
          </cell>
          <cell r="H1716">
            <v>0.1</v>
          </cell>
        </row>
        <row r="1717">
          <cell r="E1717" t="str">
            <v>M1250-9700</v>
          </cell>
          <cell r="F1717" t="str">
            <v>STICKY PAD 8" X 8"</v>
          </cell>
          <cell r="G1717">
            <v>83</v>
          </cell>
          <cell r="H1717">
            <v>0.1</v>
          </cell>
        </row>
        <row r="1718">
          <cell r="E1718" t="str">
            <v>M1250-9902</v>
          </cell>
          <cell r="F1718" t="str">
            <v>UNIVERSAL PLATFORM 18" x 18"</v>
          </cell>
          <cell r="G1718">
            <v>870</v>
          </cell>
          <cell r="H1718">
            <v>0.1</v>
          </cell>
        </row>
        <row r="1719">
          <cell r="E1719" t="str">
            <v>M1250-9903</v>
          </cell>
          <cell r="F1719" t="str">
            <v>STICKY PLAT 18 X 18</v>
          </cell>
          <cell r="G1719">
            <v>620</v>
          </cell>
          <cell r="H1719">
            <v>0.1</v>
          </cell>
        </row>
        <row r="1720">
          <cell r="E1720" t="str">
            <v>M1250-9904</v>
          </cell>
          <cell r="F1720" t="str">
            <v>Sticky Pad Platform</v>
          </cell>
          <cell r="G1720">
            <v>815</v>
          </cell>
          <cell r="H1720">
            <v>0.1</v>
          </cell>
        </row>
        <row r="1721">
          <cell r="E1721" t="str">
            <v>M1250-9906</v>
          </cell>
          <cell r="F1721" t="str">
            <v>DRIP PAN FOR 18X18 PLATFORM</v>
          </cell>
          <cell r="G1721">
            <v>225</v>
          </cell>
          <cell r="H1721">
            <v>0.1</v>
          </cell>
        </row>
        <row r="1722">
          <cell r="E1722" t="str">
            <v>M1250-9920</v>
          </cell>
          <cell r="F1722" t="str">
            <v>UNIVERSAL PLATFORM 30" x 18"</v>
          </cell>
          <cell r="G1722">
            <v>1200</v>
          </cell>
          <cell r="H1722">
            <v>0.1</v>
          </cell>
        </row>
        <row r="1723">
          <cell r="E1723" t="str">
            <v>M1250-9921</v>
          </cell>
          <cell r="F1723" t="str">
            <v>Drip Pan for 30x18 Platform</v>
          </cell>
          <cell r="G1723">
            <v>282</v>
          </cell>
          <cell r="H1723">
            <v>0.1</v>
          </cell>
        </row>
        <row r="1724">
          <cell r="E1724" t="str">
            <v>M1282-0700</v>
          </cell>
          <cell r="F1724" t="str">
            <v>STAND, 16" RISER (TALL)</v>
          </cell>
          <cell r="G1724">
            <v>1330</v>
          </cell>
          <cell r="H1724">
            <v>0.1</v>
          </cell>
        </row>
        <row r="1725">
          <cell r="E1725" t="str">
            <v>M1282-0800</v>
          </cell>
          <cell r="F1725" t="str">
            <v>STAND, 12" Riser, Medium</v>
          </cell>
          <cell r="G1725">
            <v>1220</v>
          </cell>
          <cell r="H1725">
            <v>0.1</v>
          </cell>
        </row>
        <row r="1726">
          <cell r="E1726" t="str">
            <v>M1282-5011</v>
          </cell>
          <cell r="F1726" t="str">
            <v>HUMIDITY MONITOR INNOVA 44</v>
          </cell>
          <cell r="G1726">
            <v>740</v>
          </cell>
          <cell r="H1726">
            <v>0.1</v>
          </cell>
        </row>
        <row r="1727">
          <cell r="E1727" t="str">
            <v>M1282-6000</v>
          </cell>
          <cell r="F1727" t="str">
            <v>SPARE PARTS KIT</v>
          </cell>
          <cell r="G1727">
            <v>80</v>
          </cell>
          <cell r="H1727">
            <v>0.1</v>
          </cell>
        </row>
        <row r="1728">
          <cell r="E1728" t="str">
            <v>M1282-9905</v>
          </cell>
          <cell r="F1728" t="str">
            <v>PLATFORM ASS'Y 125 ERL</v>
          </cell>
          <cell r="G1728">
            <v>1520</v>
          </cell>
          <cell r="H1728">
            <v>0.1</v>
          </cell>
        </row>
        <row r="1729">
          <cell r="E1729" t="str">
            <v>M1282-9906</v>
          </cell>
          <cell r="F1729" t="str">
            <v>PLATFORM ASS'Y 250 ERL</v>
          </cell>
          <cell r="G1729">
            <v>1400</v>
          </cell>
          <cell r="H1729">
            <v>0.1</v>
          </cell>
        </row>
        <row r="1730">
          <cell r="E1730" t="str">
            <v>M1282-9907</v>
          </cell>
          <cell r="F1730" t="str">
            <v>PLATFORM ASS'Y 500 ERL</v>
          </cell>
          <cell r="G1730">
            <v>1320</v>
          </cell>
          <cell r="H1730">
            <v>0.1</v>
          </cell>
        </row>
        <row r="1731">
          <cell r="E1731" t="str">
            <v>M1282-9908</v>
          </cell>
          <cell r="F1731" t="str">
            <v>PLATFORM ASS'Y 1L ERL</v>
          </cell>
          <cell r="G1731">
            <v>1240</v>
          </cell>
          <cell r="H1731">
            <v>0.1</v>
          </cell>
        </row>
        <row r="1732">
          <cell r="E1732" t="str">
            <v>M1282-9909</v>
          </cell>
          <cell r="F1732" t="str">
            <v>PLATFORM ASS'Y 2L ERL</v>
          </cell>
          <cell r="G1732">
            <v>1180</v>
          </cell>
          <cell r="H1732">
            <v>0.1</v>
          </cell>
        </row>
        <row r="1733">
          <cell r="E1733" t="str">
            <v>M1282-9910</v>
          </cell>
          <cell r="F1733" t="str">
            <v>PLATFORM ASS'Y 2.8L ERL</v>
          </cell>
          <cell r="G1733">
            <v>1240</v>
          </cell>
          <cell r="H1733">
            <v>0.1</v>
          </cell>
        </row>
        <row r="1734">
          <cell r="E1734" t="str">
            <v>M1282-9911</v>
          </cell>
          <cell r="F1734" t="str">
            <v>PLATFORM ASS'Y 4L ERL</v>
          </cell>
          <cell r="G1734">
            <v>1180</v>
          </cell>
          <cell r="H1734">
            <v>0.1</v>
          </cell>
        </row>
        <row r="1735">
          <cell r="E1735" t="str">
            <v>M1282-9913</v>
          </cell>
          <cell r="F1735" t="str">
            <v>STICKY PLAT.I44/R</v>
          </cell>
          <cell r="G1735">
            <v>815</v>
          </cell>
          <cell r="H1735">
            <v>0.1</v>
          </cell>
        </row>
        <row r="1736">
          <cell r="E1736" t="str">
            <v>M1289-0001</v>
          </cell>
          <cell r="F1736" t="str">
            <v>SMALL TEST TUBE RACK, 8-11 MM SIZE</v>
          </cell>
          <cell r="G1736">
            <v>345</v>
          </cell>
          <cell r="H1736">
            <v>0.1</v>
          </cell>
        </row>
        <row r="1737">
          <cell r="E1737" t="str">
            <v>M1289-0002</v>
          </cell>
          <cell r="F1737" t="str">
            <v>SMALL TEST TUBE RACK, 12-15MM SIZE</v>
          </cell>
          <cell r="G1737">
            <v>345</v>
          </cell>
          <cell r="H1737">
            <v>0.1</v>
          </cell>
        </row>
        <row r="1738">
          <cell r="E1738" t="str">
            <v>M1289-0003</v>
          </cell>
          <cell r="F1738" t="str">
            <v>SMALL TEST TUBE RACK, 15-18 MM SIZE</v>
          </cell>
          <cell r="G1738">
            <v>345</v>
          </cell>
          <cell r="H1738">
            <v>0.1</v>
          </cell>
        </row>
        <row r="1739">
          <cell r="E1739" t="str">
            <v>M1289-0004</v>
          </cell>
          <cell r="F1739" t="str">
            <v>SMALL TEST TUBE RACK, 18-21 MM SIZE</v>
          </cell>
          <cell r="G1739">
            <v>345</v>
          </cell>
          <cell r="H1739">
            <v>0.1</v>
          </cell>
        </row>
        <row r="1740">
          <cell r="E1740" t="str">
            <v>M1289-0005</v>
          </cell>
          <cell r="F1740" t="str">
            <v>SMALL TEST TUBE RACK, 22-26 MM SIZE</v>
          </cell>
          <cell r="G1740">
            <v>345</v>
          </cell>
          <cell r="H1740">
            <v>0.1</v>
          </cell>
        </row>
        <row r="1741">
          <cell r="E1741" t="str">
            <v>M1289-0006</v>
          </cell>
          <cell r="F1741" t="str">
            <v>SMALL TEST TUBE RACK, 26-30 MM SIZE</v>
          </cell>
          <cell r="G1741">
            <v>345</v>
          </cell>
          <cell r="H1741">
            <v>0.1</v>
          </cell>
        </row>
        <row r="1742">
          <cell r="E1742" t="str">
            <v>M1289-0010</v>
          </cell>
          <cell r="F1742" t="str">
            <v>MEDIUM TEST TUBE RACK, 8-11 MM SIZE</v>
          </cell>
          <cell r="G1742">
            <v>345</v>
          </cell>
          <cell r="H1742">
            <v>0.1</v>
          </cell>
        </row>
        <row r="1743">
          <cell r="E1743" t="str">
            <v>M1289-0020</v>
          </cell>
          <cell r="F1743" t="str">
            <v>MEDIUM TEST TUBE RACK, 12-15 MM SIZE</v>
          </cell>
          <cell r="G1743">
            <v>345</v>
          </cell>
          <cell r="H1743">
            <v>0.1</v>
          </cell>
        </row>
        <row r="1744">
          <cell r="E1744" t="str">
            <v>M1289-0030</v>
          </cell>
          <cell r="F1744" t="str">
            <v>MEDIUM TEST TUBE RACK, 15-18 MM SIZE</v>
          </cell>
          <cell r="G1744">
            <v>345</v>
          </cell>
          <cell r="H1744">
            <v>0.1</v>
          </cell>
        </row>
        <row r="1745">
          <cell r="E1745" t="str">
            <v>M1289-0040</v>
          </cell>
          <cell r="F1745" t="str">
            <v>MEDIUM TEST TUBE RACK, 18-21 MM SIZE</v>
          </cell>
          <cell r="G1745">
            <v>345</v>
          </cell>
          <cell r="H1745">
            <v>0.1</v>
          </cell>
        </row>
        <row r="1746">
          <cell r="E1746" t="str">
            <v>M1289-0050</v>
          </cell>
          <cell r="F1746" t="str">
            <v>MEDIUM TEST TUBE RACK, 22-26 MM SIZE</v>
          </cell>
          <cell r="G1746">
            <v>345</v>
          </cell>
          <cell r="H1746">
            <v>0.1</v>
          </cell>
        </row>
        <row r="1747">
          <cell r="E1747" t="str">
            <v>M1289-0060</v>
          </cell>
          <cell r="F1747" t="str">
            <v>MEDIUM TEST TUBE RACK, 26-30 MM SIZE</v>
          </cell>
          <cell r="G1747">
            <v>345</v>
          </cell>
          <cell r="H1747">
            <v>0.1</v>
          </cell>
        </row>
        <row r="1748">
          <cell r="E1748" t="str">
            <v>M1289-0100</v>
          </cell>
          <cell r="F1748" t="str">
            <v>TEST TUBE RACK, 8-11 MM SIZE (NEW SIZE)</v>
          </cell>
          <cell r="G1748">
            <v>345</v>
          </cell>
          <cell r="H1748">
            <v>0.1</v>
          </cell>
        </row>
        <row r="1749">
          <cell r="E1749" t="str">
            <v>M1289-0200</v>
          </cell>
          <cell r="F1749" t="str">
            <v>TEST TUBE RACK,12-15 MM SIZE (REPLACES T</v>
          </cell>
          <cell r="G1749">
            <v>345</v>
          </cell>
          <cell r="H1749">
            <v>0.1</v>
          </cell>
        </row>
        <row r="1750">
          <cell r="E1750" t="str">
            <v>M1289-0300</v>
          </cell>
          <cell r="F1750" t="str">
            <v>TEST TUBE RACK 15-18 MM SIZE (REPLACES T</v>
          </cell>
          <cell r="G1750">
            <v>345</v>
          </cell>
          <cell r="H1750">
            <v>0.1</v>
          </cell>
        </row>
        <row r="1751">
          <cell r="E1751" t="str">
            <v>M1289-0400</v>
          </cell>
          <cell r="F1751" t="str">
            <v>TEST TUBE RACK 18-21 MM SIZE (REPLACES T</v>
          </cell>
          <cell r="G1751">
            <v>345</v>
          </cell>
          <cell r="H1751">
            <v>0.1</v>
          </cell>
        </row>
        <row r="1752">
          <cell r="E1752" t="str">
            <v>M1289-0500</v>
          </cell>
          <cell r="F1752" t="str">
            <v>TEST TUBE RACK 22-26 MM SIZE (REPLACES T</v>
          </cell>
          <cell r="G1752">
            <v>345</v>
          </cell>
          <cell r="H1752">
            <v>0.1</v>
          </cell>
        </row>
        <row r="1753">
          <cell r="E1753" t="str">
            <v>M1289-0600</v>
          </cell>
          <cell r="F1753" t="str">
            <v>TEST TUBE RACK 26-30 MM SIZE (REPLACES T</v>
          </cell>
          <cell r="G1753">
            <v>345</v>
          </cell>
          <cell r="H1753">
            <v>0.1</v>
          </cell>
        </row>
        <row r="1754">
          <cell r="E1754" t="str">
            <v>M1289-0700</v>
          </cell>
          <cell r="F1754" t="str">
            <v>MICROPLATE HOLDER, STACK</v>
          </cell>
          <cell r="G1754">
            <v>345</v>
          </cell>
          <cell r="H1754">
            <v>0.1</v>
          </cell>
        </row>
        <row r="1755">
          <cell r="E1755" t="str">
            <v>M1291-1000</v>
          </cell>
          <cell r="F1755" t="str">
            <v>BIOCOMMAND SFI T&amp;T SHAKER KIT</v>
          </cell>
          <cell r="G1755">
            <v>1670</v>
          </cell>
          <cell r="H1755">
            <v>0.1</v>
          </cell>
        </row>
        <row r="1756">
          <cell r="E1756" t="str">
            <v>M1299-0061</v>
          </cell>
          <cell r="F1756" t="str">
            <v>REFRIGERATION MODULE TO UPGRADE I-40 TO</v>
          </cell>
          <cell r="G1756">
            <v>2150</v>
          </cell>
          <cell r="H1756">
            <v>0.1</v>
          </cell>
        </row>
        <row r="1757">
          <cell r="E1757" t="str">
            <v>M1320-0300</v>
          </cell>
          <cell r="F1757" t="str">
            <v>PHOTOSYNTHETIC LIGHT BANK</v>
          </cell>
          <cell r="G1757">
            <v>1480</v>
          </cell>
          <cell r="H1757">
            <v>0.1</v>
          </cell>
        </row>
        <row r="1758">
          <cell r="E1758" t="str">
            <v>M1320-0400</v>
          </cell>
          <cell r="F1758" t="str">
            <v>UV GERMICIDAL LAMP</v>
          </cell>
          <cell r="G1758">
            <v>1480</v>
          </cell>
          <cell r="H1758">
            <v>0.1</v>
          </cell>
        </row>
        <row r="1759">
          <cell r="E1759" t="str">
            <v>M1320-0500</v>
          </cell>
          <cell r="F1759" t="str">
            <v>12-PORT GASSING MANIFOLD</v>
          </cell>
          <cell r="G1759">
            <v>720</v>
          </cell>
          <cell r="H1759">
            <v>0.1</v>
          </cell>
        </row>
        <row r="1760">
          <cell r="E1760" t="str">
            <v>M1320-0600</v>
          </cell>
          <cell r="F1760" t="str">
            <v>HUMIDITY MONITOR</v>
          </cell>
          <cell r="G1760">
            <v>740</v>
          </cell>
          <cell r="H1760">
            <v>0.1</v>
          </cell>
        </row>
        <row r="1761">
          <cell r="E1761" t="str">
            <v>M1320-0700</v>
          </cell>
          <cell r="F1761" t="str">
            <v>UTILITY BASKET</v>
          </cell>
          <cell r="G1761">
            <v>174</v>
          </cell>
          <cell r="H1761">
            <v>0.1</v>
          </cell>
        </row>
        <row r="1762">
          <cell r="E1762" t="str">
            <v>M1320-8029</v>
          </cell>
          <cell r="F1762" t="str">
            <v>ALARM KIT I40/40R, I43/43R and I42/42R</v>
          </cell>
          <cell r="G1762">
            <v>235</v>
          </cell>
          <cell r="H1762">
            <v>0.1</v>
          </cell>
        </row>
        <row r="1763">
          <cell r="E1763" t="str">
            <v>M1324-0500</v>
          </cell>
          <cell r="F1763" t="str">
            <v>STACKING KIT FOR I 26 SHAKERS</v>
          </cell>
          <cell r="G1763">
            <v>360</v>
          </cell>
          <cell r="H1763">
            <v>0.1</v>
          </cell>
        </row>
        <row r="1764">
          <cell r="E1764" t="str">
            <v>M1324-0600</v>
          </cell>
          <cell r="F1764" t="str">
            <v>SHORT BASE FOR I 26 SHAKERS</v>
          </cell>
          <cell r="G1764">
            <v>640</v>
          </cell>
          <cell r="H1764">
            <v>0.1</v>
          </cell>
        </row>
        <row r="1765">
          <cell r="E1765" t="str">
            <v>M1324-0700</v>
          </cell>
          <cell r="F1765" t="str">
            <v>TALL BASE FOR I 26 SHAKERS</v>
          </cell>
          <cell r="G1765">
            <v>1280</v>
          </cell>
          <cell r="H1765">
            <v>0.1</v>
          </cell>
        </row>
        <row r="1766">
          <cell r="E1766" t="str">
            <v>M1324-0800</v>
          </cell>
          <cell r="F1766" t="str">
            <v>MEDIUM BASE FOR I 26 SHAKERS</v>
          </cell>
          <cell r="G1766">
            <v>1180</v>
          </cell>
          <cell r="H1766">
            <v>0.1</v>
          </cell>
        </row>
        <row r="1767">
          <cell r="E1767" t="str">
            <v>M1324-9904</v>
          </cell>
          <cell r="F1767" t="str">
            <v>UNIVERSAL PLATFORM FOR I 26 SHAKERS</v>
          </cell>
          <cell r="G1767">
            <v>1120</v>
          </cell>
          <cell r="H1767">
            <v>0.1</v>
          </cell>
        </row>
        <row r="1768">
          <cell r="E1768" t="str">
            <v>M1324-9905</v>
          </cell>
          <cell r="F1768" t="str">
            <v>125 ML ERLENMEYER PLATFORM FOR I 26 SHAK</v>
          </cell>
          <cell r="G1768">
            <v>1450</v>
          </cell>
          <cell r="H1768">
            <v>0.1</v>
          </cell>
        </row>
        <row r="1769">
          <cell r="E1769" t="str">
            <v>M1324-9906</v>
          </cell>
          <cell r="F1769" t="str">
            <v>250 ML ERLENMEYER PLATFORM FOR I 26 SHAK</v>
          </cell>
          <cell r="G1769">
            <v>1360</v>
          </cell>
          <cell r="H1769">
            <v>0.1</v>
          </cell>
        </row>
        <row r="1770">
          <cell r="E1770" t="str">
            <v>M1324-9907</v>
          </cell>
          <cell r="F1770" t="str">
            <v>500 ML ERLENMEYER PLATFORM FOR I 26 SHAK</v>
          </cell>
          <cell r="G1770">
            <v>1280</v>
          </cell>
          <cell r="H1770">
            <v>0.1</v>
          </cell>
        </row>
        <row r="1771">
          <cell r="E1771" t="str">
            <v>M1324-9908</v>
          </cell>
          <cell r="F1771" t="str">
            <v>1 LITER ERLENMEYER PLATFORM FOR I 26 SHA</v>
          </cell>
          <cell r="G1771">
            <v>1200</v>
          </cell>
          <cell r="H1771">
            <v>0.1</v>
          </cell>
        </row>
        <row r="1772">
          <cell r="E1772" t="str">
            <v>M1324-9909</v>
          </cell>
          <cell r="F1772" t="str">
            <v>2 LITER ERLENMEYER PLATFORM FOR I 26 SHA</v>
          </cell>
          <cell r="G1772">
            <v>1140</v>
          </cell>
          <cell r="H1772">
            <v>0.1</v>
          </cell>
        </row>
        <row r="1773">
          <cell r="E1773" t="str">
            <v>M1324-9910</v>
          </cell>
          <cell r="F1773" t="str">
            <v>2.8 LITER FERNBACH PLATFORM FOR I 26 SHA</v>
          </cell>
          <cell r="G1773">
            <v>1200</v>
          </cell>
          <cell r="H1773">
            <v>0.1</v>
          </cell>
        </row>
        <row r="1774">
          <cell r="E1774" t="str">
            <v>M1324-9911</v>
          </cell>
          <cell r="F1774" t="str">
            <v>STICKY PAD PLATFORM FOR I 26 SHAKERS</v>
          </cell>
          <cell r="G1774">
            <v>795</v>
          </cell>
          <cell r="H1774">
            <v>0.1</v>
          </cell>
        </row>
        <row r="1775">
          <cell r="E1775" t="str">
            <v>M1335-0080</v>
          </cell>
          <cell r="F1775" t="str">
            <v>KIT, SHELF/BRACKETS - I42/I42R</v>
          </cell>
          <cell r="G1775">
            <v>240</v>
          </cell>
          <cell r="H1775">
            <v>0.1</v>
          </cell>
        </row>
        <row r="1776">
          <cell r="E1776" t="str">
            <v>M1335-0300</v>
          </cell>
          <cell r="F1776" t="str">
            <v>KIT, PHOTOSYN. LIGHT BANK</v>
          </cell>
          <cell r="G1776">
            <v>1480</v>
          </cell>
          <cell r="H1776">
            <v>0.1</v>
          </cell>
        </row>
        <row r="1777">
          <cell r="E1777" t="str">
            <v>M1335-0400</v>
          </cell>
          <cell r="F1777" t="str">
            <v>KIT, UV-GERM LIGHT</v>
          </cell>
          <cell r="G1777">
            <v>1480</v>
          </cell>
          <cell r="H1777">
            <v>0.1</v>
          </cell>
        </row>
        <row r="1778">
          <cell r="E1778" t="str">
            <v>M1335-0500</v>
          </cell>
          <cell r="F1778" t="str">
            <v>KIT, HUMIDITY SENSOR</v>
          </cell>
          <cell r="G1778">
            <v>740</v>
          </cell>
          <cell r="H1778">
            <v>0.1</v>
          </cell>
        </row>
        <row r="1779">
          <cell r="E1779" t="str">
            <v>M1335-0501</v>
          </cell>
          <cell r="F1779" t="str">
            <v>CULTURE DRAWER INNOVA 42/R ASS'Y</v>
          </cell>
          <cell r="G1779">
            <v>850</v>
          </cell>
          <cell r="H1779">
            <v>0.1</v>
          </cell>
        </row>
        <row r="1780">
          <cell r="E1780" t="str">
            <v>M1335-0600</v>
          </cell>
          <cell r="F1780" t="str">
            <v>KIT, GAS MANIFOLD 12-PORT</v>
          </cell>
          <cell r="G1780">
            <v>720</v>
          </cell>
          <cell r="H1780">
            <v>0.1</v>
          </cell>
        </row>
        <row r="1781">
          <cell r="E1781" t="str">
            <v>M1335-0800</v>
          </cell>
          <cell r="F1781" t="str">
            <v>STACKING KIT</v>
          </cell>
          <cell r="G1781">
            <v>370</v>
          </cell>
          <cell r="H1781">
            <v>0.1</v>
          </cell>
        </row>
        <row r="1782">
          <cell r="E1782" t="str">
            <v>M1335-0810</v>
          </cell>
          <cell r="F1782" t="str">
            <v>STACKING KIT I42 TO I4200</v>
          </cell>
          <cell r="G1782">
            <v>495</v>
          </cell>
          <cell r="H1782">
            <v>0.1</v>
          </cell>
        </row>
        <row r="1783">
          <cell r="E1783" t="str">
            <v>CO170R-120-0000</v>
          </cell>
          <cell r="F1783" t="str">
            <v>GALAXY CO-170R, 120V, 50/60Hz</v>
          </cell>
          <cell r="G1783">
            <v>9360</v>
          </cell>
          <cell r="H1783">
            <v>0.15</v>
          </cell>
        </row>
        <row r="1784">
          <cell r="E1784" t="str">
            <v>CO170R-120-0200</v>
          </cell>
          <cell r="F1784" t="str">
            <v>GALAXY CO170R, W/ 1-19% O2 CONTRL</v>
          </cell>
          <cell r="G1784">
            <v>10800</v>
          </cell>
          <cell r="H1784">
            <v>0.15</v>
          </cell>
        </row>
        <row r="1785">
          <cell r="E1785" t="str">
            <v>CO170R-120-1200</v>
          </cell>
          <cell r="F1785" t="str">
            <v>GALAXY CO-170R 120V w HTD, 1-19% O2 Ctrl</v>
          </cell>
          <cell r="G1785">
            <v>11300</v>
          </cell>
          <cell r="H1785">
            <v>0.15</v>
          </cell>
        </row>
        <row r="1786">
          <cell r="E1786" t="str">
            <v>CO17211005</v>
          </cell>
          <cell r="F1786" t="str">
            <v>170 R 120V w. high-temp disinfect.US/ROW</v>
          </cell>
          <cell r="G1786">
            <v>9950</v>
          </cell>
          <cell r="H1786">
            <v>0.15</v>
          </cell>
        </row>
        <row r="1787">
          <cell r="E1787" t="str">
            <v>170R120020_B05</v>
          </cell>
          <cell r="F1787" t="str">
            <v>GALAXY CO-170R, 120V, 50/60Hz, 1-19% O2</v>
          </cell>
          <cell r="G1787">
            <v>12200</v>
          </cell>
          <cell r="H1787">
            <v>0.15</v>
          </cell>
        </row>
        <row r="1788">
          <cell r="E1788" t="str">
            <v>170R120000_B12</v>
          </cell>
          <cell r="F1788" t="str">
            <v>GALAXY CO170R, 120V, 50/60Hz, 0.1-19% O2</v>
          </cell>
          <cell r="G1788">
            <v>12700</v>
          </cell>
          <cell r="H1788">
            <v>0.15</v>
          </cell>
        </row>
        <row r="1789">
          <cell r="E1789" t="str">
            <v>170R120020_B04</v>
          </cell>
          <cell r="F1789" t="str">
            <v>GALAXY CO-170R, 120V, 50/60Hz, 1-19% O2</v>
          </cell>
          <cell r="G1789">
            <v>12200</v>
          </cell>
          <cell r="H1789">
            <v>0.15</v>
          </cell>
        </row>
        <row r="1790">
          <cell r="E1790" t="str">
            <v>CO17001005</v>
          </cell>
          <cell r="F1790" t="str">
            <v>170S 120V glass interior door US/ROW</v>
          </cell>
          <cell r="G1790">
            <v>6920</v>
          </cell>
          <cell r="H1790">
            <v>0.15</v>
          </cell>
        </row>
        <row r="1791">
          <cell r="E1791" t="str">
            <v>CO17014005</v>
          </cell>
          <cell r="F1791" t="str">
            <v>170S 120V hightemp inner doors-4 US/ROW</v>
          </cell>
          <cell r="G1791">
            <v>8840</v>
          </cell>
          <cell r="H1791">
            <v>0.15</v>
          </cell>
        </row>
        <row r="1792">
          <cell r="E1792" t="str">
            <v>170R120120_B05</v>
          </cell>
          <cell r="F1792" t="str">
            <v>GALAXY CO170R, HT 120V 50/60Hz, 1-19% O2</v>
          </cell>
          <cell r="G1792">
            <v>12600</v>
          </cell>
          <cell r="H1792">
            <v>0.15</v>
          </cell>
        </row>
        <row r="1793">
          <cell r="E1793" t="str">
            <v>CO17004005</v>
          </cell>
          <cell r="F1793" t="str">
            <v>170S 120V split inner doors-4 US/ROW</v>
          </cell>
          <cell r="G1793">
            <v>8260</v>
          </cell>
          <cell r="H1793">
            <v>0.15</v>
          </cell>
        </row>
        <row r="1794">
          <cell r="E1794" t="str">
            <v>CO17011005</v>
          </cell>
          <cell r="F1794" t="str">
            <v>170S 120V high-temp disinfection US/ROW</v>
          </cell>
          <cell r="G1794">
            <v>7510</v>
          </cell>
          <cell r="H1794">
            <v>0.15</v>
          </cell>
        </row>
        <row r="1795">
          <cell r="E1795" t="str">
            <v>CO17211045</v>
          </cell>
          <cell r="F1795" t="str">
            <v>170R,120V,HTD+0.1-19%,US/ROW</v>
          </cell>
          <cell r="G1795">
            <v>12000</v>
          </cell>
          <cell r="H1795">
            <v>0.15</v>
          </cell>
        </row>
        <row r="1796">
          <cell r="E1796" t="str">
            <v>CO17211025</v>
          </cell>
          <cell r="F1796" t="str">
            <v>170R,120V,HTD+CU,US/ROW</v>
          </cell>
          <cell r="G1796">
            <v>13200</v>
          </cell>
          <cell r="H1796">
            <v>0.15</v>
          </cell>
        </row>
        <row r="1797">
          <cell r="E1797" t="str">
            <v>CO17211015</v>
          </cell>
          <cell r="F1797" t="str">
            <v>170R,120V,HTD+RH,US/ROW</v>
          </cell>
          <cell r="G1797">
            <v>11500</v>
          </cell>
          <cell r="H1797">
            <v>0.15</v>
          </cell>
        </row>
        <row r="1798">
          <cell r="E1798" t="str">
            <v>CO17211035</v>
          </cell>
          <cell r="F1798" t="str">
            <v>170R,120V,HTD+RH+CU,US/ROW</v>
          </cell>
          <cell r="G1798">
            <v>14900</v>
          </cell>
          <cell r="H1798">
            <v>0.15</v>
          </cell>
        </row>
        <row r="1799">
          <cell r="E1799" t="str">
            <v>CO17204005</v>
          </cell>
          <cell r="F1799" t="str">
            <v>170R,120V,4s,US/ROW</v>
          </cell>
          <cell r="G1799">
            <v>10700</v>
          </cell>
          <cell r="H1799">
            <v>0.15</v>
          </cell>
        </row>
        <row r="1800">
          <cell r="E1800" t="str">
            <v>CO17208005</v>
          </cell>
          <cell r="F1800" t="str">
            <v>170R,120V,8s,US/ROW</v>
          </cell>
          <cell r="G1800">
            <v>11200</v>
          </cell>
          <cell r="H1800">
            <v>0.15</v>
          </cell>
        </row>
        <row r="1801">
          <cell r="E1801" t="str">
            <v>CO17201005</v>
          </cell>
          <cell r="F1801" t="str">
            <v>170R 120V Stand. glass inner door US/ROW</v>
          </cell>
          <cell r="G1801">
            <v>9360</v>
          </cell>
          <cell r="H1801">
            <v>0.15</v>
          </cell>
        </row>
        <row r="1802">
          <cell r="E1802" t="str">
            <v>CO17214005</v>
          </cell>
          <cell r="F1802" t="str">
            <v>170R 120V HTD 4split inner door US/ROW</v>
          </cell>
          <cell r="G1802">
            <v>11300</v>
          </cell>
          <cell r="H1802">
            <v>0.15</v>
          </cell>
        </row>
        <row r="1803">
          <cell r="E1803" t="str">
            <v>CO17214015</v>
          </cell>
          <cell r="F1803" t="str">
            <v>170R,120V,HTD+RH,4s,US/ROW</v>
          </cell>
          <cell r="G1803">
            <v>12900</v>
          </cell>
          <cell r="H1803">
            <v>0.15</v>
          </cell>
        </row>
        <row r="1804">
          <cell r="E1804" t="str">
            <v>CO17214025</v>
          </cell>
          <cell r="F1804" t="str">
            <v>170R,120V,HTD+CU,4s,US/ROW</v>
          </cell>
          <cell r="G1804">
            <v>14700</v>
          </cell>
          <cell r="H1804">
            <v>0.15</v>
          </cell>
        </row>
        <row r="1805">
          <cell r="E1805" t="str">
            <v>CO17214035</v>
          </cell>
          <cell r="F1805" t="str">
            <v>170R,120V,HTD+RH+CU,4s,US/ROW</v>
          </cell>
          <cell r="G1805">
            <v>16000</v>
          </cell>
          <cell r="H1805">
            <v>0.15</v>
          </cell>
        </row>
        <row r="1806">
          <cell r="E1806" t="str">
            <v>CO17214055</v>
          </cell>
          <cell r="F1806" t="str">
            <v>170R,120V,HTD+0.1-19%+CU,4s,US/ROW</v>
          </cell>
          <cell r="G1806">
            <v>16700</v>
          </cell>
          <cell r="H1806">
            <v>0.15</v>
          </cell>
        </row>
        <row r="1807">
          <cell r="E1807" t="str">
            <v>CO17214065</v>
          </cell>
          <cell r="F1807" t="str">
            <v>170R,120V,HTD+0.1-19%+RH,4s,US/ROW</v>
          </cell>
          <cell r="G1807">
            <v>14800</v>
          </cell>
          <cell r="H1807">
            <v>0.15</v>
          </cell>
        </row>
        <row r="1808">
          <cell r="E1808" t="str">
            <v>CO17218005</v>
          </cell>
          <cell r="F1808" t="str">
            <v>170R,120V,HTD,8s,US/ROW</v>
          </cell>
          <cell r="G1808">
            <v>11800</v>
          </cell>
          <cell r="H1808">
            <v>0.15</v>
          </cell>
        </row>
        <row r="1809">
          <cell r="E1809" t="str">
            <v>CO17218015</v>
          </cell>
          <cell r="F1809" t="str">
            <v>170R,120V,HTD+RH,8s,US/ROW</v>
          </cell>
          <cell r="G1809">
            <v>13400</v>
          </cell>
          <cell r="H1809">
            <v>0.15</v>
          </cell>
        </row>
        <row r="1810">
          <cell r="E1810" t="str">
            <v>CO17218035</v>
          </cell>
          <cell r="F1810" t="str">
            <v>170R,120V,HTD+RH+CU,8s,US/ROW</v>
          </cell>
          <cell r="G1810">
            <v>16700</v>
          </cell>
          <cell r="H1810">
            <v>0.15</v>
          </cell>
        </row>
        <row r="1811">
          <cell r="E1811" t="str">
            <v>CO17218045</v>
          </cell>
          <cell r="F1811" t="str">
            <v>170R,120V,HTD+0.1-19%,8s,US/ROW</v>
          </cell>
          <cell r="G1811">
            <v>13800</v>
          </cell>
          <cell r="H1811">
            <v>0.15</v>
          </cell>
        </row>
        <row r="1812">
          <cell r="E1812" t="str">
            <v>CO17221005</v>
          </cell>
          <cell r="F1812" t="str">
            <v>170R 120V with 1-19% O2 control US/ROW</v>
          </cell>
          <cell r="G1812">
            <v>10800</v>
          </cell>
          <cell r="H1812">
            <v>0.15</v>
          </cell>
        </row>
        <row r="1813">
          <cell r="E1813" t="str">
            <v>CO17224005</v>
          </cell>
          <cell r="F1813" t="str">
            <v>170R,120V,1-19%,4s,US/ROW</v>
          </cell>
          <cell r="G1813">
            <v>12200</v>
          </cell>
          <cell r="H1813">
            <v>0.15</v>
          </cell>
        </row>
        <row r="1814">
          <cell r="E1814" t="str">
            <v>CO17231005</v>
          </cell>
          <cell r="F1814" t="str">
            <v>170R 120V HTD &amp; 1-19% O2 US/ROW</v>
          </cell>
          <cell r="G1814">
            <v>11300</v>
          </cell>
          <cell r="H1814">
            <v>0.15</v>
          </cell>
        </row>
        <row r="1815">
          <cell r="E1815" t="str">
            <v>CO17214045</v>
          </cell>
          <cell r="F1815" t="str">
            <v>170R,120V,HTD+0.1-19%,4s,US/ROW</v>
          </cell>
          <cell r="G1815">
            <v>13600</v>
          </cell>
          <cell r="H1815">
            <v>0.15</v>
          </cell>
        </row>
        <row r="1816">
          <cell r="E1816" t="str">
            <v>CO17228005</v>
          </cell>
          <cell r="F1816" t="str">
            <v>170R,120V,1-19%,8s,US/ROW</v>
          </cell>
          <cell r="G1816">
            <v>12700</v>
          </cell>
          <cell r="H1816">
            <v>0.15</v>
          </cell>
        </row>
        <row r="1817">
          <cell r="E1817" t="str">
            <v>CO17231015</v>
          </cell>
          <cell r="F1817" t="str">
            <v>170R,120V,HTD+1-19%+RH,US/ROW</v>
          </cell>
          <cell r="G1817">
            <v>12900</v>
          </cell>
          <cell r="H1817">
            <v>0.15</v>
          </cell>
        </row>
        <row r="1818">
          <cell r="E1818" t="str">
            <v>CO17231025</v>
          </cell>
          <cell r="F1818" t="str">
            <v>170R,120V,HTD+1-19%+CU,US/ROW</v>
          </cell>
          <cell r="G1818">
            <v>14700</v>
          </cell>
          <cell r="H1818">
            <v>0.15</v>
          </cell>
        </row>
        <row r="1819">
          <cell r="E1819" t="str">
            <v>CO17231035</v>
          </cell>
          <cell r="F1819" t="str">
            <v>170R,120V,HTD+1-19%+RH+CU,US/ROW</v>
          </cell>
          <cell r="G1819">
            <v>16200</v>
          </cell>
          <cell r="H1819">
            <v>0.15</v>
          </cell>
        </row>
        <row r="1820">
          <cell r="E1820" t="str">
            <v>CO17234005</v>
          </cell>
          <cell r="F1820" t="str">
            <v>170R 120V HTD1-19% O2 4split door US/ROW</v>
          </cell>
          <cell r="G1820">
            <v>12700</v>
          </cell>
          <cell r="H1820">
            <v>0.15</v>
          </cell>
        </row>
        <row r="1821">
          <cell r="E1821" t="str">
            <v>CO17234015</v>
          </cell>
          <cell r="F1821" t="str">
            <v>170R,120V,HTD+1-19%+RH+4s,US/ROW</v>
          </cell>
          <cell r="G1821">
            <v>14200</v>
          </cell>
          <cell r="H1821">
            <v>0.15</v>
          </cell>
        </row>
        <row r="1822">
          <cell r="E1822" t="str">
            <v>CO17234025</v>
          </cell>
          <cell r="F1822" t="str">
            <v>170R,120V,HTD+1-19%+CU+4s,US/ROW</v>
          </cell>
          <cell r="G1822">
            <v>16100</v>
          </cell>
          <cell r="H1822">
            <v>0.15</v>
          </cell>
        </row>
        <row r="1823">
          <cell r="E1823" t="str">
            <v>CO17234035</v>
          </cell>
          <cell r="F1823" t="str">
            <v>170R,120V,HTD+1-19%+CU+RH+4s,US/ROW</v>
          </cell>
          <cell r="G1823">
            <v>17400</v>
          </cell>
          <cell r="H1823">
            <v>0.15</v>
          </cell>
        </row>
        <row r="1824">
          <cell r="E1824" t="str">
            <v>CO17238005</v>
          </cell>
          <cell r="F1824" t="str">
            <v>170R,120V,HTD+1-19%,8s,US/ROW</v>
          </cell>
          <cell r="G1824">
            <v>13200</v>
          </cell>
          <cell r="H1824">
            <v>0.15</v>
          </cell>
        </row>
        <row r="1825">
          <cell r="E1825" t="str">
            <v>CO17238015</v>
          </cell>
          <cell r="F1825" t="str">
            <v>170R,120V,HTD+1-19%+RH,8s,US/ROW</v>
          </cell>
          <cell r="G1825">
            <v>14700</v>
          </cell>
          <cell r="H1825">
            <v>0.15</v>
          </cell>
        </row>
        <row r="1826">
          <cell r="E1826" t="str">
            <v>CO17238035</v>
          </cell>
          <cell r="F1826" t="str">
            <v>170R,120V,HTD+1-19%+CU+RH,8s,US/ROW</v>
          </cell>
          <cell r="G1826">
            <v>18000</v>
          </cell>
          <cell r="H1826">
            <v>0.15</v>
          </cell>
        </row>
        <row r="1827">
          <cell r="E1827" t="str">
            <v>170RX2</v>
          </cell>
          <cell r="F1827" t="str">
            <v>170R Double Stack w kit</v>
          </cell>
          <cell r="G1827">
            <v>20400</v>
          </cell>
          <cell r="H1827">
            <v>0.15</v>
          </cell>
        </row>
        <row r="1828">
          <cell r="E1828" t="str">
            <v>170SX2</v>
          </cell>
          <cell r="F1828" t="str">
            <v>170S Double Stack w kit</v>
          </cell>
          <cell r="G1828">
            <v>15800</v>
          </cell>
          <cell r="H1828">
            <v>0.15</v>
          </cell>
        </row>
        <row r="1829">
          <cell r="E1829" t="str">
            <v>170RO2X2</v>
          </cell>
          <cell r="F1829" t="str">
            <v>170R O2 HTD 2 Stack w Kit</v>
          </cell>
          <cell r="G1829">
            <v>23500</v>
          </cell>
          <cell r="H1829">
            <v>0.15</v>
          </cell>
        </row>
        <row r="1830">
          <cell r="E1830" t="str">
            <v>170RCUX2</v>
          </cell>
          <cell r="F1830" t="str">
            <v>170R Copper HTD 2 Stack w Kit</v>
          </cell>
          <cell r="G1830">
            <v>26600</v>
          </cell>
          <cell r="H1830">
            <v>0.15</v>
          </cell>
        </row>
        <row r="1831">
          <cell r="E1831" t="str">
            <v>6710859009</v>
          </cell>
          <cell r="F1831" t="str">
            <v>Perforated shelf for 170R/S,2 pieces</v>
          </cell>
          <cell r="G1831">
            <v>635</v>
          </cell>
          <cell r="H1831">
            <v>0.1</v>
          </cell>
        </row>
        <row r="1832">
          <cell r="E1832" t="str">
            <v>P0628-6241</v>
          </cell>
          <cell r="F1832" t="str">
            <v>Additional Shelf Solid Co170</v>
          </cell>
          <cell r="G1832">
            <v>177</v>
          </cell>
          <cell r="H1832">
            <v>0.1</v>
          </cell>
        </row>
        <row r="1833">
          <cell r="E1833" t="str">
            <v>P0628-6251</v>
          </cell>
          <cell r="F1833" t="str">
            <v>Additional Shelf Perforated CO170</v>
          </cell>
          <cell r="G1833">
            <v>177</v>
          </cell>
          <cell r="H1833">
            <v>0.1</v>
          </cell>
        </row>
        <row r="1834">
          <cell r="E1834" t="str">
            <v>P0628-6390</v>
          </cell>
          <cell r="F1834" t="str">
            <v>Multi-Position Shelf Rack CO170</v>
          </cell>
          <cell r="G1834">
            <v>275</v>
          </cell>
          <cell r="H1834">
            <v>0.1</v>
          </cell>
        </row>
        <row r="1835">
          <cell r="E1835" t="str">
            <v>P0628-6810</v>
          </cell>
          <cell r="F1835" t="str">
            <v>Cooling System</v>
          </cell>
          <cell r="G1835">
            <v>2180</v>
          </cell>
          <cell r="H1835">
            <v>0.1</v>
          </cell>
        </row>
        <row r="1836">
          <cell r="E1836" t="str">
            <v>P0628-7260</v>
          </cell>
          <cell r="F1836" t="str">
            <v>UPPER STACKING FRAME CO170</v>
          </cell>
          <cell r="G1836">
            <v>430</v>
          </cell>
          <cell r="H1836">
            <v>0.1</v>
          </cell>
        </row>
        <row r="1837">
          <cell r="E1837" t="str">
            <v>CO48R-120-0000</v>
          </cell>
          <cell r="F1837" t="str">
            <v>GALAXY CO-48R, 120V, 50/60Hz</v>
          </cell>
          <cell r="G1837">
            <v>6440</v>
          </cell>
          <cell r="H1837">
            <v>0.15</v>
          </cell>
        </row>
        <row r="1838">
          <cell r="E1838" t="str">
            <v>CO48R-120-1200</v>
          </cell>
          <cell r="F1838" t="str">
            <v>GALAXY CO48R 120V w/ HTD &amp; 1-19% O2 Ctrl</v>
          </cell>
          <cell r="G1838">
            <v>8120</v>
          </cell>
          <cell r="H1838">
            <v>0.15</v>
          </cell>
        </row>
        <row r="1839">
          <cell r="E1839" t="str">
            <v>CO48S-120-0000</v>
          </cell>
          <cell r="F1839" t="str">
            <v>GALAXY CO-48S, 120V, 50/60Hz</v>
          </cell>
          <cell r="G1839">
            <v>5600</v>
          </cell>
          <cell r="H1839">
            <v>0.15</v>
          </cell>
        </row>
        <row r="1840">
          <cell r="E1840" t="str">
            <v>48R1201200_B03</v>
          </cell>
          <cell r="F1840" t="str">
            <v>GALAXY CO48R HT, 120V, 50/60Hz, 1-19% O2</v>
          </cell>
          <cell r="G1840">
            <v>8390</v>
          </cell>
          <cell r="H1840">
            <v>0.15</v>
          </cell>
        </row>
        <row r="1841">
          <cell r="E1841" t="str">
            <v>48R1201200_B04</v>
          </cell>
          <cell r="F1841" t="str">
            <v>GALAXY CO-48R HT, 120V 50/60Hz, 1-19% O2</v>
          </cell>
          <cell r="G1841">
            <v>9010</v>
          </cell>
          <cell r="H1841">
            <v>0.15</v>
          </cell>
        </row>
        <row r="1842">
          <cell r="E1842" t="str">
            <v>CO48200005</v>
          </cell>
          <cell r="F1842" t="str">
            <v>48R,120V,Standard,US/ROW</v>
          </cell>
          <cell r="G1842">
            <v>6440</v>
          </cell>
          <cell r="H1842">
            <v>0.15</v>
          </cell>
        </row>
        <row r="1843">
          <cell r="E1843" t="str">
            <v>CO48210005</v>
          </cell>
          <cell r="F1843" t="str">
            <v>48R,120V,HTD,US/ROW</v>
          </cell>
          <cell r="G1843">
            <v>6920</v>
          </cell>
          <cell r="H1843">
            <v>0.15</v>
          </cell>
        </row>
        <row r="1844">
          <cell r="E1844" t="str">
            <v>CO48210045</v>
          </cell>
          <cell r="F1844" t="str">
            <v>48R,120V,HTD+0.1-19%,US/ROW</v>
          </cell>
          <cell r="G1844">
            <v>8890</v>
          </cell>
          <cell r="H1844">
            <v>0.15</v>
          </cell>
        </row>
        <row r="1845">
          <cell r="E1845" t="str">
            <v>CO48210065</v>
          </cell>
          <cell r="F1845" t="str">
            <v>48R,120V,HTD+0.1-19%+RH,US/ROW</v>
          </cell>
          <cell r="G1845">
            <v>10500</v>
          </cell>
          <cell r="H1845">
            <v>0.15</v>
          </cell>
        </row>
        <row r="1846">
          <cell r="E1846" t="str">
            <v>CO48212005</v>
          </cell>
          <cell r="F1846" t="str">
            <v>48R,120V,HTD,2s,US/ROW</v>
          </cell>
          <cell r="G1846">
            <v>8510</v>
          </cell>
          <cell r="H1846">
            <v>0.15</v>
          </cell>
        </row>
        <row r="1847">
          <cell r="E1847" t="str">
            <v>CO48212065</v>
          </cell>
          <cell r="F1847" t="str">
            <v>48R,120V,HTD+0.1-19%+RH,2s,US/ROW</v>
          </cell>
          <cell r="G1847">
            <v>11200</v>
          </cell>
          <cell r="H1847">
            <v>0.15</v>
          </cell>
        </row>
        <row r="1848">
          <cell r="E1848" t="str">
            <v>CO48220005</v>
          </cell>
          <cell r="F1848" t="str">
            <v>48R,120V,1-19%,US/ROW</v>
          </cell>
          <cell r="G1848">
            <v>7770</v>
          </cell>
          <cell r="H1848">
            <v>0.15</v>
          </cell>
        </row>
        <row r="1849">
          <cell r="E1849" t="str">
            <v>CO48230005</v>
          </cell>
          <cell r="F1849" t="str">
            <v>48R,120V,HTD+1-19%,US/ROW</v>
          </cell>
          <cell r="G1849">
            <v>8120</v>
          </cell>
          <cell r="H1849">
            <v>0.15</v>
          </cell>
        </row>
        <row r="1850">
          <cell r="E1850" t="str">
            <v>CO48232005</v>
          </cell>
          <cell r="F1850" t="str">
            <v>48R,120V,HTD+1-19%,2s,US/ROW</v>
          </cell>
          <cell r="G1850">
            <v>9010</v>
          </cell>
          <cell r="H1850">
            <v>0.15</v>
          </cell>
        </row>
        <row r="1851">
          <cell r="E1851" t="str">
            <v>CO48232015</v>
          </cell>
          <cell r="F1851" t="str">
            <v>48R,120V,HTD+1-19%+RH,2s,US/ROW</v>
          </cell>
          <cell r="G1851">
            <v>10600</v>
          </cell>
          <cell r="H1851">
            <v>0.15</v>
          </cell>
        </row>
        <row r="1852">
          <cell r="E1852" t="str">
            <v>CO48R-120-1000</v>
          </cell>
          <cell r="F1852" t="str">
            <v>GALAXY CO-48R, 120V 50/60Hz w/ HTD</v>
          </cell>
          <cell r="G1852">
            <v>6920</v>
          </cell>
          <cell r="H1852">
            <v>0.15</v>
          </cell>
        </row>
        <row r="1853">
          <cell r="E1853" t="str">
            <v>CO48212045</v>
          </cell>
          <cell r="F1853" t="str">
            <v>48R,120V,HTD+0.1-19%,2s,US/ROW</v>
          </cell>
          <cell r="G1853">
            <v>9770</v>
          </cell>
          <cell r="H1853">
            <v>0.15</v>
          </cell>
        </row>
        <row r="1854">
          <cell r="E1854" t="str">
            <v>P0628-5070</v>
          </cell>
          <cell r="F1854" t="str">
            <v>Additional Shelf Solid CO48</v>
          </cell>
          <cell r="G1854">
            <v>163</v>
          </cell>
          <cell r="H1854">
            <v>0.1</v>
          </cell>
        </row>
        <row r="1855">
          <cell r="E1855" t="str">
            <v>P0628-5080</v>
          </cell>
          <cell r="F1855" t="str">
            <v>Additional Shelf Perf. CO48</v>
          </cell>
          <cell r="G1855">
            <v>163</v>
          </cell>
          <cell r="H1855">
            <v>0.1</v>
          </cell>
        </row>
        <row r="1856">
          <cell r="E1856" t="str">
            <v>P0628-5090</v>
          </cell>
          <cell r="F1856" t="str">
            <v>LOWER FRAME, WITH CASTORS - GALAXY 48</v>
          </cell>
          <cell r="G1856">
            <v>645</v>
          </cell>
          <cell r="H1856">
            <v>0.1</v>
          </cell>
        </row>
        <row r="1857">
          <cell r="E1857" t="str">
            <v>P0628-5091</v>
          </cell>
          <cell r="F1857" t="str">
            <v>UPPER &amp; LOWER STACKING FRAME CO48</v>
          </cell>
          <cell r="G1857">
            <v>905</v>
          </cell>
          <cell r="H1857">
            <v>0.1</v>
          </cell>
        </row>
        <row r="1858">
          <cell r="E1858" t="str">
            <v>P0628-5100</v>
          </cell>
          <cell r="F1858" t="str">
            <v>Multi-Position Shelf Rack CO48</v>
          </cell>
          <cell r="G1858">
            <v>276</v>
          </cell>
          <cell r="H1858">
            <v>0.1</v>
          </cell>
        </row>
        <row r="1859">
          <cell r="E1859" t="str">
            <v>P0628-6720</v>
          </cell>
          <cell r="F1859" t="str">
            <v>UPPER STACKING FRAME CO48</v>
          </cell>
          <cell r="G1859">
            <v>305</v>
          </cell>
          <cell r="H1859">
            <v>0.1</v>
          </cell>
        </row>
        <row r="1860">
          <cell r="E1860" t="str">
            <v>P0628-6170</v>
          </cell>
          <cell r="F1860" t="str">
            <v>Multi-Position Shelf Rack CO14</v>
          </cell>
          <cell r="G1860">
            <v>276</v>
          </cell>
          <cell r="H1860">
            <v>0.1</v>
          </cell>
        </row>
        <row r="1861">
          <cell r="E1861" t="str">
            <v>P0628-6180</v>
          </cell>
          <cell r="F1861" t="str">
            <v>Additional Shelf Solid CO14</v>
          </cell>
          <cell r="G1861">
            <v>69.5</v>
          </cell>
          <cell r="H1861">
            <v>0.1</v>
          </cell>
        </row>
        <row r="1862">
          <cell r="E1862" t="str">
            <v>P0628-6210</v>
          </cell>
          <cell r="F1862" t="str">
            <v>INNER GLASS DOOR, LH</v>
          </cell>
          <cell r="G1862">
            <v>410</v>
          </cell>
          <cell r="H1862">
            <v>0.1</v>
          </cell>
        </row>
        <row r="1863">
          <cell r="E1863" t="str">
            <v>P0628-6230</v>
          </cell>
          <cell r="F1863" t="str">
            <v>Stacking Kit and Stand Co14</v>
          </cell>
          <cell r="G1863">
            <v>238</v>
          </cell>
          <cell r="H1863">
            <v>0.1</v>
          </cell>
        </row>
        <row r="1864">
          <cell r="E1864" t="str">
            <v>P0628-7200</v>
          </cell>
          <cell r="F1864" t="str">
            <v>Additional Shelf PerfCO14</v>
          </cell>
          <cell r="G1864">
            <v>69.5</v>
          </cell>
          <cell r="H1864">
            <v>0.1</v>
          </cell>
        </row>
        <row r="1865">
          <cell r="E1865" t="str">
            <v>P0628-5000</v>
          </cell>
          <cell r="F1865" t="str">
            <v>CO2 Cylinder Changeover Controller</v>
          </cell>
          <cell r="G1865">
            <v>1190</v>
          </cell>
          <cell r="H1865">
            <v>0.1</v>
          </cell>
        </row>
        <row r="1866">
          <cell r="E1866" t="str">
            <v>P0628-5020</v>
          </cell>
          <cell r="F1866" t="str">
            <v>CO2/N2/O2 In-line Filter (2 PACK)</v>
          </cell>
          <cell r="G1866">
            <v>65.5</v>
          </cell>
          <cell r="H1866">
            <v>0.1</v>
          </cell>
        </row>
        <row r="1867">
          <cell r="E1867" t="str">
            <v>P0628-5030</v>
          </cell>
          <cell r="F1867" t="str">
            <v>CO2 IN LINE PRESSURE REGULATOR</v>
          </cell>
          <cell r="G1867">
            <v>166</v>
          </cell>
          <cell r="H1867">
            <v>0.1</v>
          </cell>
        </row>
        <row r="1868">
          <cell r="E1868" t="str">
            <v>P0628-5050</v>
          </cell>
          <cell r="F1868" t="str">
            <v>Spare CO2 Gas Analyzer</v>
          </cell>
          <cell r="G1868">
            <v>125</v>
          </cell>
          <cell r="H1868">
            <v>0.1</v>
          </cell>
        </row>
        <row r="1869">
          <cell r="E1869" t="str">
            <v>P0628-5060</v>
          </cell>
          <cell r="F1869" t="str">
            <v>Auto Zero HEPA Filter</v>
          </cell>
          <cell r="G1869">
            <v>51</v>
          </cell>
          <cell r="H1869">
            <v>0.1</v>
          </cell>
        </row>
        <row r="1870">
          <cell r="E1870" t="str">
            <v>P0628-6150</v>
          </cell>
          <cell r="F1870" t="str">
            <v>Electronic CO2 Gas Analyzer</v>
          </cell>
          <cell r="G1870">
            <v>2180</v>
          </cell>
          <cell r="H1870">
            <v>0.1</v>
          </cell>
        </row>
        <row r="1871">
          <cell r="E1871" t="str">
            <v>P0628-6831</v>
          </cell>
          <cell r="F1871" t="str">
            <v>GAS ANLZER CO2 O2</v>
          </cell>
          <cell r="G1871">
            <v>2780</v>
          </cell>
          <cell r="H1871">
            <v>0.1</v>
          </cell>
        </row>
        <row r="1872">
          <cell r="E1872" t="str">
            <v>P0628-6832</v>
          </cell>
          <cell r="F1872" t="str">
            <v>Electronic CO2 and O2 gas analyzer with</v>
          </cell>
          <cell r="G1872">
            <v>2900</v>
          </cell>
          <cell r="H1872">
            <v>0.1</v>
          </cell>
        </row>
        <row r="1873">
          <cell r="E1873" t="str">
            <v>P0628-7880</v>
          </cell>
          <cell r="F1873" t="str">
            <v>TEMPERATURE PROBE 100MM TIP</v>
          </cell>
          <cell r="G1873">
            <v>234</v>
          </cell>
          <cell r="H1873">
            <v>0.1</v>
          </cell>
        </row>
        <row r="1874">
          <cell r="E1874" t="str">
            <v>P0628-7881</v>
          </cell>
          <cell r="F1874" t="str">
            <v>TEMPERATURE PROBE 5MM TIP</v>
          </cell>
          <cell r="G1874">
            <v>102</v>
          </cell>
          <cell r="H1874">
            <v>0.1</v>
          </cell>
        </row>
        <row r="1875">
          <cell r="E1875" t="str">
            <v>P0628-7890</v>
          </cell>
          <cell r="F1875" t="str">
            <v>ANALYZER, CO2, O2, &amp; RH GA</v>
          </cell>
          <cell r="G1875">
            <v>2950</v>
          </cell>
          <cell r="H1875">
            <v>0.1</v>
          </cell>
        </row>
        <row r="1876">
          <cell r="E1876" t="str">
            <v>F570220005</v>
          </cell>
          <cell r="F1876" t="str">
            <v>CryoCube F570h Freezer, 115V/60Hz, US</v>
          </cell>
          <cell r="G1876">
            <v>16705</v>
          </cell>
          <cell r="H1876">
            <v>0.15</v>
          </cell>
        </row>
        <row r="1877">
          <cell r="E1877" t="str">
            <v>U9250-0009</v>
          </cell>
          <cell r="F1877" t="str">
            <v>Prem.Chest,HEF,C660,208V</v>
          </cell>
          <cell r="G1877">
            <v>16880</v>
          </cell>
          <cell r="H1877">
            <v>0.15</v>
          </cell>
        </row>
        <row r="1878">
          <cell r="E1878" t="str">
            <v>U9260-0007</v>
          </cell>
          <cell r="F1878" t="str">
            <v>U410 PREMIUM FREEZER HEF, 120V</v>
          </cell>
          <cell r="G1878">
            <v>14545</v>
          </cell>
          <cell r="H1878">
            <v>0.15</v>
          </cell>
        </row>
        <row r="1879">
          <cell r="E1879" t="str">
            <v>U9270-0007</v>
          </cell>
          <cell r="F1879" t="str">
            <v>Prem.Upr, HEF,U570,120/60Hz</v>
          </cell>
          <cell r="G1879">
            <v>15860</v>
          </cell>
          <cell r="H1879">
            <v>0.15</v>
          </cell>
        </row>
        <row r="1880">
          <cell r="E1880" t="str">
            <v>F740220015</v>
          </cell>
          <cell r="F1880" t="str">
            <v>CryoCube F740hi 3/DL/a 120 US</v>
          </cell>
          <cell r="G1880">
            <v>20860</v>
          </cell>
          <cell r="H1880">
            <v>0.15</v>
          </cell>
        </row>
        <row r="1881">
          <cell r="E1881" t="str">
            <v>F740420015</v>
          </cell>
          <cell r="F1881" t="str">
            <v>CryoCube F740hi 3/DL/a 208V US</v>
          </cell>
          <cell r="G1881">
            <v>20860</v>
          </cell>
          <cell r="H1881">
            <v>0.15</v>
          </cell>
        </row>
        <row r="1882">
          <cell r="E1882" t="str">
            <v>F740222015</v>
          </cell>
          <cell r="F1882" t="str">
            <v>CryoCube F740hi 3/DL/a CO2 120 US</v>
          </cell>
          <cell r="G1882">
            <v>22590</v>
          </cell>
          <cell r="H1882">
            <v>0.15</v>
          </cell>
        </row>
        <row r="1883">
          <cell r="E1883" t="str">
            <v>F740422015</v>
          </cell>
          <cell r="F1883" t="str">
            <v>CryoCube F740hi 3/DL/a CO2 208V US</v>
          </cell>
          <cell r="G1883">
            <v>22590</v>
          </cell>
          <cell r="H1883">
            <v>0.15</v>
          </cell>
        </row>
        <row r="1884">
          <cell r="E1884" t="str">
            <v>F740221015</v>
          </cell>
          <cell r="F1884" t="str">
            <v>CryoCube F740hi 3/DL/a CR 120 US</v>
          </cell>
          <cell r="G1884">
            <v>21910</v>
          </cell>
          <cell r="H1884">
            <v>0.15</v>
          </cell>
        </row>
        <row r="1885">
          <cell r="E1885" t="str">
            <v>F740421015</v>
          </cell>
          <cell r="F1885" t="str">
            <v>CryoCube F740hi 3/DL/a CR 208V US</v>
          </cell>
          <cell r="G1885">
            <v>21910</v>
          </cell>
          <cell r="H1885">
            <v>0.15</v>
          </cell>
        </row>
        <row r="1886">
          <cell r="E1886" t="str">
            <v>F740224015</v>
          </cell>
          <cell r="F1886" t="str">
            <v>CryoCube F740hi 3/DL/a CR CO2 120 US</v>
          </cell>
          <cell r="G1886">
            <v>23640</v>
          </cell>
          <cell r="H1886">
            <v>0.15</v>
          </cell>
        </row>
        <row r="1887">
          <cell r="E1887" t="str">
            <v>F740424015</v>
          </cell>
          <cell r="F1887" t="str">
            <v>CryoCube F740hi 3/DL/a CR CO2 208V US</v>
          </cell>
          <cell r="G1887">
            <v>23640</v>
          </cell>
          <cell r="H1887">
            <v>0.15</v>
          </cell>
        </row>
        <row r="1888">
          <cell r="E1888" t="str">
            <v>F740225015</v>
          </cell>
          <cell r="F1888" t="str">
            <v>CryoCube F740hi 3/DL/a CR LN2 120 US</v>
          </cell>
          <cell r="G1888">
            <v>23640</v>
          </cell>
          <cell r="H1888">
            <v>0.15</v>
          </cell>
        </row>
        <row r="1889">
          <cell r="E1889" t="str">
            <v>F740425015</v>
          </cell>
          <cell r="F1889" t="str">
            <v>CryoCube F740hi 3/DL/a CR LN2 208V US</v>
          </cell>
          <cell r="G1889">
            <v>23640</v>
          </cell>
          <cell r="H1889">
            <v>0.15</v>
          </cell>
        </row>
        <row r="1890">
          <cell r="E1890" t="str">
            <v>F740223015</v>
          </cell>
          <cell r="F1890" t="str">
            <v>CryoCube F740hi 3/DL/a LN2 120 US</v>
          </cell>
          <cell r="G1890">
            <v>22590</v>
          </cell>
          <cell r="H1890">
            <v>0.15</v>
          </cell>
        </row>
        <row r="1891">
          <cell r="E1891" t="str">
            <v>F740423015</v>
          </cell>
          <cell r="F1891" t="str">
            <v>CryoCube F740hi 3/DL/a LN2 208V US</v>
          </cell>
          <cell r="G1891">
            <v>22590</v>
          </cell>
          <cell r="H1891">
            <v>0.15</v>
          </cell>
        </row>
        <row r="1892">
          <cell r="E1892" t="str">
            <v>F740220025</v>
          </cell>
          <cell r="F1892" t="str">
            <v>CryoCube F740hi 3/DR/a 120 US</v>
          </cell>
          <cell r="G1892">
            <v>21770</v>
          </cell>
          <cell r="H1892">
            <v>0.15</v>
          </cell>
        </row>
        <row r="1893">
          <cell r="E1893" t="str">
            <v>F740420025</v>
          </cell>
          <cell r="F1893" t="str">
            <v>CryoCube F740hi 3/DR/a 208V US</v>
          </cell>
          <cell r="G1893">
            <v>21770</v>
          </cell>
          <cell r="H1893">
            <v>0.15</v>
          </cell>
        </row>
        <row r="1894">
          <cell r="E1894" t="str">
            <v>F740222025</v>
          </cell>
          <cell r="F1894" t="str">
            <v>CryoCube F740hi 3/DR/a CO2 120 US</v>
          </cell>
          <cell r="G1894">
            <v>23500</v>
          </cell>
          <cell r="H1894">
            <v>0.15</v>
          </cell>
        </row>
        <row r="1895">
          <cell r="E1895" t="str">
            <v>F740422025</v>
          </cell>
          <cell r="F1895" t="str">
            <v>CryoCube F740hi 3/DR/a CO2 208V US</v>
          </cell>
          <cell r="G1895">
            <v>23500</v>
          </cell>
          <cell r="H1895">
            <v>0.15</v>
          </cell>
        </row>
        <row r="1896">
          <cell r="E1896" t="str">
            <v>F740221025</v>
          </cell>
          <cell r="F1896" t="str">
            <v>CryoCube F740hi 3/DR/a CR 120 US</v>
          </cell>
          <cell r="G1896">
            <v>22820</v>
          </cell>
          <cell r="H1896">
            <v>0.15</v>
          </cell>
        </row>
        <row r="1897">
          <cell r="E1897" t="str">
            <v>F740421025</v>
          </cell>
          <cell r="F1897" t="str">
            <v>CryoCube F740hi 3/DR/a CR 208V US</v>
          </cell>
          <cell r="G1897">
            <v>22820</v>
          </cell>
          <cell r="H1897">
            <v>0.15</v>
          </cell>
        </row>
        <row r="1898">
          <cell r="E1898" t="str">
            <v>F740224025</v>
          </cell>
          <cell r="F1898" t="str">
            <v>CryoCube F740hi 3/DR/a CR CO2 120 US</v>
          </cell>
          <cell r="G1898">
            <v>24550</v>
          </cell>
          <cell r="H1898">
            <v>0.15</v>
          </cell>
        </row>
        <row r="1899">
          <cell r="E1899" t="str">
            <v>F740424025</v>
          </cell>
          <cell r="F1899" t="str">
            <v>CryoCube F740hi 3/DR/a CR CO2 208V US</v>
          </cell>
          <cell r="G1899">
            <v>24550</v>
          </cell>
          <cell r="H1899">
            <v>0.15</v>
          </cell>
        </row>
        <row r="1900">
          <cell r="E1900" t="str">
            <v>F740225025</v>
          </cell>
          <cell r="F1900" t="str">
            <v>CryoCube F740hi 3/DR/a CR LN2 120 US</v>
          </cell>
          <cell r="G1900">
            <v>24550</v>
          </cell>
          <cell r="H1900">
            <v>0.15</v>
          </cell>
        </row>
        <row r="1901">
          <cell r="E1901" t="str">
            <v>F740425025</v>
          </cell>
          <cell r="F1901" t="str">
            <v>CryoCube F740hi 3/DR/a CR LN2 208V US</v>
          </cell>
          <cell r="G1901">
            <v>24550</v>
          </cell>
          <cell r="H1901">
            <v>0.15</v>
          </cell>
        </row>
        <row r="1902">
          <cell r="E1902" t="str">
            <v>F740223025</v>
          </cell>
          <cell r="F1902" t="str">
            <v>CryoCube F740hi 3/DR/a LN2 120 US</v>
          </cell>
          <cell r="G1902">
            <v>23500</v>
          </cell>
          <cell r="H1902">
            <v>0.15</v>
          </cell>
        </row>
        <row r="1903">
          <cell r="E1903" t="str">
            <v>F740423025</v>
          </cell>
          <cell r="F1903" t="str">
            <v>CryoCube F740hi 3/DR/a LN2 208V US</v>
          </cell>
          <cell r="G1903">
            <v>23500</v>
          </cell>
          <cell r="H1903">
            <v>0.15</v>
          </cell>
        </row>
        <row r="1904">
          <cell r="E1904" t="str">
            <v>F740220035</v>
          </cell>
          <cell r="F1904" t="str">
            <v>CryoCube F740hi 5/DL/a 120 US</v>
          </cell>
          <cell r="G1904">
            <v>20860</v>
          </cell>
          <cell r="H1904">
            <v>0.15</v>
          </cell>
        </row>
        <row r="1905">
          <cell r="E1905" t="str">
            <v>F740420035</v>
          </cell>
          <cell r="F1905" t="str">
            <v>CryoCube F740hi 5/DL/a 208V US</v>
          </cell>
          <cell r="G1905">
            <v>20860</v>
          </cell>
          <cell r="H1905">
            <v>0.15</v>
          </cell>
        </row>
        <row r="1906">
          <cell r="E1906" t="str">
            <v>F740222035</v>
          </cell>
          <cell r="F1906" t="str">
            <v>CryoCube F740hi 5/DL/a CO2 120 US</v>
          </cell>
          <cell r="G1906">
            <v>22590</v>
          </cell>
          <cell r="H1906">
            <v>0.15</v>
          </cell>
        </row>
        <row r="1907">
          <cell r="E1907" t="str">
            <v>F740422035</v>
          </cell>
          <cell r="F1907" t="str">
            <v>CryoCube F740hi 5/DL/a CO2 208V US</v>
          </cell>
          <cell r="G1907">
            <v>22590</v>
          </cell>
          <cell r="H1907">
            <v>0.15</v>
          </cell>
        </row>
        <row r="1908">
          <cell r="E1908" t="str">
            <v>F740221035</v>
          </cell>
          <cell r="F1908" t="str">
            <v>CryoCube F740hi 5/DL/a CR 120 US</v>
          </cell>
          <cell r="G1908">
            <v>21812</v>
          </cell>
          <cell r="H1908">
            <v>0.15</v>
          </cell>
        </row>
        <row r="1909">
          <cell r="E1909" t="str">
            <v>F740421035</v>
          </cell>
          <cell r="F1909" t="str">
            <v>CryoCube F740hi 5/DL/a CR 208V US</v>
          </cell>
          <cell r="G1909">
            <v>21910</v>
          </cell>
          <cell r="H1909">
            <v>0.15</v>
          </cell>
        </row>
        <row r="1910">
          <cell r="E1910" t="str">
            <v>F740224035</v>
          </cell>
          <cell r="F1910" t="str">
            <v>CryoCube F740hi 5/DL/a CR CO2 120 US</v>
          </cell>
          <cell r="G1910">
            <v>23640</v>
          </cell>
          <cell r="H1910">
            <v>0.15</v>
          </cell>
        </row>
        <row r="1911">
          <cell r="E1911" t="str">
            <v>F740424035</v>
          </cell>
          <cell r="F1911" t="str">
            <v>CryoCube F740hi 5/DL/a CR CO2 208V US</v>
          </cell>
          <cell r="G1911">
            <v>23640</v>
          </cell>
          <cell r="H1911">
            <v>0.15</v>
          </cell>
        </row>
        <row r="1912">
          <cell r="E1912" t="str">
            <v>F740225035</v>
          </cell>
          <cell r="F1912" t="str">
            <v>CryoCube F740hi 5/DL/a CR LN2 120 US</v>
          </cell>
          <cell r="G1912">
            <v>23640</v>
          </cell>
          <cell r="H1912">
            <v>0.15</v>
          </cell>
        </row>
        <row r="1913">
          <cell r="E1913" t="str">
            <v>F740425035</v>
          </cell>
          <cell r="F1913" t="str">
            <v>CryoCube F740hi 5/DL/a CR LN2 208V US</v>
          </cell>
          <cell r="G1913">
            <v>23640</v>
          </cell>
          <cell r="H1913">
            <v>0.15</v>
          </cell>
        </row>
        <row r="1914">
          <cell r="E1914" t="str">
            <v>F740223035</v>
          </cell>
          <cell r="F1914" t="str">
            <v>CryoCube F740hi 5/DL/a LN2 120 US</v>
          </cell>
          <cell r="G1914">
            <v>22590</v>
          </cell>
          <cell r="H1914">
            <v>0.15</v>
          </cell>
        </row>
        <row r="1915">
          <cell r="E1915" t="str">
            <v>F740423035</v>
          </cell>
          <cell r="F1915" t="str">
            <v>CryoCube F740hi 5/DL/a LN2 208V US</v>
          </cell>
          <cell r="G1915">
            <v>22590</v>
          </cell>
          <cell r="H1915">
            <v>0.15</v>
          </cell>
        </row>
        <row r="1916">
          <cell r="E1916" t="str">
            <v>F740220045</v>
          </cell>
          <cell r="F1916" t="str">
            <v>CryoCube F740hi 5/DR/a 120 US</v>
          </cell>
          <cell r="G1916">
            <v>21770</v>
          </cell>
          <cell r="H1916">
            <v>0.15</v>
          </cell>
        </row>
        <row r="1917">
          <cell r="E1917" t="str">
            <v>F740420045</v>
          </cell>
          <cell r="F1917" t="str">
            <v>CryoCube F740hi 5/DR/a 208V US</v>
          </cell>
          <cell r="G1917">
            <v>21770</v>
          </cell>
          <cell r="H1917">
            <v>0.15</v>
          </cell>
        </row>
        <row r="1918">
          <cell r="E1918" t="str">
            <v>F740222045</v>
          </cell>
          <cell r="F1918" t="str">
            <v>CryoCube F740hi 5/DR/a CO2 120 US</v>
          </cell>
          <cell r="G1918">
            <v>23500</v>
          </cell>
          <cell r="H1918">
            <v>0.15</v>
          </cell>
        </row>
        <row r="1919">
          <cell r="E1919" t="str">
            <v>F740422045</v>
          </cell>
          <cell r="F1919" t="str">
            <v>CryoCube F740hi 5/DR/a CO2 208V US</v>
          </cell>
          <cell r="G1919">
            <v>23500</v>
          </cell>
          <cell r="H1919">
            <v>0.15</v>
          </cell>
        </row>
        <row r="1920">
          <cell r="E1920" t="str">
            <v>F740221045</v>
          </cell>
          <cell r="F1920" t="str">
            <v>CryoCube F740hi 5/DR/a CR 120 US</v>
          </cell>
          <cell r="G1920">
            <v>22820</v>
          </cell>
          <cell r="H1920">
            <v>0.15</v>
          </cell>
        </row>
        <row r="1921">
          <cell r="E1921" t="str">
            <v>F740421045</v>
          </cell>
          <cell r="F1921" t="str">
            <v>CryoCube F740hi 5/DR/a CR 208V US</v>
          </cell>
          <cell r="G1921">
            <v>22820</v>
          </cell>
          <cell r="H1921">
            <v>0.15</v>
          </cell>
        </row>
        <row r="1922">
          <cell r="E1922" t="str">
            <v>F740224045</v>
          </cell>
          <cell r="F1922" t="str">
            <v>CryoCube F740hi 5/DR/a CR CO2 120 US</v>
          </cell>
          <cell r="G1922">
            <v>24550</v>
          </cell>
          <cell r="H1922">
            <v>0.15</v>
          </cell>
        </row>
        <row r="1923">
          <cell r="E1923" t="str">
            <v>F740424045</v>
          </cell>
          <cell r="F1923" t="str">
            <v>CryoCube F740hi 5/DR/a CR CO2 208V US</v>
          </cell>
          <cell r="G1923">
            <v>24550</v>
          </cell>
          <cell r="H1923">
            <v>0.15</v>
          </cell>
        </row>
        <row r="1924">
          <cell r="E1924" t="str">
            <v>F740225045</v>
          </cell>
          <cell r="F1924" t="str">
            <v>CryoCube F740hi 5/DR/a CR LN2 120 US</v>
          </cell>
          <cell r="G1924">
            <v>24550</v>
          </cell>
          <cell r="H1924">
            <v>0.15</v>
          </cell>
        </row>
        <row r="1925">
          <cell r="E1925" t="str">
            <v>F740425045</v>
          </cell>
          <cell r="F1925" t="str">
            <v>CryoCube F740hi 5/DR/a CR LN2 208V US</v>
          </cell>
          <cell r="G1925">
            <v>24550</v>
          </cell>
          <cell r="H1925">
            <v>0.15</v>
          </cell>
        </row>
        <row r="1926">
          <cell r="E1926" t="str">
            <v>F740223045</v>
          </cell>
          <cell r="F1926" t="str">
            <v>CryoCube F740hi 5/DR/a LN2 120 US</v>
          </cell>
          <cell r="G1926">
            <v>23500</v>
          </cell>
          <cell r="H1926">
            <v>0.15</v>
          </cell>
        </row>
        <row r="1927">
          <cell r="E1927" t="str">
            <v>F740423045</v>
          </cell>
          <cell r="F1927" t="str">
            <v>CryoCube F740hi 5/DR/a LN2 208V US</v>
          </cell>
          <cell r="G1927">
            <v>23500</v>
          </cell>
          <cell r="H1927">
            <v>0.15</v>
          </cell>
        </row>
        <row r="1928">
          <cell r="E1928" t="str">
            <v>F740220115</v>
          </cell>
          <cell r="F1928" t="str">
            <v>CryoCube F740hiw 3/DL/w 120 US</v>
          </cell>
          <cell r="G1928">
            <v>21560</v>
          </cell>
          <cell r="H1928">
            <v>0.15</v>
          </cell>
        </row>
        <row r="1929">
          <cell r="E1929" t="str">
            <v>F740420115</v>
          </cell>
          <cell r="F1929" t="str">
            <v>CryoCube F740hiw 3/DL/w 208V US</v>
          </cell>
          <cell r="G1929">
            <v>21560</v>
          </cell>
          <cell r="H1929">
            <v>0.15</v>
          </cell>
        </row>
        <row r="1930">
          <cell r="E1930" t="str">
            <v>F740222115</v>
          </cell>
          <cell r="F1930" t="str">
            <v>CryoCube F740hiw 3/DL/w CO2 120 US</v>
          </cell>
          <cell r="G1930">
            <v>23290</v>
          </cell>
          <cell r="H1930">
            <v>0.15</v>
          </cell>
        </row>
        <row r="1931">
          <cell r="E1931" t="str">
            <v>F740422115</v>
          </cell>
          <cell r="F1931" t="str">
            <v>CryoCube F740hiw 3/DL/w CO2 208V US</v>
          </cell>
          <cell r="G1931">
            <v>23290</v>
          </cell>
          <cell r="H1931">
            <v>0.15</v>
          </cell>
        </row>
        <row r="1932">
          <cell r="E1932" t="str">
            <v>F740221115</v>
          </cell>
          <cell r="F1932" t="str">
            <v>CryoCube F740hiw 3/DL/w CR 120 US</v>
          </cell>
          <cell r="G1932">
            <v>22610</v>
          </cell>
          <cell r="H1932">
            <v>0.15</v>
          </cell>
        </row>
        <row r="1933">
          <cell r="E1933" t="str">
            <v>F740421115</v>
          </cell>
          <cell r="F1933" t="str">
            <v>CryoCube F740hiw 3/DL/w CR 208V US</v>
          </cell>
          <cell r="G1933">
            <v>22610</v>
          </cell>
          <cell r="H1933">
            <v>0.15</v>
          </cell>
        </row>
        <row r="1934">
          <cell r="E1934" t="str">
            <v>F740224115</v>
          </cell>
          <cell r="F1934" t="str">
            <v>CryoCube F740hiw 3/DL/w CR CO2 120 US</v>
          </cell>
          <cell r="G1934">
            <v>24340</v>
          </cell>
          <cell r="H1934">
            <v>0.15</v>
          </cell>
        </row>
        <row r="1935">
          <cell r="E1935" t="str">
            <v>F740424115</v>
          </cell>
          <cell r="F1935" t="str">
            <v>CryoCube F740hiw 3/DL/w CR CO2 208V US</v>
          </cell>
          <cell r="G1935">
            <v>24340</v>
          </cell>
          <cell r="H1935">
            <v>0.15</v>
          </cell>
        </row>
        <row r="1936">
          <cell r="E1936" t="str">
            <v>F740225115</v>
          </cell>
          <cell r="F1936" t="str">
            <v>CryoCube F740hiw 3/DL/w CR LN2 120 US</v>
          </cell>
          <cell r="G1936">
            <v>24340</v>
          </cell>
          <cell r="H1936">
            <v>0.15</v>
          </cell>
        </row>
        <row r="1937">
          <cell r="E1937" t="str">
            <v>F740425115</v>
          </cell>
          <cell r="F1937" t="str">
            <v>CryoCube F740hiw 3/DL/w CR LN2 208V US</v>
          </cell>
          <cell r="G1937">
            <v>24340</v>
          </cell>
          <cell r="H1937">
            <v>0.15</v>
          </cell>
        </row>
        <row r="1938">
          <cell r="E1938" t="str">
            <v>F740223115</v>
          </cell>
          <cell r="F1938" t="str">
            <v>CryoCube F740hiw 3/DL/w LN2 120 US</v>
          </cell>
          <cell r="G1938">
            <v>23290</v>
          </cell>
          <cell r="H1938">
            <v>0.15</v>
          </cell>
        </row>
        <row r="1939">
          <cell r="E1939" t="str">
            <v>F740423115</v>
          </cell>
          <cell r="F1939" t="str">
            <v>CryoCube F740hiw 3/DL/w LN2 208V US</v>
          </cell>
          <cell r="G1939">
            <v>23290</v>
          </cell>
          <cell r="H1939">
            <v>0.15</v>
          </cell>
        </row>
        <row r="1940">
          <cell r="E1940" t="str">
            <v>F740220135</v>
          </cell>
          <cell r="F1940" t="str">
            <v>CryoCube F740hiw 5/DL/w 120 US</v>
          </cell>
          <cell r="G1940">
            <v>21560</v>
          </cell>
          <cell r="H1940">
            <v>0.15</v>
          </cell>
        </row>
        <row r="1941">
          <cell r="E1941" t="str">
            <v>F740420135</v>
          </cell>
          <cell r="F1941" t="str">
            <v>CryoCube F740hiw 5/DL/w 208V US</v>
          </cell>
          <cell r="G1941">
            <v>21560</v>
          </cell>
          <cell r="H1941">
            <v>0.15</v>
          </cell>
        </row>
        <row r="1942">
          <cell r="E1942" t="str">
            <v>F740222135</v>
          </cell>
          <cell r="F1942" t="str">
            <v>CryoCube F740hiw 5/DL/w CO2 120 US</v>
          </cell>
          <cell r="G1942">
            <v>23290</v>
          </cell>
          <cell r="H1942">
            <v>0.15</v>
          </cell>
        </row>
        <row r="1943">
          <cell r="E1943" t="str">
            <v>F740422135</v>
          </cell>
          <cell r="F1943" t="str">
            <v>CryoCube F740hiw 5/DL/w CO2 208V US</v>
          </cell>
          <cell r="G1943">
            <v>23290</v>
          </cell>
          <cell r="H1943">
            <v>0.15</v>
          </cell>
        </row>
        <row r="1944">
          <cell r="E1944" t="str">
            <v>F740221135</v>
          </cell>
          <cell r="F1944" t="str">
            <v>CryoCube F740hiw 5/DL/w CR 120 US</v>
          </cell>
          <cell r="G1944">
            <v>22610</v>
          </cell>
          <cell r="H1944">
            <v>0.15</v>
          </cell>
        </row>
        <row r="1945">
          <cell r="E1945" t="str">
            <v>F740421135</v>
          </cell>
          <cell r="F1945" t="str">
            <v>CryoCube F740hiw 5/DL/w CR 208V US</v>
          </cell>
          <cell r="G1945">
            <v>22610</v>
          </cell>
          <cell r="H1945">
            <v>0.15</v>
          </cell>
        </row>
        <row r="1946">
          <cell r="E1946" t="str">
            <v>F740224135</v>
          </cell>
          <cell r="F1946" t="str">
            <v>CryoCube F740hiw 5/DL/w CR CO2 120 US</v>
          </cell>
          <cell r="G1946">
            <v>24340</v>
          </cell>
          <cell r="H1946">
            <v>0.15</v>
          </cell>
        </row>
        <row r="1947">
          <cell r="E1947" t="str">
            <v>F740424135</v>
          </cell>
          <cell r="F1947" t="str">
            <v>CryoCube F740hiw 5/DL/w CR CO2 208V US</v>
          </cell>
          <cell r="G1947">
            <v>24340</v>
          </cell>
          <cell r="H1947">
            <v>0.15</v>
          </cell>
        </row>
        <row r="1948">
          <cell r="E1948" t="str">
            <v>F740225135</v>
          </cell>
          <cell r="F1948" t="str">
            <v>CryoCube F740hiw 5/DL/w CR LN2 120 US</v>
          </cell>
          <cell r="G1948">
            <v>24340</v>
          </cell>
          <cell r="H1948">
            <v>0.15</v>
          </cell>
        </row>
        <row r="1949">
          <cell r="E1949" t="str">
            <v>F740425135</v>
          </cell>
          <cell r="F1949" t="str">
            <v>CryoCube F740hiw 5/DL/w CR LN2 208V US</v>
          </cell>
          <cell r="G1949">
            <v>24340</v>
          </cell>
          <cell r="H1949">
            <v>0.15</v>
          </cell>
        </row>
        <row r="1950">
          <cell r="E1950" t="str">
            <v>F740223135</v>
          </cell>
          <cell r="F1950" t="str">
            <v>CryoCube F740hiw 5/DL/w LN2 120 US</v>
          </cell>
          <cell r="G1950">
            <v>23290</v>
          </cell>
          <cell r="H1950">
            <v>0.15</v>
          </cell>
        </row>
        <row r="1951">
          <cell r="E1951" t="str">
            <v>F740423135</v>
          </cell>
          <cell r="F1951" t="str">
            <v>CryoCube F740hiw 5/DL/w LN2 208V US</v>
          </cell>
          <cell r="G1951">
            <v>23290</v>
          </cell>
          <cell r="H1951">
            <v>0.15</v>
          </cell>
        </row>
        <row r="1952">
          <cell r="E1952" t="str">
            <v>F740210015</v>
          </cell>
          <cell r="F1952" t="str">
            <v>CryoCube F740i 3/DL/a 120 US</v>
          </cell>
          <cell r="G1952">
            <v>19480</v>
          </cell>
          <cell r="H1952">
            <v>0.15</v>
          </cell>
        </row>
        <row r="1953">
          <cell r="E1953" t="str">
            <v>F740410015</v>
          </cell>
          <cell r="F1953" t="str">
            <v>CryoCube F740i 3/DL/a 208V US</v>
          </cell>
          <cell r="G1953">
            <v>19480</v>
          </cell>
          <cell r="H1953">
            <v>0.15</v>
          </cell>
        </row>
        <row r="1954">
          <cell r="E1954" t="str">
            <v>F740212015</v>
          </cell>
          <cell r="F1954" t="str">
            <v>CryoCube F740i 3/DL/a CO2 120 US</v>
          </cell>
          <cell r="G1954">
            <v>21210</v>
          </cell>
          <cell r="H1954">
            <v>0.15</v>
          </cell>
        </row>
        <row r="1955">
          <cell r="E1955" t="str">
            <v>F740412015</v>
          </cell>
          <cell r="F1955" t="str">
            <v>CryoCube F740i 3/DL/a CO2 208V US</v>
          </cell>
          <cell r="G1955">
            <v>21210</v>
          </cell>
          <cell r="H1955">
            <v>0.15</v>
          </cell>
        </row>
        <row r="1956">
          <cell r="E1956" t="str">
            <v>F740211015</v>
          </cell>
          <cell r="F1956" t="str">
            <v>CryoCube F740i 3/DL/a CR 120 US</v>
          </cell>
          <cell r="G1956">
            <v>20530</v>
          </cell>
          <cell r="H1956">
            <v>0.15</v>
          </cell>
        </row>
        <row r="1957">
          <cell r="E1957" t="str">
            <v>F740411015</v>
          </cell>
          <cell r="F1957" t="str">
            <v>CryoCube F740i 3/DL/a CR 208V US</v>
          </cell>
          <cell r="G1957">
            <v>20530</v>
          </cell>
          <cell r="H1957">
            <v>0.15</v>
          </cell>
        </row>
        <row r="1958">
          <cell r="E1958" t="str">
            <v>F740214015</v>
          </cell>
          <cell r="F1958" t="str">
            <v>CryoCube F740i 3/DL/a CR CO2 120 US</v>
          </cell>
          <cell r="G1958">
            <v>22260</v>
          </cell>
          <cell r="H1958">
            <v>0.15</v>
          </cell>
        </row>
        <row r="1959">
          <cell r="E1959" t="str">
            <v>F740414015</v>
          </cell>
          <cell r="F1959" t="str">
            <v>CryoCube F740i 3/DL/a CR CO2 208V US</v>
          </cell>
          <cell r="G1959">
            <v>22260</v>
          </cell>
          <cell r="H1959">
            <v>0.15</v>
          </cell>
        </row>
        <row r="1960">
          <cell r="E1960" t="str">
            <v>F740215015</v>
          </cell>
          <cell r="F1960" t="str">
            <v>CryoCube F740i 3/DL/a CR LN2 120 US</v>
          </cell>
          <cell r="G1960">
            <v>22260</v>
          </cell>
          <cell r="H1960">
            <v>0.15</v>
          </cell>
        </row>
        <row r="1961">
          <cell r="E1961" t="str">
            <v>F740415015</v>
          </cell>
          <cell r="F1961" t="str">
            <v>CryoCube F740i 3/DL/a CR LN2 208V US</v>
          </cell>
          <cell r="G1961">
            <v>22260</v>
          </cell>
          <cell r="H1961">
            <v>0.15</v>
          </cell>
        </row>
        <row r="1962">
          <cell r="E1962" t="str">
            <v>F740213015</v>
          </cell>
          <cell r="F1962" t="str">
            <v>CryoCube F740i 3/DL/a LN2 120 US</v>
          </cell>
          <cell r="G1962">
            <v>21210</v>
          </cell>
          <cell r="H1962">
            <v>0.15</v>
          </cell>
        </row>
        <row r="1963">
          <cell r="E1963" t="str">
            <v>F740413015</v>
          </cell>
          <cell r="F1963" t="str">
            <v>CryoCube F740i 3/DL/a LN2 208V US</v>
          </cell>
          <cell r="G1963">
            <v>21210</v>
          </cell>
          <cell r="H1963">
            <v>0.15</v>
          </cell>
        </row>
        <row r="1964">
          <cell r="E1964" t="str">
            <v>F740210025</v>
          </cell>
          <cell r="F1964" t="str">
            <v>CryoCube F740i 3/DR/a 120 US</v>
          </cell>
          <cell r="G1964">
            <v>20400</v>
          </cell>
          <cell r="H1964">
            <v>0.15</v>
          </cell>
        </row>
        <row r="1965">
          <cell r="E1965" t="str">
            <v>F740410025</v>
          </cell>
          <cell r="F1965" t="str">
            <v>CryoCube F740i 3/DR/a 208V US</v>
          </cell>
          <cell r="G1965">
            <v>20400</v>
          </cell>
          <cell r="H1965">
            <v>0.15</v>
          </cell>
        </row>
        <row r="1966">
          <cell r="E1966" t="str">
            <v>F740212025</v>
          </cell>
          <cell r="F1966" t="str">
            <v>CryoCube F740i 3/DR/a CO2 120 US</v>
          </cell>
          <cell r="G1966">
            <v>22130</v>
          </cell>
          <cell r="H1966">
            <v>0.15</v>
          </cell>
        </row>
        <row r="1967">
          <cell r="E1967" t="str">
            <v>F740412025</v>
          </cell>
          <cell r="F1967" t="str">
            <v>CryoCube F740i 3/DR/a CO2 208V US</v>
          </cell>
          <cell r="G1967">
            <v>22130</v>
          </cell>
          <cell r="H1967">
            <v>0.15</v>
          </cell>
        </row>
        <row r="1968">
          <cell r="E1968" t="str">
            <v>F740211025</v>
          </cell>
          <cell r="F1968" t="str">
            <v>CryoCube F740i 3/DR/a CR 120 US</v>
          </cell>
          <cell r="G1968">
            <v>21450</v>
          </cell>
          <cell r="H1968">
            <v>0.15</v>
          </cell>
        </row>
        <row r="1969">
          <cell r="E1969" t="str">
            <v>F740411025</v>
          </cell>
          <cell r="F1969" t="str">
            <v>CryoCube F740i 3/DR/a CR 208V US</v>
          </cell>
          <cell r="G1969">
            <v>21450</v>
          </cell>
          <cell r="H1969">
            <v>0.15</v>
          </cell>
        </row>
        <row r="1970">
          <cell r="E1970" t="str">
            <v>F740214025</v>
          </cell>
          <cell r="F1970" t="str">
            <v>CryoCube F740i 3/DR/a CR CO2 120 US</v>
          </cell>
          <cell r="G1970">
            <v>23180</v>
          </cell>
          <cell r="H1970">
            <v>0.15</v>
          </cell>
        </row>
        <row r="1971">
          <cell r="E1971" t="str">
            <v>F740414025</v>
          </cell>
          <cell r="F1971" t="str">
            <v>CryoCube F740i 3/DR/a CR CO2 208V US</v>
          </cell>
          <cell r="G1971">
            <v>23180</v>
          </cell>
          <cell r="H1971">
            <v>0.15</v>
          </cell>
        </row>
        <row r="1972">
          <cell r="E1972" t="str">
            <v>F740215025</v>
          </cell>
          <cell r="F1972" t="str">
            <v>CryoCube F740i 3/DR/a CR LN2 120 US</v>
          </cell>
          <cell r="G1972">
            <v>23180</v>
          </cell>
          <cell r="H1972">
            <v>0.15</v>
          </cell>
        </row>
        <row r="1973">
          <cell r="E1973" t="str">
            <v>F740415025</v>
          </cell>
          <cell r="F1973" t="str">
            <v>CryoCube F740i 3/DR/a CR LN2 208V US</v>
          </cell>
          <cell r="G1973">
            <v>23180</v>
          </cell>
          <cell r="H1973">
            <v>0.15</v>
          </cell>
        </row>
        <row r="1974">
          <cell r="E1974" t="str">
            <v>F740213025</v>
          </cell>
          <cell r="F1974" t="str">
            <v>CryoCube F740i 3/DR/a LN2 120 US</v>
          </cell>
          <cell r="G1974">
            <v>22130</v>
          </cell>
          <cell r="H1974">
            <v>0.15</v>
          </cell>
        </row>
        <row r="1975">
          <cell r="E1975" t="str">
            <v>F740413025</v>
          </cell>
          <cell r="F1975" t="str">
            <v>CryoCube F740i 3/DR/a LN2 208V US</v>
          </cell>
          <cell r="G1975">
            <v>22130</v>
          </cell>
          <cell r="H1975">
            <v>0.15</v>
          </cell>
        </row>
        <row r="1976">
          <cell r="E1976" t="str">
            <v>F740210035</v>
          </cell>
          <cell r="F1976" t="str">
            <v>CryoCube F740i 5/DL/a 120 US</v>
          </cell>
          <cell r="G1976">
            <v>19480</v>
          </cell>
          <cell r="H1976">
            <v>0.15</v>
          </cell>
        </row>
        <row r="1977">
          <cell r="E1977" t="str">
            <v>F740410035</v>
          </cell>
          <cell r="F1977" t="str">
            <v>CryoCube F740i 5/DL/a 208V US</v>
          </cell>
          <cell r="G1977">
            <v>19480</v>
          </cell>
          <cell r="H1977">
            <v>0.15</v>
          </cell>
        </row>
        <row r="1978">
          <cell r="E1978" t="str">
            <v>F740212035</v>
          </cell>
          <cell r="F1978" t="str">
            <v>CryoCube F740i 5/DL/a CO2 120 US</v>
          </cell>
          <cell r="G1978">
            <v>21210</v>
          </cell>
          <cell r="H1978">
            <v>0.15</v>
          </cell>
        </row>
        <row r="1979">
          <cell r="E1979" t="str">
            <v>F740412035</v>
          </cell>
          <cell r="F1979" t="str">
            <v>CryoCube F740i 5/DL/a CO2 208V US</v>
          </cell>
          <cell r="G1979">
            <v>21210</v>
          </cell>
          <cell r="H1979">
            <v>0.15</v>
          </cell>
        </row>
        <row r="1980">
          <cell r="E1980" t="str">
            <v>F740211035</v>
          </cell>
          <cell r="F1980" t="str">
            <v>CryoCube F740i 5/DL/a CR 120 US</v>
          </cell>
          <cell r="G1980">
            <v>20530</v>
          </cell>
          <cell r="H1980">
            <v>0.15</v>
          </cell>
        </row>
        <row r="1981">
          <cell r="E1981" t="str">
            <v>F740411035</v>
          </cell>
          <cell r="F1981" t="str">
            <v>CryoCube F740i 5/DL/a CR 208V US</v>
          </cell>
          <cell r="G1981">
            <v>20530</v>
          </cell>
          <cell r="H1981">
            <v>0.15</v>
          </cell>
        </row>
        <row r="1982">
          <cell r="E1982" t="str">
            <v>F740214035</v>
          </cell>
          <cell r="F1982" t="str">
            <v>CryoCube F740i 5/DL/a CR CO2 120 US</v>
          </cell>
          <cell r="G1982">
            <v>22260</v>
          </cell>
          <cell r="H1982">
            <v>0.15</v>
          </cell>
        </row>
        <row r="1983">
          <cell r="E1983" t="str">
            <v>F740414035</v>
          </cell>
          <cell r="F1983" t="str">
            <v>CryoCube F740i 5/DL/a CR CO2 208V US</v>
          </cell>
          <cell r="G1983">
            <v>22260</v>
          </cell>
          <cell r="H1983">
            <v>0.15</v>
          </cell>
        </row>
        <row r="1984">
          <cell r="E1984" t="str">
            <v>F740215035</v>
          </cell>
          <cell r="F1984" t="str">
            <v>CryoCube F740i 5/DL/a CR LN2 120 US</v>
          </cell>
          <cell r="G1984">
            <v>22260</v>
          </cell>
          <cell r="H1984">
            <v>0.15</v>
          </cell>
        </row>
        <row r="1985">
          <cell r="E1985" t="str">
            <v>F740415035</v>
          </cell>
          <cell r="F1985" t="str">
            <v>CryoCube F740i 5/DL/a CR LN2 208V US</v>
          </cell>
          <cell r="G1985">
            <v>22260</v>
          </cell>
          <cell r="H1985">
            <v>0.15</v>
          </cell>
        </row>
        <row r="1986">
          <cell r="E1986" t="str">
            <v>F740213035</v>
          </cell>
          <cell r="F1986" t="str">
            <v>CryoCube F740i 5/DL/a LN2 120 US</v>
          </cell>
          <cell r="G1986">
            <v>21210</v>
          </cell>
          <cell r="H1986">
            <v>0.15</v>
          </cell>
        </row>
        <row r="1987">
          <cell r="E1987" t="str">
            <v>F740413035</v>
          </cell>
          <cell r="F1987" t="str">
            <v>CryoCube F740i 5/DL/a LN2 208V US</v>
          </cell>
          <cell r="G1987">
            <v>21210</v>
          </cell>
          <cell r="H1987">
            <v>0.15</v>
          </cell>
        </row>
        <row r="1988">
          <cell r="E1988" t="str">
            <v>F740210045</v>
          </cell>
          <cell r="F1988" t="str">
            <v>CryoCube F740i 5/DR/a 120 US</v>
          </cell>
          <cell r="G1988">
            <v>20400</v>
          </cell>
          <cell r="H1988">
            <v>0.15</v>
          </cell>
        </row>
        <row r="1989">
          <cell r="E1989" t="str">
            <v>F740410045</v>
          </cell>
          <cell r="F1989" t="str">
            <v>CryoCube F740i 5/DR/a 208V US</v>
          </cell>
          <cell r="G1989">
            <v>20400</v>
          </cell>
          <cell r="H1989">
            <v>0.15</v>
          </cell>
        </row>
        <row r="1990">
          <cell r="E1990" t="str">
            <v>F740212045</v>
          </cell>
          <cell r="F1990" t="str">
            <v>CryoCube F740i 5/DR/a CO2 120 US</v>
          </cell>
          <cell r="G1990">
            <v>22130</v>
          </cell>
          <cell r="H1990">
            <v>0.15</v>
          </cell>
        </row>
        <row r="1991">
          <cell r="E1991" t="str">
            <v>F740412045</v>
          </cell>
          <cell r="F1991" t="str">
            <v>CryoCube F740i 5/DR/a CO2 208V US</v>
          </cell>
          <cell r="G1991">
            <v>22130</v>
          </cell>
          <cell r="H1991">
            <v>0.15</v>
          </cell>
        </row>
        <row r="1992">
          <cell r="E1992" t="str">
            <v>F740211045</v>
          </cell>
          <cell r="F1992" t="str">
            <v>CryoCube F740i 5/DR/a CR 120 US</v>
          </cell>
          <cell r="G1992">
            <v>21450</v>
          </cell>
          <cell r="H1992">
            <v>0.15</v>
          </cell>
        </row>
        <row r="1993">
          <cell r="E1993" t="str">
            <v>F740411045</v>
          </cell>
          <cell r="F1993" t="str">
            <v>CryoCube F740i 5/DR/a CR 208V US</v>
          </cell>
          <cell r="G1993">
            <v>21450</v>
          </cell>
          <cell r="H1993">
            <v>0.15</v>
          </cell>
        </row>
        <row r="1994">
          <cell r="E1994" t="str">
            <v>F740214045</v>
          </cell>
          <cell r="F1994" t="str">
            <v>CryoCube F740i 5/DR/a CR CO2 120 US</v>
          </cell>
          <cell r="G1994">
            <v>23180</v>
          </cell>
          <cell r="H1994">
            <v>0.15</v>
          </cell>
        </row>
        <row r="1995">
          <cell r="E1995" t="str">
            <v>F740414045</v>
          </cell>
          <cell r="F1995" t="str">
            <v>CryoCube F740i 5/DR/a CR CO2 208V US</v>
          </cell>
          <cell r="G1995">
            <v>23180</v>
          </cell>
          <cell r="H1995">
            <v>0.15</v>
          </cell>
        </row>
        <row r="1996">
          <cell r="E1996" t="str">
            <v>F740215045</v>
          </cell>
          <cell r="F1996" t="str">
            <v>CryoCube F740i 5/DR/a CR LN2 120 US</v>
          </cell>
          <cell r="G1996">
            <v>23180</v>
          </cell>
          <cell r="H1996">
            <v>0.15</v>
          </cell>
        </row>
        <row r="1997">
          <cell r="E1997" t="str">
            <v>F740415045</v>
          </cell>
          <cell r="F1997" t="str">
            <v>CryoCube F740i 5/DR/a CR LN2 208V US</v>
          </cell>
          <cell r="G1997">
            <v>23180</v>
          </cell>
          <cell r="H1997">
            <v>0.15</v>
          </cell>
        </row>
        <row r="1998">
          <cell r="E1998" t="str">
            <v>F740213045</v>
          </cell>
          <cell r="F1998" t="str">
            <v>CryoCube F740i 5/DR/a LN2 120 US</v>
          </cell>
          <cell r="G1998">
            <v>22130</v>
          </cell>
          <cell r="H1998">
            <v>0.15</v>
          </cell>
        </row>
        <row r="1999">
          <cell r="E1999" t="str">
            <v>F740413045</v>
          </cell>
          <cell r="F1999" t="str">
            <v>CryoCube F740i 5/DR/a LN2 208V US</v>
          </cell>
          <cell r="G1999">
            <v>22130</v>
          </cell>
          <cell r="H1999">
            <v>0.15</v>
          </cell>
        </row>
        <row r="2000">
          <cell r="E2000" t="str">
            <v>F740210115</v>
          </cell>
          <cell r="F2000" t="str">
            <v>CryoCube F740iw 3/DL/w 120 US</v>
          </cell>
          <cell r="G2000">
            <v>20180</v>
          </cell>
          <cell r="H2000">
            <v>0.15</v>
          </cell>
        </row>
        <row r="2001">
          <cell r="E2001" t="str">
            <v>F740410115</v>
          </cell>
          <cell r="F2001" t="str">
            <v>CryoCube F740iw 3/DL/w 208V US</v>
          </cell>
          <cell r="G2001">
            <v>20180</v>
          </cell>
          <cell r="H2001">
            <v>0.15</v>
          </cell>
        </row>
        <row r="2002">
          <cell r="E2002" t="str">
            <v>F740212115</v>
          </cell>
          <cell r="F2002" t="str">
            <v>CryoCube F740iw 3/DL/w CO2 120 US</v>
          </cell>
          <cell r="G2002">
            <v>21910</v>
          </cell>
          <cell r="H2002">
            <v>0.15</v>
          </cell>
        </row>
        <row r="2003">
          <cell r="E2003" t="str">
            <v>F740412115</v>
          </cell>
          <cell r="F2003" t="str">
            <v>CryoCube F740iw 3/DL/w CO2 208V US</v>
          </cell>
          <cell r="G2003">
            <v>21910</v>
          </cell>
          <cell r="H2003">
            <v>0.15</v>
          </cell>
        </row>
        <row r="2004">
          <cell r="E2004" t="str">
            <v>F740211115</v>
          </cell>
          <cell r="F2004" t="str">
            <v>CryoCube F740iw 3/DL/w CR 120 US</v>
          </cell>
          <cell r="G2004">
            <v>21230</v>
          </cell>
          <cell r="H2004">
            <v>0.15</v>
          </cell>
        </row>
        <row r="2005">
          <cell r="E2005" t="str">
            <v>F740411115</v>
          </cell>
          <cell r="F2005" t="str">
            <v>CryoCube F740iw 3/DL/w CR 208V US</v>
          </cell>
          <cell r="G2005">
            <v>21230</v>
          </cell>
          <cell r="H2005">
            <v>0.15</v>
          </cell>
        </row>
        <row r="2006">
          <cell r="E2006" t="str">
            <v>F740214115</v>
          </cell>
          <cell r="F2006" t="str">
            <v>CryoCube F740iw 3/DL/w CR CO2 120 US</v>
          </cell>
          <cell r="G2006">
            <v>22960</v>
          </cell>
          <cell r="H2006">
            <v>0.15</v>
          </cell>
        </row>
        <row r="2007">
          <cell r="E2007" t="str">
            <v>F740414115</v>
          </cell>
          <cell r="F2007" t="str">
            <v>CryoCube F740iw 3/DL/w CR CO2 208V US</v>
          </cell>
          <cell r="G2007">
            <v>22960</v>
          </cell>
          <cell r="H2007">
            <v>0.15</v>
          </cell>
        </row>
        <row r="2008">
          <cell r="E2008" t="str">
            <v>F740215115</v>
          </cell>
          <cell r="F2008" t="str">
            <v>CryoCube F740iw 3/DL/w CR LN2 120 US</v>
          </cell>
          <cell r="G2008">
            <v>22960</v>
          </cell>
          <cell r="H2008">
            <v>0.15</v>
          </cell>
        </row>
        <row r="2009">
          <cell r="E2009" t="str">
            <v>F740415115</v>
          </cell>
          <cell r="F2009" t="str">
            <v>CryoCube F740iw 3/DL/w CR LN2 208V US</v>
          </cell>
          <cell r="G2009">
            <v>22960</v>
          </cell>
          <cell r="H2009">
            <v>0.15</v>
          </cell>
        </row>
        <row r="2010">
          <cell r="E2010" t="str">
            <v>F740213115</v>
          </cell>
          <cell r="F2010" t="str">
            <v>CryoCube F740iw 3/DL/w LN2 120 US</v>
          </cell>
          <cell r="G2010">
            <v>21910</v>
          </cell>
          <cell r="H2010">
            <v>0.15</v>
          </cell>
        </row>
        <row r="2011">
          <cell r="E2011" t="str">
            <v>F740413115</v>
          </cell>
          <cell r="F2011" t="str">
            <v>CryoCube F740iw 3/DL/w LN2 208V US</v>
          </cell>
          <cell r="G2011">
            <v>21910</v>
          </cell>
          <cell r="H2011">
            <v>0.15</v>
          </cell>
        </row>
        <row r="2012">
          <cell r="E2012" t="str">
            <v>F740210135</v>
          </cell>
          <cell r="F2012" t="str">
            <v>CryoCube F740iw 5/DL/w 120 US</v>
          </cell>
          <cell r="G2012">
            <v>20180</v>
          </cell>
          <cell r="H2012">
            <v>0.15</v>
          </cell>
        </row>
        <row r="2013">
          <cell r="E2013" t="str">
            <v>F740410135</v>
          </cell>
          <cell r="F2013" t="str">
            <v>CryoCube F740iw 5/DL/w 208V US</v>
          </cell>
          <cell r="G2013">
            <v>20180</v>
          </cell>
          <cell r="H2013">
            <v>0.15</v>
          </cell>
        </row>
        <row r="2014">
          <cell r="E2014" t="str">
            <v>F740212135</v>
          </cell>
          <cell r="F2014" t="str">
            <v>CryoCube F740iw 5/DL/w CO2 120 US</v>
          </cell>
          <cell r="G2014">
            <v>21910</v>
          </cell>
          <cell r="H2014">
            <v>0.15</v>
          </cell>
        </row>
        <row r="2015">
          <cell r="E2015" t="str">
            <v>F740412135</v>
          </cell>
          <cell r="F2015" t="str">
            <v>CryoCube F740iw 5/DL/w CO2 208V US</v>
          </cell>
          <cell r="G2015">
            <v>21910</v>
          </cell>
          <cell r="H2015">
            <v>0.15</v>
          </cell>
        </row>
        <row r="2016">
          <cell r="E2016" t="str">
            <v>F740211135</v>
          </cell>
          <cell r="F2016" t="str">
            <v>CryoCube F740iw 5/DL/w CR 120 US</v>
          </cell>
          <cell r="G2016">
            <v>21230</v>
          </cell>
          <cell r="H2016">
            <v>0.15</v>
          </cell>
        </row>
        <row r="2017">
          <cell r="E2017" t="str">
            <v>F740411135</v>
          </cell>
          <cell r="F2017" t="str">
            <v>CryoCube F740iw 5/DL/w CR 208V US</v>
          </cell>
          <cell r="G2017">
            <v>21230</v>
          </cell>
          <cell r="H2017">
            <v>0.15</v>
          </cell>
        </row>
        <row r="2018">
          <cell r="E2018" t="str">
            <v>F740214135</v>
          </cell>
          <cell r="F2018" t="str">
            <v>CryoCube F740iw 5/DL/w CR CO2 120 US</v>
          </cell>
          <cell r="G2018">
            <v>22960</v>
          </cell>
          <cell r="H2018">
            <v>0.15</v>
          </cell>
        </row>
        <row r="2019">
          <cell r="E2019" t="str">
            <v>F740414135</v>
          </cell>
          <cell r="F2019" t="str">
            <v>CryoCube F740iw 5/DL/w CR CO2 208V US</v>
          </cell>
          <cell r="G2019">
            <v>22960</v>
          </cell>
          <cell r="H2019">
            <v>0.15</v>
          </cell>
        </row>
        <row r="2020">
          <cell r="E2020" t="str">
            <v>F740215135</v>
          </cell>
          <cell r="F2020" t="str">
            <v>CryoCube F740iw 5/DL/w CR LN2 120 US</v>
          </cell>
          <cell r="G2020">
            <v>22960</v>
          </cell>
          <cell r="H2020">
            <v>0.15</v>
          </cell>
        </row>
        <row r="2021">
          <cell r="E2021" t="str">
            <v>F740415135</v>
          </cell>
          <cell r="F2021" t="str">
            <v>CryoCube F740iw 5/DL/w CR LN2 208V US</v>
          </cell>
          <cell r="G2021">
            <v>22960</v>
          </cell>
          <cell r="H2021">
            <v>0.15</v>
          </cell>
        </row>
        <row r="2022">
          <cell r="E2022" t="str">
            <v>F740213135</v>
          </cell>
          <cell r="F2022" t="str">
            <v>CryoCube F740iw 5/DL/w LN2 120 US</v>
          </cell>
          <cell r="G2022">
            <v>21910</v>
          </cell>
          <cell r="H2022">
            <v>0.15</v>
          </cell>
        </row>
        <row r="2023">
          <cell r="E2023" t="str">
            <v>F740413135</v>
          </cell>
          <cell r="F2023" t="str">
            <v>CryoCube F740iw 5/DL/w LN2 208V US</v>
          </cell>
          <cell r="G2023">
            <v>21910</v>
          </cell>
          <cell r="H2023">
            <v>0.15</v>
          </cell>
        </row>
        <row r="2024">
          <cell r="E2024" t="str">
            <v>U9400-0000</v>
          </cell>
          <cell r="F2024" t="str">
            <v>C585 INNOVA FREEZER,20.7 CU FT,120V/60HZ</v>
          </cell>
          <cell r="G2024">
            <v>18100</v>
          </cell>
          <cell r="H2024">
            <v>0.15</v>
          </cell>
        </row>
        <row r="2025">
          <cell r="E2025" t="str">
            <v>U9400-0002</v>
          </cell>
          <cell r="F2025" t="str">
            <v>C585 Inn. Freezer, 208-220V</v>
          </cell>
          <cell r="G2025">
            <v>17800</v>
          </cell>
          <cell r="H2025">
            <v>0.15</v>
          </cell>
        </row>
        <row r="2026">
          <cell r="E2026" t="str">
            <v>U9410-0002</v>
          </cell>
          <cell r="F2026" t="str">
            <v>C760 INNOVA FRZER,26.9 CU FT,208-220V/60</v>
          </cell>
          <cell r="G2026">
            <v>19700</v>
          </cell>
          <cell r="H2026">
            <v>0.15</v>
          </cell>
        </row>
        <row r="2027">
          <cell r="E2027" t="str">
            <v>U9420-0000</v>
          </cell>
          <cell r="F2027" t="str">
            <v>U101 Inn.Freezer,120V/60HZ</v>
          </cell>
          <cell r="G2027">
            <v>11495</v>
          </cell>
          <cell r="H2027">
            <v>0.15</v>
          </cell>
        </row>
        <row r="2028">
          <cell r="E2028" t="str">
            <v>U9425-0000</v>
          </cell>
          <cell r="F2028" t="str">
            <v>U360 INNOVA FREEZER,12.7 CU FT,120V/60Z</v>
          </cell>
          <cell r="G2028">
            <v>15495</v>
          </cell>
          <cell r="H2028">
            <v>0.15</v>
          </cell>
        </row>
        <row r="2029">
          <cell r="E2029" t="str">
            <v>U9430-0000</v>
          </cell>
          <cell r="F2029" t="str">
            <v>U535 INNOVA FREEZER,18.9 CU FT,120V/60HZ</v>
          </cell>
          <cell r="G2029">
            <v>16200</v>
          </cell>
          <cell r="H2029">
            <v>0.15</v>
          </cell>
        </row>
        <row r="2030">
          <cell r="E2030" t="str">
            <v>U9430-0002</v>
          </cell>
          <cell r="F2030" t="str">
            <v>U535 Inn Freezer,208-220V</v>
          </cell>
          <cell r="G2030">
            <v>16200</v>
          </cell>
          <cell r="H2030">
            <v>0.15</v>
          </cell>
        </row>
        <row r="2031">
          <cell r="E2031" t="str">
            <v>U9440-0002</v>
          </cell>
          <cell r="F2031" t="str">
            <v>U725 Inn Freezer,208/220V</v>
          </cell>
          <cell r="G2031">
            <v>18555</v>
          </cell>
          <cell r="H2031">
            <v>0.15</v>
          </cell>
        </row>
        <row r="2032">
          <cell r="E2032" t="str">
            <v>U9230-0000</v>
          </cell>
          <cell r="F2032" t="str">
            <v>C340 PREMIUM FREEZER,12 CU FT,120V/60Hz</v>
          </cell>
          <cell r="G2032">
            <v>12600</v>
          </cell>
          <cell r="H2032">
            <v>0.15</v>
          </cell>
        </row>
        <row r="2033">
          <cell r="E2033" t="str">
            <v>U9260-0000</v>
          </cell>
          <cell r="F2033" t="str">
            <v>U410 PREMIUM FREEZER,20 CU FT,120V/60Hz</v>
          </cell>
          <cell r="G2033">
            <v>13595</v>
          </cell>
          <cell r="H2033">
            <v>0.15</v>
          </cell>
        </row>
        <row r="2034">
          <cell r="E2034" t="str">
            <v>U9260-0002</v>
          </cell>
          <cell r="F2034" t="str">
            <v>U410 PREM FREEZR,14.5 CUFT,208/220V/60Hz</v>
          </cell>
          <cell r="G2034">
            <v>13595</v>
          </cell>
          <cell r="H2034">
            <v>0.15</v>
          </cell>
        </row>
        <row r="2035">
          <cell r="E2035" t="str">
            <v>U9270-0002</v>
          </cell>
          <cell r="F2035" t="str">
            <v>U570 PREM. FREEZR,20 CU FT,208/220V/60Hz</v>
          </cell>
          <cell r="G2035">
            <v>15300</v>
          </cell>
          <cell r="H2035">
            <v>0.15</v>
          </cell>
        </row>
        <row r="2036">
          <cell r="E2036" t="str">
            <v>U9280-0000</v>
          </cell>
          <cell r="F2036" t="str">
            <v>U700 PREMIUM FREEZER,25 CU FT,120V/60Hz</v>
          </cell>
          <cell r="G2036">
            <v>17170</v>
          </cell>
          <cell r="H2036">
            <v>0.15</v>
          </cell>
        </row>
        <row r="2037">
          <cell r="E2037" t="str">
            <v>U9280-0002</v>
          </cell>
          <cell r="F2037" t="str">
            <v>U700 PREM. FREEZR,25 CU FT,208/220V/60Hz</v>
          </cell>
          <cell r="G2037">
            <v>17170</v>
          </cell>
          <cell r="H2037">
            <v>0.15</v>
          </cell>
        </row>
        <row r="2038">
          <cell r="E2038" t="str">
            <v>F570200005</v>
          </cell>
          <cell r="F2038" t="str">
            <v>CryoCube F570 Freezer, 115V/60Hz, US</v>
          </cell>
          <cell r="G2038">
            <v>15645</v>
          </cell>
          <cell r="H2038">
            <v>0.15</v>
          </cell>
        </row>
        <row r="2039">
          <cell r="E2039" t="str">
            <v>F660400005</v>
          </cell>
          <cell r="F2039" t="str">
            <v>CryoCube FC660 Freezer, 208V/60Hz, US</v>
          </cell>
          <cell r="G2039">
            <v>16795</v>
          </cell>
          <cell r="H2039">
            <v>0.15</v>
          </cell>
        </row>
        <row r="2040">
          <cell r="E2040" t="str">
            <v>F570400005</v>
          </cell>
          <cell r="F2040" t="str">
            <v>CryoCube F570 Freezer, 208V/60Hz, US</v>
          </cell>
          <cell r="G2040">
            <v>15645</v>
          </cell>
          <cell r="H2040">
            <v>0.15</v>
          </cell>
        </row>
        <row r="2041">
          <cell r="E2041" t="str">
            <v>F740400015</v>
          </cell>
          <cell r="F2041" t="str">
            <v>CryoCube F740 3/DL/a 208V US</v>
          </cell>
          <cell r="G2041">
            <v>18030</v>
          </cell>
          <cell r="H2041">
            <v>0.15</v>
          </cell>
        </row>
        <row r="2042">
          <cell r="E2042" t="str">
            <v>F740202015</v>
          </cell>
          <cell r="F2042" t="str">
            <v>CryoCube F740 3/DL/a CO2 120 US</v>
          </cell>
          <cell r="G2042">
            <v>19760</v>
          </cell>
          <cell r="H2042">
            <v>0.15</v>
          </cell>
        </row>
        <row r="2043">
          <cell r="E2043" t="str">
            <v>F740402015</v>
          </cell>
          <cell r="F2043" t="str">
            <v>CryoCube F740 3/DL/a CO2 208V US</v>
          </cell>
          <cell r="G2043">
            <v>19760</v>
          </cell>
          <cell r="H2043">
            <v>0.15</v>
          </cell>
        </row>
        <row r="2044">
          <cell r="E2044" t="str">
            <v>F740201015</v>
          </cell>
          <cell r="F2044" t="str">
            <v>CryoCube F740 3/DL/a CR 120 US</v>
          </cell>
          <cell r="G2044">
            <v>19080</v>
          </cell>
          <cell r="H2044">
            <v>0.15</v>
          </cell>
        </row>
        <row r="2045">
          <cell r="E2045" t="str">
            <v>F740401015</v>
          </cell>
          <cell r="F2045" t="str">
            <v>CryoCube F740 3/DL/a CR 208V US</v>
          </cell>
          <cell r="G2045">
            <v>19080</v>
          </cell>
          <cell r="H2045">
            <v>0.15</v>
          </cell>
        </row>
        <row r="2046">
          <cell r="E2046" t="str">
            <v>F740204015</v>
          </cell>
          <cell r="F2046" t="str">
            <v>CryoCube F740 3/DL/a CR CO2 120 US</v>
          </cell>
          <cell r="G2046">
            <v>20810</v>
          </cell>
          <cell r="H2046">
            <v>0.15</v>
          </cell>
        </row>
        <row r="2047">
          <cell r="E2047" t="str">
            <v>F740404015</v>
          </cell>
          <cell r="F2047" t="str">
            <v>CryoCube F740 3/DL/a CR CO2 208V US</v>
          </cell>
          <cell r="G2047">
            <v>20810</v>
          </cell>
          <cell r="H2047">
            <v>0.15</v>
          </cell>
        </row>
        <row r="2048">
          <cell r="E2048" t="str">
            <v>F740205015</v>
          </cell>
          <cell r="F2048" t="str">
            <v>CryoCube F740 3/DL/a CR LN2 120 US</v>
          </cell>
          <cell r="G2048">
            <v>20810</v>
          </cell>
          <cell r="H2048">
            <v>0.15</v>
          </cell>
        </row>
        <row r="2049">
          <cell r="E2049" t="str">
            <v>F740405015</v>
          </cell>
          <cell r="F2049" t="str">
            <v>CryoCube F740 3/DL/a CR LN2 208V US</v>
          </cell>
          <cell r="G2049">
            <v>20810</v>
          </cell>
          <cell r="H2049">
            <v>0.15</v>
          </cell>
        </row>
        <row r="2050">
          <cell r="E2050" t="str">
            <v>F740203015</v>
          </cell>
          <cell r="F2050" t="str">
            <v>CryoCube F740 3/DL/a LN2 120 US</v>
          </cell>
          <cell r="G2050">
            <v>19760</v>
          </cell>
          <cell r="H2050">
            <v>0.15</v>
          </cell>
        </row>
        <row r="2051">
          <cell r="E2051" t="str">
            <v>F740403015</v>
          </cell>
          <cell r="F2051" t="str">
            <v>CryoCube F740 3/DL/a LN2 208V US</v>
          </cell>
          <cell r="G2051">
            <v>19760</v>
          </cell>
          <cell r="H2051">
            <v>0.15</v>
          </cell>
        </row>
        <row r="2052">
          <cell r="E2052" t="str">
            <v>F740400025</v>
          </cell>
          <cell r="F2052" t="str">
            <v>CryoCube F740 3/DR/a 208V US</v>
          </cell>
          <cell r="G2052">
            <v>18940</v>
          </cell>
          <cell r="H2052">
            <v>0.15</v>
          </cell>
        </row>
        <row r="2053">
          <cell r="E2053" t="str">
            <v>F740202025</v>
          </cell>
          <cell r="F2053" t="str">
            <v>CryoCube F740 3/DR/a CO2 120 US</v>
          </cell>
          <cell r="G2053">
            <v>20670</v>
          </cell>
          <cell r="H2053">
            <v>0.15</v>
          </cell>
        </row>
        <row r="2054">
          <cell r="E2054" t="str">
            <v>F740402025</v>
          </cell>
          <cell r="F2054" t="str">
            <v>CryoCube F740 3/DR/a CO2 208V US</v>
          </cell>
          <cell r="G2054">
            <v>20670</v>
          </cell>
          <cell r="H2054">
            <v>0.15</v>
          </cell>
        </row>
        <row r="2055">
          <cell r="E2055" t="str">
            <v>F740201025</v>
          </cell>
          <cell r="F2055" t="str">
            <v>CryoCube F740 3/DR/a CR 120 US</v>
          </cell>
          <cell r="G2055">
            <v>19990</v>
          </cell>
          <cell r="H2055">
            <v>0.15</v>
          </cell>
        </row>
        <row r="2056">
          <cell r="E2056" t="str">
            <v>F740401025</v>
          </cell>
          <cell r="F2056" t="str">
            <v>CryoCube F740 3/DR/a CR 208V US</v>
          </cell>
          <cell r="G2056">
            <v>19990</v>
          </cell>
          <cell r="H2056">
            <v>0.15</v>
          </cell>
        </row>
        <row r="2057">
          <cell r="E2057" t="str">
            <v>F740204025</v>
          </cell>
          <cell r="F2057" t="str">
            <v>CryoCube F740 3/DR/a CR CO2 120 US</v>
          </cell>
          <cell r="G2057">
            <v>21720</v>
          </cell>
          <cell r="H2057">
            <v>0.15</v>
          </cell>
        </row>
        <row r="2058">
          <cell r="E2058" t="str">
            <v>F740404025</v>
          </cell>
          <cell r="F2058" t="str">
            <v>CryoCube F740 3/DR/a CR CO2 208V US</v>
          </cell>
          <cell r="G2058">
            <v>21720</v>
          </cell>
          <cell r="H2058">
            <v>0.15</v>
          </cell>
        </row>
        <row r="2059">
          <cell r="E2059" t="str">
            <v>F740205025</v>
          </cell>
          <cell r="F2059" t="str">
            <v>CryoCube F740 3/DR/a CR LN2 120 US</v>
          </cell>
          <cell r="G2059">
            <v>21720</v>
          </cell>
          <cell r="H2059">
            <v>0.15</v>
          </cell>
        </row>
        <row r="2060">
          <cell r="E2060" t="str">
            <v>F740405025</v>
          </cell>
          <cell r="F2060" t="str">
            <v>CryoCube F740 3/DR/a CR LN2 208V US</v>
          </cell>
          <cell r="G2060">
            <v>21720</v>
          </cell>
          <cell r="H2060">
            <v>0.15</v>
          </cell>
        </row>
        <row r="2061">
          <cell r="E2061" t="str">
            <v>F740203025</v>
          </cell>
          <cell r="F2061" t="str">
            <v>CryoCube F740 3/DR/a LN2 120 US</v>
          </cell>
          <cell r="G2061">
            <v>20670</v>
          </cell>
          <cell r="H2061">
            <v>0.15</v>
          </cell>
        </row>
        <row r="2062">
          <cell r="E2062" t="str">
            <v>F740403025</v>
          </cell>
          <cell r="F2062" t="str">
            <v>CryoCube F740 3/DR/a LN2 208V US</v>
          </cell>
          <cell r="G2062">
            <v>20670</v>
          </cell>
          <cell r="H2062">
            <v>0.15</v>
          </cell>
        </row>
        <row r="2063">
          <cell r="E2063" t="str">
            <v>F740400035</v>
          </cell>
          <cell r="F2063" t="str">
            <v>CryoCube F740 5/DL/a 208V US</v>
          </cell>
          <cell r="G2063">
            <v>18030</v>
          </cell>
          <cell r="H2063">
            <v>0.15</v>
          </cell>
        </row>
        <row r="2064">
          <cell r="E2064" t="str">
            <v>F740202035</v>
          </cell>
          <cell r="F2064" t="str">
            <v>CryoCube F740 5/DL/a CO2 120 US</v>
          </cell>
          <cell r="G2064">
            <v>19760</v>
          </cell>
          <cell r="H2064">
            <v>0.15</v>
          </cell>
        </row>
        <row r="2065">
          <cell r="E2065" t="str">
            <v>F740402035</v>
          </cell>
          <cell r="F2065" t="str">
            <v>CryoCube F740 5/DL/a CO2 208V US</v>
          </cell>
          <cell r="G2065">
            <v>19760</v>
          </cell>
          <cell r="H2065">
            <v>0.15</v>
          </cell>
        </row>
        <row r="2066">
          <cell r="E2066" t="str">
            <v>F740201035</v>
          </cell>
          <cell r="F2066" t="str">
            <v>CryoCube F740 5/DL/a CR 120 US</v>
          </cell>
          <cell r="G2066">
            <v>19080</v>
          </cell>
          <cell r="H2066">
            <v>0.15</v>
          </cell>
        </row>
        <row r="2067">
          <cell r="E2067" t="str">
            <v>F740401035</v>
          </cell>
          <cell r="F2067" t="str">
            <v>CryoCube F740 5/DL/a CR 208V US</v>
          </cell>
          <cell r="G2067">
            <v>19080</v>
          </cell>
          <cell r="H2067">
            <v>0.15</v>
          </cell>
        </row>
        <row r="2068">
          <cell r="E2068" t="str">
            <v>F740204035</v>
          </cell>
          <cell r="F2068" t="str">
            <v>CryoCube F740 5/DL/a CR CO2 120 US</v>
          </cell>
          <cell r="G2068">
            <v>20810</v>
          </cell>
          <cell r="H2068">
            <v>0.15</v>
          </cell>
        </row>
        <row r="2069">
          <cell r="E2069" t="str">
            <v>F740404035</v>
          </cell>
          <cell r="F2069" t="str">
            <v>CryoCube F740 5/DL/a CR CO2 208V US</v>
          </cell>
          <cell r="G2069">
            <v>20810</v>
          </cell>
          <cell r="H2069">
            <v>0.15</v>
          </cell>
        </row>
        <row r="2070">
          <cell r="E2070" t="str">
            <v>F740205035</v>
          </cell>
          <cell r="F2070" t="str">
            <v>CryoCube F740 5/DL/a CR LN2 120 US</v>
          </cell>
          <cell r="G2070">
            <v>20810</v>
          </cell>
          <cell r="H2070">
            <v>0.15</v>
          </cell>
        </row>
        <row r="2071">
          <cell r="E2071" t="str">
            <v>F740405035</v>
          </cell>
          <cell r="F2071" t="str">
            <v>CryoCube F740 5/DL/a CR LN2 208V US</v>
          </cell>
          <cell r="G2071">
            <v>20810</v>
          </cell>
          <cell r="H2071">
            <v>0.15</v>
          </cell>
        </row>
        <row r="2072">
          <cell r="E2072" t="str">
            <v>F740203035</v>
          </cell>
          <cell r="F2072" t="str">
            <v>CryoCube F740 5/DL/a LN2 120 US</v>
          </cell>
          <cell r="G2072">
            <v>19760</v>
          </cell>
          <cell r="H2072">
            <v>0.15</v>
          </cell>
        </row>
        <row r="2073">
          <cell r="E2073" t="str">
            <v>F740403035</v>
          </cell>
          <cell r="F2073" t="str">
            <v>CryoCube F740 5/DL/a LN2 208V US</v>
          </cell>
          <cell r="G2073">
            <v>19760</v>
          </cell>
          <cell r="H2073">
            <v>0.15</v>
          </cell>
        </row>
        <row r="2074">
          <cell r="E2074" t="str">
            <v>F740400045</v>
          </cell>
          <cell r="F2074" t="str">
            <v>CryoCube F740 5/DR/a 208V US</v>
          </cell>
          <cell r="G2074">
            <v>18940</v>
          </cell>
          <cell r="H2074">
            <v>0.15</v>
          </cell>
        </row>
        <row r="2075">
          <cell r="E2075" t="str">
            <v>F740202045</v>
          </cell>
          <cell r="F2075" t="str">
            <v>CryoCube F740 5/DR/a CO2 120 US</v>
          </cell>
          <cell r="G2075">
            <v>20670</v>
          </cell>
          <cell r="H2075">
            <v>0.15</v>
          </cell>
        </row>
        <row r="2076">
          <cell r="E2076" t="str">
            <v>F740402045</v>
          </cell>
          <cell r="F2076" t="str">
            <v>CryoCube F740 5/DR/a CO2 208V US</v>
          </cell>
          <cell r="G2076">
            <v>20670</v>
          </cell>
          <cell r="H2076">
            <v>0.15</v>
          </cell>
        </row>
        <row r="2077">
          <cell r="E2077" t="str">
            <v>F740201045</v>
          </cell>
          <cell r="F2077" t="str">
            <v>CryoCube F740 5/DR/a CR 120 US</v>
          </cell>
          <cell r="G2077">
            <v>19990</v>
          </cell>
          <cell r="H2077">
            <v>0.15</v>
          </cell>
        </row>
        <row r="2078">
          <cell r="E2078" t="str">
            <v>F740401045</v>
          </cell>
          <cell r="F2078" t="str">
            <v>CryoCube F740 5/DR/a CR 208V US</v>
          </cell>
          <cell r="G2078">
            <v>19990</v>
          </cell>
          <cell r="H2078">
            <v>0.15</v>
          </cell>
        </row>
        <row r="2079">
          <cell r="E2079" t="str">
            <v>F740204045</v>
          </cell>
          <cell r="F2079" t="str">
            <v>CryoCube F740 5/DR/a CR CO2 120 US</v>
          </cell>
          <cell r="G2079">
            <v>21720</v>
          </cell>
          <cell r="H2079">
            <v>0.15</v>
          </cell>
        </row>
        <row r="2080">
          <cell r="E2080" t="str">
            <v>F740404045</v>
          </cell>
          <cell r="F2080" t="str">
            <v>CryoCube F740 5/DR/a CR CO2 208V US</v>
          </cell>
          <cell r="G2080">
            <v>21720</v>
          </cell>
          <cell r="H2080">
            <v>0.15</v>
          </cell>
        </row>
        <row r="2081">
          <cell r="E2081" t="str">
            <v>F740205045</v>
          </cell>
          <cell r="F2081" t="str">
            <v>CryoCube F740 5/DR/a CR LN2 120 US</v>
          </cell>
          <cell r="G2081">
            <v>21720</v>
          </cell>
          <cell r="H2081">
            <v>0.15</v>
          </cell>
        </row>
        <row r="2082">
          <cell r="E2082" t="str">
            <v>F740405045</v>
          </cell>
          <cell r="F2082" t="str">
            <v>CryoCube F740 5/DR/a CR LN2 208V US</v>
          </cell>
          <cell r="G2082">
            <v>21720</v>
          </cell>
          <cell r="H2082">
            <v>0.15</v>
          </cell>
        </row>
        <row r="2083">
          <cell r="E2083" t="str">
            <v>F740203045</v>
          </cell>
          <cell r="F2083" t="str">
            <v>CryoCube F740 5/DR/a LN2 120 US</v>
          </cell>
          <cell r="G2083">
            <v>20670</v>
          </cell>
          <cell r="H2083">
            <v>0.15</v>
          </cell>
        </row>
        <row r="2084">
          <cell r="E2084" t="str">
            <v>F740403045</v>
          </cell>
          <cell r="F2084" t="str">
            <v>CryoCube F740 5/DR/a LN2 208V US</v>
          </cell>
          <cell r="G2084">
            <v>20670</v>
          </cell>
          <cell r="H2084">
            <v>0.15</v>
          </cell>
        </row>
        <row r="2085">
          <cell r="E2085" t="str">
            <v>B50-SQ</v>
          </cell>
          <cell r="F2085" t="str">
            <v>FREEZER BOX 2"</v>
          </cell>
          <cell r="G2085">
            <v>5.5</v>
          </cell>
          <cell r="H2085">
            <v>0.1</v>
          </cell>
        </row>
        <row r="2086">
          <cell r="E2086" t="str">
            <v>B75-SQ</v>
          </cell>
          <cell r="F2086" t="str">
            <v>FREEZER BOX 3"</v>
          </cell>
          <cell r="G2086">
            <v>5.5</v>
          </cell>
          <cell r="H2086">
            <v>0.1</v>
          </cell>
        </row>
        <row r="2087">
          <cell r="E2087" t="str">
            <v>B95-SQ</v>
          </cell>
          <cell r="F2087" t="str">
            <v>FREEZER BOX, 4"</v>
          </cell>
          <cell r="G2087">
            <v>6</v>
          </cell>
          <cell r="H2087">
            <v>0.1</v>
          </cell>
        </row>
        <row r="2088">
          <cell r="E2088" t="str">
            <v>D100</v>
          </cell>
          <cell r="F2088" t="str">
            <v>FREEZER DIVIDER 10X10</v>
          </cell>
          <cell r="G2088">
            <v>4.5</v>
          </cell>
          <cell r="H2088">
            <v>0.1</v>
          </cell>
        </row>
        <row r="2089">
          <cell r="E2089" t="str">
            <v>D49</v>
          </cell>
          <cell r="F2089" t="str">
            <v>FREEZER DIVIDER 7X7</v>
          </cell>
          <cell r="G2089">
            <v>4.5</v>
          </cell>
          <cell r="H2089">
            <v>0.1</v>
          </cell>
        </row>
        <row r="2090">
          <cell r="E2090" t="str">
            <v>D64</v>
          </cell>
          <cell r="F2090" t="str">
            <v>FREEZER DIVIDER 8X8</v>
          </cell>
          <cell r="G2090">
            <v>4.5</v>
          </cell>
          <cell r="H2090">
            <v>0.1</v>
          </cell>
        </row>
        <row r="2091">
          <cell r="E2091" t="str">
            <v>D81</v>
          </cell>
          <cell r="F2091" t="str">
            <v>FREEZER DIVIDER 9X9</v>
          </cell>
          <cell r="G2091">
            <v>4.5</v>
          </cell>
          <cell r="H2091">
            <v>0.1</v>
          </cell>
        </row>
        <row r="2092">
          <cell r="E2092" t="str">
            <v>K0540-0025</v>
          </cell>
          <cell r="F2092" t="str">
            <v>PAPER F/CHART RECORDER, PK 60 CHARTS</v>
          </cell>
          <cell r="G2092">
            <v>97.5</v>
          </cell>
          <cell r="H2092">
            <v>0.1</v>
          </cell>
        </row>
        <row r="2093">
          <cell r="E2093" t="str">
            <v>K0641-1690</v>
          </cell>
          <cell r="F2093" t="str">
            <v>FRZR RACK, F/2" BOX  C340,C585,C660,C760</v>
          </cell>
          <cell r="G2093">
            <v>166</v>
          </cell>
          <cell r="H2093">
            <v>0.1</v>
          </cell>
        </row>
        <row r="2094">
          <cell r="E2094" t="str">
            <v>K0641-1700</v>
          </cell>
          <cell r="F2094" t="str">
            <v>FRZR RACK F/3" BOX   C340,C585,C660,C760</v>
          </cell>
          <cell r="G2094">
            <v>166</v>
          </cell>
          <cell r="H2094">
            <v>0.1</v>
          </cell>
        </row>
        <row r="2095">
          <cell r="E2095" t="str">
            <v>K0641-1750</v>
          </cell>
          <cell r="F2095" t="str">
            <v>FRZR RACK F/4" BOX   C340,C585,C660,C760</v>
          </cell>
          <cell r="G2095">
            <v>166</v>
          </cell>
          <cell r="H2095">
            <v>0.1</v>
          </cell>
        </row>
        <row r="2096">
          <cell r="E2096" t="str">
            <v>K0641-1880</v>
          </cell>
          <cell r="F2096" t="str">
            <v>FREEZR RACK F/ 4" BOXES    ,U410&amp;U570</v>
          </cell>
          <cell r="G2096">
            <v>180</v>
          </cell>
          <cell r="H2096">
            <v>0.1</v>
          </cell>
        </row>
        <row r="2097">
          <cell r="E2097" t="str">
            <v>K0641-1890</v>
          </cell>
          <cell r="F2097" t="str">
            <v>FREEZER RACK F/3" BOXES,    U410&amp;U570</v>
          </cell>
          <cell r="G2097">
            <v>180</v>
          </cell>
          <cell r="H2097">
            <v>0.1</v>
          </cell>
        </row>
        <row r="2098">
          <cell r="E2098" t="str">
            <v>K0641-1900</v>
          </cell>
          <cell r="F2098" t="str">
            <v>FRZR RACK UPRT BX HT 50 MM, U410&amp;U570</v>
          </cell>
          <cell r="G2098">
            <v>180</v>
          </cell>
          <cell r="H2098">
            <v>0.1</v>
          </cell>
        </row>
        <row r="2099">
          <cell r="E2099" t="str">
            <v>K0641-3000</v>
          </cell>
          <cell r="F2099" t="str">
            <v>FREEZER RACK F/ 2" BOXES, U360,U535,U725</v>
          </cell>
          <cell r="G2099">
            <v>212</v>
          </cell>
          <cell r="H2099">
            <v>0.1</v>
          </cell>
        </row>
        <row r="2100">
          <cell r="E2100" t="str">
            <v>K0641-3001</v>
          </cell>
          <cell r="F2100" t="str">
            <v>FREEZER RACK F/ 3" BOXES, U360,U535&amp;U725</v>
          </cell>
          <cell r="G2100">
            <v>212</v>
          </cell>
          <cell r="H2100">
            <v>0.1</v>
          </cell>
        </row>
        <row r="2101">
          <cell r="E2101" t="str">
            <v>K0641-3002</v>
          </cell>
          <cell r="F2101" t="str">
            <v>FREEZER RACK F/4" BOXES,  U360,U535&amp;U725</v>
          </cell>
          <cell r="G2101">
            <v>212</v>
          </cell>
          <cell r="H2101">
            <v>0.1</v>
          </cell>
        </row>
        <row r="2102">
          <cell r="E2102" t="str">
            <v>K0641-3003</v>
          </cell>
          <cell r="F2102" t="str">
            <v>FREEZER RACK FOR  2" (50mm) BOXES, U101</v>
          </cell>
          <cell r="G2102">
            <v>186</v>
          </cell>
          <cell r="H2102">
            <v>0.1</v>
          </cell>
        </row>
        <row r="2103">
          <cell r="E2103" t="str">
            <v>K0641-3004</v>
          </cell>
          <cell r="F2103" t="str">
            <v>FREEZER RACK FOR 3" (75MM) BOXES, U101</v>
          </cell>
          <cell r="G2103">
            <v>186</v>
          </cell>
          <cell r="H2103">
            <v>0.1</v>
          </cell>
        </row>
        <row r="2104">
          <cell r="E2104" t="str">
            <v>K0641-3005</v>
          </cell>
          <cell r="F2104" t="str">
            <v>FREEZER RACK  FOR 4" (100mm) BOXES, U101</v>
          </cell>
          <cell r="G2104">
            <v>186</v>
          </cell>
          <cell r="H2104">
            <v>0.1</v>
          </cell>
        </row>
        <row r="2105">
          <cell r="E2105" t="str">
            <v>K0641-INN2</v>
          </cell>
          <cell r="F2105" t="str">
            <v>Freezer Upr.Rack Side Access Inn</v>
          </cell>
          <cell r="G2105">
            <v>184</v>
          </cell>
          <cell r="H2105">
            <v>0.1</v>
          </cell>
        </row>
        <row r="2106">
          <cell r="E2106" t="str">
            <v>K0641-PRE2</v>
          </cell>
          <cell r="F2106" t="str">
            <v>Freezer Upr.Rack Side Access Pre</v>
          </cell>
          <cell r="G2106">
            <v>151</v>
          </cell>
          <cell r="H2106">
            <v>0.1</v>
          </cell>
        </row>
        <row r="2107">
          <cell r="E2107" t="str">
            <v>K0660-0051</v>
          </cell>
          <cell r="F2107" t="str">
            <v>Pens (3),Recrdr, K0440-0355, P0625-2100</v>
          </cell>
          <cell r="G2107">
            <v>65.5</v>
          </cell>
          <cell r="H2107">
            <v>0.1</v>
          </cell>
        </row>
        <row r="2108">
          <cell r="E2108" t="str">
            <v>M1322-0000</v>
          </cell>
          <cell r="F2108" t="str">
            <v>EXT VOLTAGE STABILIZER 120V 60HZ</v>
          </cell>
          <cell r="G2108">
            <v>1800</v>
          </cell>
          <cell r="H2108">
            <v>0.1</v>
          </cell>
        </row>
        <row r="2109">
          <cell r="E2109" t="str">
            <v>M1322-0002</v>
          </cell>
          <cell r="F2109" t="str">
            <v>EXT VOLTAGE STABILIZER 208/230V 50/60Hz</v>
          </cell>
          <cell r="G2109">
            <v>1800</v>
          </cell>
          <cell r="H2109">
            <v>0.1</v>
          </cell>
        </row>
        <row r="2110">
          <cell r="E2110" t="str">
            <v>P0625-0020</v>
          </cell>
          <cell r="F2110" t="str">
            <v>STACKING KIT U101 TO U101</v>
          </cell>
          <cell r="G2110">
            <v>320</v>
          </cell>
          <cell r="H2110">
            <v>0.1</v>
          </cell>
        </row>
        <row r="2111">
          <cell r="E2111" t="str">
            <v>P0625-1090</v>
          </cell>
          <cell r="F2111" t="str">
            <v>SLIDE-IN VOLTAGE STABILIZER U360</v>
          </cell>
          <cell r="G2111">
            <v>1300</v>
          </cell>
          <cell r="H2111">
            <v>0.1</v>
          </cell>
        </row>
        <row r="2112">
          <cell r="E2112" t="str">
            <v>P0625-1170</v>
          </cell>
          <cell r="F2112" t="str">
            <v>PADLOCK ADAPTER KIT, UPRIGHT MODELS</v>
          </cell>
          <cell r="G2112">
            <v>171</v>
          </cell>
          <cell r="H2112">
            <v>0.1</v>
          </cell>
        </row>
        <row r="2113">
          <cell r="E2113" t="str">
            <v>P0625-1630</v>
          </cell>
          <cell r="F2113" t="str">
            <v>NBS TCA-3, Temp Monitoring System, 60Hz</v>
          </cell>
          <cell r="G2113">
            <v>1895</v>
          </cell>
          <cell r="H2113">
            <v>0.1</v>
          </cell>
        </row>
        <row r="2114">
          <cell r="E2114" t="str">
            <v>P0625-2100</v>
          </cell>
          <cell r="F2114" t="str">
            <v>Chart Recorder - Mini-Chart MR</v>
          </cell>
          <cell r="G2114">
            <v>985</v>
          </cell>
          <cell r="H2114">
            <v>0.1</v>
          </cell>
        </row>
        <row r="2115">
          <cell r="E2115" t="str">
            <v>U9043-0002</v>
          </cell>
          <cell r="F2115" t="str">
            <v>Innova CO2 Backup,120-220V</v>
          </cell>
          <cell r="G2115">
            <v>1730</v>
          </cell>
          <cell r="H2115">
            <v>0.1</v>
          </cell>
        </row>
        <row r="2116">
          <cell r="E2116" t="str">
            <v>U9043-0006</v>
          </cell>
          <cell r="F2116" t="str">
            <v>CO2 PREM BACKUP,120-220V 60HZ</v>
          </cell>
          <cell r="G2116">
            <v>1730</v>
          </cell>
          <cell r="H2116">
            <v>0.1</v>
          </cell>
        </row>
        <row r="2117">
          <cell r="E2117" t="str">
            <v>U9044-0002</v>
          </cell>
          <cell r="F2117" t="str">
            <v>LN2 VIP BACKUP,120-220V 60HZ</v>
          </cell>
          <cell r="G2117">
            <v>1730</v>
          </cell>
          <cell r="H2117">
            <v>0.1</v>
          </cell>
        </row>
        <row r="2118">
          <cell r="E2118" t="str">
            <v>U9044-0006</v>
          </cell>
          <cell r="F2118" t="str">
            <v>LN2 PREM BACKUP,120-220V</v>
          </cell>
          <cell r="G2118">
            <v>1730</v>
          </cell>
          <cell r="H2118">
            <v>0.1</v>
          </cell>
        </row>
        <row r="2119">
          <cell r="E2119" t="str">
            <v>M1369-1111</v>
          </cell>
          <cell r="F2119" t="str">
            <v>BioFlo 115 Fermentation, 1.3L, Water Jacket</v>
          </cell>
          <cell r="G2119">
            <v>27380</v>
          </cell>
          <cell r="H2119">
            <v>0</v>
          </cell>
        </row>
        <row r="2120">
          <cell r="E2120" t="str">
            <v>M1369-1112</v>
          </cell>
          <cell r="F2120" t="str">
            <v>BioFlo 115 Fermentation, 3L, WJ</v>
          </cell>
          <cell r="G2120">
            <v>27520</v>
          </cell>
          <cell r="H2120">
            <v>0</v>
          </cell>
        </row>
        <row r="2121">
          <cell r="E2121" t="str">
            <v>M1369-1115</v>
          </cell>
          <cell r="F2121" t="str">
            <v>BioFlo 115 Fermentation, 7.5L, WJ</v>
          </cell>
          <cell r="G2121">
            <v>28180</v>
          </cell>
          <cell r="H2121">
            <v>0</v>
          </cell>
        </row>
        <row r="2122">
          <cell r="E2122" t="str">
            <v>M1369-1120</v>
          </cell>
          <cell r="F2122" t="str">
            <v>BioFlo 115 Fermentation, 14L, WJ</v>
          </cell>
          <cell r="G2122">
            <v>29880</v>
          </cell>
          <cell r="H2122">
            <v>0</v>
          </cell>
        </row>
        <row r="2123">
          <cell r="E2123" t="str">
            <v>M1369-1121</v>
          </cell>
          <cell r="F2123" t="str">
            <v>BioFlo 115 Fermentation, 1.3L, Heat Blanket</v>
          </cell>
          <cell r="G2123">
            <v>25300</v>
          </cell>
          <cell r="H2123">
            <v>0</v>
          </cell>
        </row>
        <row r="2124">
          <cell r="E2124" t="str">
            <v>M1369-1122</v>
          </cell>
          <cell r="F2124" t="str">
            <v>BioFlo 115 Fermentation, 3L, HB</v>
          </cell>
          <cell r="G2124">
            <v>25460</v>
          </cell>
          <cell r="H2124">
            <v>0</v>
          </cell>
        </row>
        <row r="2125">
          <cell r="E2125" t="str">
            <v>M1369-1125</v>
          </cell>
          <cell r="F2125" t="str">
            <v>BioFlo 115 Fermentation, 7.5L, HB</v>
          </cell>
          <cell r="G2125">
            <v>26110</v>
          </cell>
          <cell r="H2125">
            <v>0</v>
          </cell>
        </row>
        <row r="2126">
          <cell r="E2126" t="str">
            <v>M1369-1130</v>
          </cell>
          <cell r="F2126" t="str">
            <v>BioFlo 115 Fermentation, 14L, HB</v>
          </cell>
          <cell r="G2126">
            <v>27810</v>
          </cell>
          <cell r="H2126">
            <v>0</v>
          </cell>
        </row>
        <row r="2127">
          <cell r="E2127" t="str">
            <v>M1369-1201</v>
          </cell>
          <cell r="F2127" t="str">
            <v>CelliGen 115 CellCulture 1.3L Heat Blanket Magnetic Drive</v>
          </cell>
          <cell r="G2127">
            <v>27770</v>
          </cell>
          <cell r="H2127">
            <v>0</v>
          </cell>
        </row>
        <row r="2128">
          <cell r="E2128" t="str">
            <v>M1369-1202</v>
          </cell>
          <cell r="F2128" t="str">
            <v>CelliGen 115 CellCulture 3L Heat Blanket Magnetic Drive</v>
          </cell>
          <cell r="G2128">
            <v>27920</v>
          </cell>
          <cell r="H2128">
            <v>0</v>
          </cell>
        </row>
        <row r="2129">
          <cell r="E2129" t="str">
            <v>M1369-1205</v>
          </cell>
          <cell r="F2129" t="str">
            <v>CelliGen 115 CellCulture 7.5L Heat Blanket  Magnetic Drive</v>
          </cell>
          <cell r="G2129">
            <v>28540</v>
          </cell>
          <cell r="H2129">
            <v>0</v>
          </cell>
        </row>
        <row r="2130">
          <cell r="E2130" t="str">
            <v>M1369-1210</v>
          </cell>
          <cell r="F2130" t="str">
            <v>CelliGen 115 CellCulture 14L Heat Blanket Magnetic Drive</v>
          </cell>
          <cell r="G2130">
            <v>30110</v>
          </cell>
          <cell r="H2130">
            <v>0</v>
          </cell>
        </row>
        <row r="2131">
          <cell r="E2131" t="str">
            <v>M1369-1211</v>
          </cell>
          <cell r="F2131" t="str">
            <v>CelliGen 115 CellCulture 1.3L Water Jacket Magnetic Drive</v>
          </cell>
          <cell r="G2131">
            <v>29840</v>
          </cell>
          <cell r="H2131">
            <v>0</v>
          </cell>
        </row>
        <row r="2132">
          <cell r="E2132" t="str">
            <v>M1369-1212</v>
          </cell>
          <cell r="F2132" t="str">
            <v>CelliGen 115 CellCulture 3L Water Jacket Magnetic Drive</v>
          </cell>
          <cell r="G2132">
            <v>29990</v>
          </cell>
          <cell r="H2132">
            <v>0</v>
          </cell>
        </row>
        <row r="2133">
          <cell r="E2133" t="str">
            <v>M1369-1215</v>
          </cell>
          <cell r="F2133" t="str">
            <v>CelliGen 115 CellCulture 7.5L Water Jacket Magnetic Drive</v>
          </cell>
          <cell r="G2133">
            <v>30020</v>
          </cell>
          <cell r="H2133">
            <v>0</v>
          </cell>
        </row>
        <row r="2134">
          <cell r="E2134" t="str">
            <v>M1369-1220</v>
          </cell>
          <cell r="F2134" t="str">
            <v>CelliGen 115 CellCulture 14L Water Jacket Magnetic Drive</v>
          </cell>
          <cell r="G2134">
            <v>32320</v>
          </cell>
          <cell r="H2134">
            <v>0</v>
          </cell>
        </row>
        <row r="2135">
          <cell r="E2135" t="str">
            <v>M1369-1301</v>
          </cell>
          <cell r="F2135" t="str">
            <v>CelliGen 115 CellCulture 1.3L Heat Blanket Direct Drive</v>
          </cell>
          <cell r="G2135">
            <v>26320</v>
          </cell>
          <cell r="H2135">
            <v>0</v>
          </cell>
        </row>
        <row r="2136">
          <cell r="E2136" t="str">
            <v>M1369-1302</v>
          </cell>
          <cell r="F2136" t="str">
            <v>CelliGen 115 CellCulture 3L Heat Blanket Direct Drive</v>
          </cell>
          <cell r="G2136">
            <v>27000</v>
          </cell>
          <cell r="H2136">
            <v>0</v>
          </cell>
        </row>
        <row r="2137">
          <cell r="E2137" t="str">
            <v>M1369-1305</v>
          </cell>
          <cell r="F2137" t="str">
            <v>CelliGen 115 CellCulture 7.5L Heat Blanket Direct Drive</v>
          </cell>
          <cell r="G2137">
            <v>27640</v>
          </cell>
          <cell r="H2137">
            <v>0</v>
          </cell>
        </row>
        <row r="2138">
          <cell r="E2138" t="str">
            <v>M1369-1310</v>
          </cell>
          <cell r="F2138" t="str">
            <v>CelliGen 115 CellCulture 14L Heat Blanket Direct Drive</v>
          </cell>
          <cell r="G2138">
            <v>29340</v>
          </cell>
          <cell r="H2138">
            <v>0</v>
          </cell>
        </row>
        <row r="2139">
          <cell r="E2139" t="str">
            <v>M1369-1311</v>
          </cell>
          <cell r="F2139" t="str">
            <v>CelliGen 115 CellCulture 1.3L Water Jacket Direct Drive</v>
          </cell>
          <cell r="G2139">
            <v>28340</v>
          </cell>
          <cell r="H2139">
            <v>0</v>
          </cell>
        </row>
        <row r="2140">
          <cell r="E2140" t="str">
            <v>M1369-1312</v>
          </cell>
          <cell r="F2140" t="str">
            <v>CelliGen 115 CellCulture 3L Water Jacket Direct Drive</v>
          </cell>
          <cell r="G2140">
            <v>29070</v>
          </cell>
          <cell r="H2140">
            <v>0</v>
          </cell>
        </row>
        <row r="2141">
          <cell r="E2141" t="str">
            <v>M1369-1315</v>
          </cell>
          <cell r="F2141" t="str">
            <v>CelliGen 115 CellCulture 7.5L Water Jacket Direct Drive</v>
          </cell>
          <cell r="G2141">
            <v>29110</v>
          </cell>
          <cell r="H2141">
            <v>0</v>
          </cell>
        </row>
        <row r="2142">
          <cell r="E2142" t="str">
            <v>M1369-1320</v>
          </cell>
          <cell r="F2142" t="str">
            <v>CelliGen 115 CellCulture 14L Water Jacket Direct Drive</v>
          </cell>
          <cell r="G2142">
            <v>31390</v>
          </cell>
          <cell r="H2142">
            <v>0</v>
          </cell>
        </row>
        <row r="2143">
          <cell r="E2143" t="str">
            <v>1386000100</v>
          </cell>
          <cell r="F2143" t="str">
            <v>BioBLU 3c, Microsparge, Sterile, 1-pack</v>
          </cell>
          <cell r="G2143">
            <v>762</v>
          </cell>
          <cell r="H2143">
            <v>0</v>
          </cell>
        </row>
        <row r="2144">
          <cell r="E2144" t="str">
            <v>1386000200</v>
          </cell>
          <cell r="F2144" t="str">
            <v>BioBLU 3c, Microsparge, Sterile, 4-pack</v>
          </cell>
          <cell r="G2144">
            <v>3045</v>
          </cell>
          <cell r="H2144">
            <v>0</v>
          </cell>
        </row>
        <row r="2145">
          <cell r="E2145" t="str">
            <v>1386000300</v>
          </cell>
          <cell r="F2145" t="str">
            <v>BioBLU 3c, Macrosparge, Sterile, 1-pack</v>
          </cell>
          <cell r="G2145">
            <v>812</v>
          </cell>
          <cell r="H2145">
            <v>0</v>
          </cell>
        </row>
        <row r="2146">
          <cell r="E2146" t="str">
            <v>1386000400</v>
          </cell>
          <cell r="F2146" t="str">
            <v>BioBLU 3c, Macrosparge, Sterile, 4-pack</v>
          </cell>
          <cell r="G2146">
            <v>3248</v>
          </cell>
          <cell r="H2146">
            <v>0</v>
          </cell>
        </row>
        <row r="2147">
          <cell r="E2147" t="str">
            <v>M1363-0119</v>
          </cell>
          <cell r="F2147" t="str">
            <v>BioBLU 5p, Microsparge, Sterile, 1-pack </v>
          </cell>
          <cell r="G2147">
            <v>1649</v>
          </cell>
          <cell r="H2147">
            <v>0</v>
          </cell>
        </row>
        <row r="2148">
          <cell r="E2148" t="str">
            <v>M1363-0120</v>
          </cell>
          <cell r="F2148" t="str">
            <v>BioBLU 5p, Microsparge, Sterile, 4-pack </v>
          </cell>
          <cell r="G2148">
            <v>6265</v>
          </cell>
          <cell r="H2148">
            <v>0</v>
          </cell>
        </row>
        <row r="2149">
          <cell r="E2149" t="str">
            <v>M1363-0121</v>
          </cell>
          <cell r="F2149" t="str">
            <v>BioBLU 5c, Macrosparge, Sterile, 1-pack </v>
          </cell>
          <cell r="G2149">
            <v>853</v>
          </cell>
          <cell r="H2149">
            <v>0</v>
          </cell>
        </row>
        <row r="2150">
          <cell r="E2150" t="str">
            <v>M1363-0122</v>
          </cell>
          <cell r="F2150" t="str">
            <v>BioBLU 14c, Macrosparge, Sterile, 1-pack</v>
          </cell>
          <cell r="G2150">
            <v>1037</v>
          </cell>
          <cell r="H2150">
            <v>0</v>
          </cell>
        </row>
        <row r="2151">
          <cell r="E2151" t="str">
            <v>M1363-0123</v>
          </cell>
          <cell r="F2151" t="str">
            <v>BioBLU 5c, Macrosparge, Sterile, 4-pack </v>
          </cell>
          <cell r="G2151">
            <v>3240</v>
          </cell>
          <cell r="H2151">
            <v>0</v>
          </cell>
        </row>
        <row r="2152">
          <cell r="E2152" t="str">
            <v>M1363-0124</v>
          </cell>
          <cell r="F2152" t="str">
            <v>BioBLU 14c, Macrosparge, Sterile, 4-pack</v>
          </cell>
          <cell r="G2152">
            <v>3936</v>
          </cell>
          <cell r="H2152">
            <v>0</v>
          </cell>
        </row>
        <row r="2153">
          <cell r="E2153" t="str">
            <v>M1363-0125</v>
          </cell>
          <cell r="F2153" t="str">
            <v>BioBLU 5c, Microsparge, Sterile, 1-pack </v>
          </cell>
          <cell r="G2153">
            <v>785</v>
          </cell>
          <cell r="H2153">
            <v>0</v>
          </cell>
        </row>
        <row r="2154">
          <cell r="E2154" t="str">
            <v>M1363-0126</v>
          </cell>
          <cell r="F2154" t="str">
            <v>BioBLU 14c, Microsparge, Sterile, 1-pack</v>
          </cell>
          <cell r="G2154">
            <v>985</v>
          </cell>
          <cell r="H2154">
            <v>0</v>
          </cell>
        </row>
        <row r="2155">
          <cell r="E2155" t="str">
            <v>M1363-0127</v>
          </cell>
          <cell r="F2155" t="str">
            <v>BioBLU 5c, Microsparge, Sterile, 4-pack </v>
          </cell>
          <cell r="G2155">
            <v>2981</v>
          </cell>
          <cell r="H2155">
            <v>0</v>
          </cell>
        </row>
        <row r="2156">
          <cell r="E2156" t="str">
            <v>M1363-0128</v>
          </cell>
          <cell r="F2156" t="str">
            <v>BioBLU 14c, Microsparge, Sterile, 4-pack</v>
          </cell>
          <cell r="G2156">
            <v>3740</v>
          </cell>
          <cell r="H2156">
            <v>0</v>
          </cell>
        </row>
        <row r="2157">
          <cell r="E2157" t="str">
            <v>M1363-0129</v>
          </cell>
          <cell r="F2157" t="str">
            <v>BioBLU 50c, Macrosparge, Sterile, 1-pack</v>
          </cell>
          <cell r="G2157">
            <v>2086</v>
          </cell>
          <cell r="H2157">
            <v>0</v>
          </cell>
        </row>
        <row r="2158">
          <cell r="E2158" t="str">
            <v>M1363-0130</v>
          </cell>
          <cell r="F2158" t="str">
            <v>BioBLU 50c, Macrosparge, Sterile, 4-pack</v>
          </cell>
          <cell r="G2158">
            <v>7925</v>
          </cell>
          <cell r="H2158">
            <v>0</v>
          </cell>
        </row>
        <row r="2159">
          <cell r="E2159" t="str">
            <v>M1363-0131</v>
          </cell>
          <cell r="F2159" t="str">
            <v>BioBLU 50c, Microsparge, Sterile, 1-pack</v>
          </cell>
          <cell r="G2159">
            <v>2086</v>
          </cell>
          <cell r="H2159">
            <v>0</v>
          </cell>
        </row>
        <row r="2160">
          <cell r="E2160" t="str">
            <v>M1363-0132</v>
          </cell>
          <cell r="F2160" t="str">
            <v>BioBLU 50c, Microsparge, Sterile, 4-pack</v>
          </cell>
          <cell r="G2160">
            <v>7925</v>
          </cell>
          <cell r="H2160">
            <v>0</v>
          </cell>
        </row>
        <row r="2161">
          <cell r="E2161" t="str">
            <v>M1363-0133</v>
          </cell>
          <cell r="F2161" t="str">
            <v>BioBLU 5p, Macrosparge, Sterile, 1-pack</v>
          </cell>
          <cell r="G2161">
            <v>1701</v>
          </cell>
          <cell r="H2161">
            <v>0</v>
          </cell>
        </row>
        <row r="2162">
          <cell r="E2162" t="str">
            <v>M1363-0134</v>
          </cell>
          <cell r="F2162" t="str">
            <v>BioBLU 5p, Macrosparge, Sterile, 4-pack </v>
          </cell>
          <cell r="G2162">
            <v>6461</v>
          </cell>
          <cell r="H2162">
            <v>0</v>
          </cell>
        </row>
        <row r="2163">
          <cell r="E2163" t="str">
            <v>S41I-120-0100</v>
          </cell>
          <cell r="F2163" t="str">
            <v>New Brunswick S41i Inc Shaker 120V 60Hz</v>
          </cell>
          <cell r="G2163">
            <v>16900</v>
          </cell>
          <cell r="H216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structions"/>
      <sheetName val="Account Information"/>
      <sheetName val="Discount Input"/>
    </sheetNames>
    <sheetDataSet>
      <sheetData sheetId="0"/>
      <sheetData sheetId="1"/>
      <sheetData sheetId="2"/>
      <sheetData sheetId="3">
        <row r="1">
          <cell r="A1" t="str">
            <v>Prd.Family</v>
          </cell>
          <cell r="B1" t="str">
            <v>Product Family</v>
          </cell>
          <cell r="C1" t="str">
            <v>StatID</v>
          </cell>
          <cell r="D1" t="str">
            <v>Stat ID Description</v>
          </cell>
          <cell r="E1" t="str">
            <v>Discount</v>
          </cell>
        </row>
        <row r="2">
          <cell r="A2" t="str">
            <v>001</v>
          </cell>
          <cell r="B2" t="str">
            <v>Pipettes</v>
          </cell>
          <cell r="E2" t="str">
            <v>Tier 2</v>
          </cell>
        </row>
        <row r="3">
          <cell r="C3" t="str">
            <v>0005316</v>
          </cell>
          <cell r="D3" t="str">
            <v>Research Plus Variable Volume Pipettes</v>
          </cell>
          <cell r="E3">
            <v>0.18</v>
          </cell>
        </row>
        <row r="4">
          <cell r="C4" t="str">
            <v>0005321</v>
          </cell>
          <cell r="D4" t="str">
            <v>Research Plus Variable Volume Trade-In Pipettes</v>
          </cell>
          <cell r="E4">
            <v>0.18</v>
          </cell>
        </row>
        <row r="5">
          <cell r="C5" t="str">
            <v>0005317</v>
          </cell>
          <cell r="D5" t="str">
            <v>Research Plus Multi-Channel Pipettes</v>
          </cell>
          <cell r="E5">
            <v>0.18</v>
          </cell>
        </row>
        <row r="6">
          <cell r="C6" t="str">
            <v>0005317T</v>
          </cell>
          <cell r="D6" t="str">
            <v>Research Plus Multi-Channel Pipettes- Trade In</v>
          </cell>
          <cell r="E6">
            <v>0.18</v>
          </cell>
        </row>
        <row r="7">
          <cell r="C7" t="str">
            <v>0005315</v>
          </cell>
          <cell r="D7" t="str">
            <v>Research Plus Fixed Volume Pipettes</v>
          </cell>
          <cell r="E7">
            <v>0.18</v>
          </cell>
        </row>
        <row r="8">
          <cell r="C8" t="str">
            <v>0005315T</v>
          </cell>
          <cell r="D8" t="str">
            <v>Research Plus Fixed Volume Trade-In Pipettes</v>
          </cell>
          <cell r="E8">
            <v>0.18</v>
          </cell>
        </row>
        <row r="9">
          <cell r="C9" t="str">
            <v>0005318</v>
          </cell>
          <cell r="D9" t="str">
            <v>Reference 2 Fixed Volume Pipettes</v>
          </cell>
          <cell r="E9">
            <v>0.18</v>
          </cell>
        </row>
        <row r="10">
          <cell r="C10" t="str">
            <v>0005319</v>
          </cell>
          <cell r="D10" t="str">
            <v>Reference 2 Variable Volume Pipettes</v>
          </cell>
          <cell r="E10">
            <v>0.18</v>
          </cell>
        </row>
        <row r="11">
          <cell r="C11" t="str">
            <v>0005320</v>
          </cell>
          <cell r="D11" t="str">
            <v>Reference 2 Multi-Channel Pipettes</v>
          </cell>
          <cell r="E11">
            <v>0.18</v>
          </cell>
        </row>
        <row r="12">
          <cell r="C12" t="str">
            <v>0005320T</v>
          </cell>
          <cell r="D12" t="str">
            <v>Reference 2 Trade-In</v>
          </cell>
          <cell r="E12">
            <v>0.18</v>
          </cell>
        </row>
        <row r="13">
          <cell r="C13" t="str">
            <v>0005162</v>
          </cell>
          <cell r="D13" t="str">
            <v>Easypet 3</v>
          </cell>
          <cell r="E13">
            <v>0.18</v>
          </cell>
        </row>
        <row r="14">
          <cell r="C14" t="str">
            <v>0005162B</v>
          </cell>
          <cell r="D14" t="str">
            <v>Easypet 3 Trade-In</v>
          </cell>
          <cell r="E14">
            <v>0.18</v>
          </cell>
        </row>
        <row r="15">
          <cell r="C15" t="str">
            <v>0005301</v>
          </cell>
          <cell r="D15" t="str">
            <v>Maxipettor</v>
          </cell>
          <cell r="E15">
            <v>0.18</v>
          </cell>
        </row>
        <row r="16">
          <cell r="C16" t="str">
            <v>0005308</v>
          </cell>
          <cell r="D16" t="str">
            <v>Pipet Helper</v>
          </cell>
          <cell r="E16">
            <v>0.18</v>
          </cell>
        </row>
        <row r="17">
          <cell r="C17" t="str">
            <v>0005311</v>
          </cell>
          <cell r="D17" t="str">
            <v>Xplorer Single Channel Pipette</v>
          </cell>
          <cell r="E17">
            <v>0.18</v>
          </cell>
        </row>
        <row r="18">
          <cell r="C18" t="str">
            <v>0005313</v>
          </cell>
          <cell r="D18" t="str">
            <v>Xplorer Single Channel Trade-In Pipette</v>
          </cell>
          <cell r="E18">
            <v>0.18</v>
          </cell>
        </row>
        <row r="19">
          <cell r="C19" t="str">
            <v>0005312</v>
          </cell>
          <cell r="D19" t="str">
            <v>Xplorer  Multichannel Channel Pipette</v>
          </cell>
          <cell r="E19">
            <v>0.18</v>
          </cell>
        </row>
        <row r="20">
          <cell r="C20" t="str">
            <v>0005314</v>
          </cell>
          <cell r="D20" t="str">
            <v>Xplorer  Multichannel Channel Trade-In Pipette</v>
          </cell>
          <cell r="E20">
            <v>0.18</v>
          </cell>
        </row>
        <row r="21">
          <cell r="C21" t="str">
            <v>0005303</v>
          </cell>
          <cell r="D21" t="str">
            <v>Pipette Stands</v>
          </cell>
          <cell r="E21">
            <v>0.08</v>
          </cell>
        </row>
        <row r="22">
          <cell r="C22" t="str">
            <v>0005398</v>
          </cell>
          <cell r="D22" t="str">
            <v>Pipette Accessories</v>
          </cell>
          <cell r="E22">
            <v>0.08</v>
          </cell>
        </row>
        <row r="23">
          <cell r="A23" t="str">
            <v>002</v>
          </cell>
          <cell r="B23" t="str">
            <v>Hand Held Dispenser</v>
          </cell>
        </row>
        <row r="24">
          <cell r="C24" t="str">
            <v>0005603</v>
          </cell>
          <cell r="D24" t="str">
            <v>Multipette M4</v>
          </cell>
          <cell r="E24">
            <v>0.18</v>
          </cell>
        </row>
        <row r="25">
          <cell r="C25" t="str">
            <v>0005604</v>
          </cell>
          <cell r="D25" t="str">
            <v>Multipette Trade-In</v>
          </cell>
          <cell r="E25">
            <v>0.18</v>
          </cell>
        </row>
        <row r="26">
          <cell r="C26" t="str">
            <v>0006113</v>
          </cell>
          <cell r="D26" t="str">
            <v>Repeater E3</v>
          </cell>
          <cell r="E26">
            <v>0.18</v>
          </cell>
        </row>
        <row r="27">
          <cell r="C27" t="str">
            <v>0006113B</v>
          </cell>
          <cell r="D27" t="str">
            <v>Repeater E3 Trade-In</v>
          </cell>
          <cell r="E27">
            <v>0.18</v>
          </cell>
        </row>
        <row r="28">
          <cell r="C28" t="str">
            <v>0006198</v>
          </cell>
          <cell r="D28" t="str">
            <v>Dispenser Accessories</v>
          </cell>
          <cell r="E28">
            <v>0.08</v>
          </cell>
        </row>
        <row r="29">
          <cell r="A29" t="str">
            <v>003</v>
          </cell>
          <cell r="B29" t="str">
            <v>Bottletop Dispenser</v>
          </cell>
          <cell r="E29">
            <v>0.18</v>
          </cell>
        </row>
        <row r="30">
          <cell r="A30" t="str">
            <v>005</v>
          </cell>
          <cell r="B30" t="str">
            <v>Pipette Tips</v>
          </cell>
        </row>
        <row r="31">
          <cell r="C31" t="str">
            <v>0005240</v>
          </cell>
          <cell r="D31" t="str">
            <v>Pos Disp/Mastertips</v>
          </cell>
          <cell r="E31">
            <v>0.2</v>
          </cell>
        </row>
        <row r="32">
          <cell r="C32" t="str">
            <v>0005251</v>
          </cell>
          <cell r="D32" t="str">
            <v>epTIPS Single Bio/St</v>
          </cell>
          <cell r="E32">
            <v>0.2</v>
          </cell>
        </row>
        <row r="33">
          <cell r="C33" t="str">
            <v>0005252</v>
          </cell>
          <cell r="D33" t="str">
            <v>epTIPS Racks Bio/St</v>
          </cell>
          <cell r="E33">
            <v>0.2</v>
          </cell>
        </row>
        <row r="34">
          <cell r="C34" t="str">
            <v>0005253</v>
          </cell>
          <cell r="D34" t="str">
            <v>epTIPS Filter</v>
          </cell>
          <cell r="E34">
            <v>0.2</v>
          </cell>
        </row>
        <row r="35">
          <cell r="C35" t="str">
            <v>0005254</v>
          </cell>
          <cell r="D35" t="str">
            <v>epTIPS Box</v>
          </cell>
          <cell r="E35">
            <v>0.2</v>
          </cell>
        </row>
        <row r="36">
          <cell r="C36" t="str">
            <v>0005255</v>
          </cell>
          <cell r="D36" t="str">
            <v>epTIPS Reloads</v>
          </cell>
          <cell r="E36">
            <v>0.2</v>
          </cell>
        </row>
        <row r="37">
          <cell r="C37" t="str">
            <v>0005256</v>
          </cell>
          <cell r="D37" t="str">
            <v>epTIPS Reloads PCR-c</v>
          </cell>
          <cell r="E37">
            <v>0.2</v>
          </cell>
        </row>
        <row r="38">
          <cell r="C38" t="str">
            <v>0005257</v>
          </cell>
          <cell r="D38" t="str">
            <v>epTIPS Bulk</v>
          </cell>
          <cell r="E38">
            <v>0.2</v>
          </cell>
        </row>
        <row r="39">
          <cell r="C39" t="str">
            <v>0005258</v>
          </cell>
          <cell r="D39" t="str">
            <v>epTIPS Racks</v>
          </cell>
          <cell r="E39">
            <v>0.2</v>
          </cell>
        </row>
        <row r="40">
          <cell r="C40" t="str">
            <v>0005259</v>
          </cell>
          <cell r="D40" t="str">
            <v>epTIPS Racks PCR-c</v>
          </cell>
          <cell r="E40">
            <v>0.2</v>
          </cell>
        </row>
        <row r="41">
          <cell r="C41" t="str">
            <v>0005260</v>
          </cell>
          <cell r="D41" t="str">
            <v>epTIPS Set</v>
          </cell>
          <cell r="E41">
            <v>0.2</v>
          </cell>
        </row>
        <row r="42">
          <cell r="C42" t="str">
            <v>0005263</v>
          </cell>
          <cell r="D42" t="str">
            <v>epTIPS Dfilter SealM</v>
          </cell>
          <cell r="E42">
            <v>0.2</v>
          </cell>
        </row>
        <row r="43">
          <cell r="C43" t="str">
            <v>0005287</v>
          </cell>
          <cell r="D43" t="str">
            <v>epTIPS Filter LoRe</v>
          </cell>
          <cell r="E43">
            <v>0.2</v>
          </cell>
        </row>
        <row r="44">
          <cell r="C44" t="str">
            <v>0005288</v>
          </cell>
          <cell r="D44" t="str">
            <v>epTIPS Relo PCR-c LR</v>
          </cell>
          <cell r="E44">
            <v>0.2</v>
          </cell>
        </row>
        <row r="45">
          <cell r="C45" t="str">
            <v>0005289</v>
          </cell>
          <cell r="D45" t="str">
            <v>epTIPS Reload LoRe</v>
          </cell>
          <cell r="E45">
            <v>0.2</v>
          </cell>
        </row>
        <row r="46">
          <cell r="C46" t="str">
            <v>0005293</v>
          </cell>
          <cell r="D46" t="str">
            <v>epTIPS Set  LoRe</v>
          </cell>
          <cell r="E46">
            <v>0.2</v>
          </cell>
        </row>
        <row r="47">
          <cell r="C47" t="str">
            <v>0005415</v>
          </cell>
          <cell r="D47" t="str">
            <v>Vari/Maxitips</v>
          </cell>
          <cell r="E47">
            <v>0.2</v>
          </cell>
        </row>
        <row r="48">
          <cell r="C48" t="str">
            <v>0005440</v>
          </cell>
          <cell r="D48" t="str">
            <v>Serological Tips</v>
          </cell>
          <cell r="E48">
            <v>0.2</v>
          </cell>
        </row>
        <row r="49">
          <cell r="C49" t="str">
            <v>0005498</v>
          </cell>
          <cell r="D49" t="str">
            <v>Other Tips &amp; Acc.</v>
          </cell>
          <cell r="E49">
            <v>0.2</v>
          </cell>
        </row>
        <row r="50">
          <cell r="A50" t="str">
            <v>006</v>
          </cell>
          <cell r="B50" t="str">
            <v>Combitips</v>
          </cell>
          <cell r="E50">
            <v>0.15</v>
          </cell>
        </row>
        <row r="51">
          <cell r="A51" t="str">
            <v>007</v>
          </cell>
          <cell r="B51" t="str">
            <v>Thermomixer</v>
          </cell>
          <cell r="E51">
            <v>0.18</v>
          </cell>
        </row>
        <row r="52">
          <cell r="A52" t="str">
            <v>008</v>
          </cell>
          <cell r="B52" t="str">
            <v>Temperature Control</v>
          </cell>
          <cell r="E52">
            <v>0.18</v>
          </cell>
        </row>
        <row r="53">
          <cell r="A53" t="str">
            <v>009</v>
          </cell>
          <cell r="B53" t="str">
            <v>Tubes &amp; Accessories</v>
          </cell>
          <cell r="E53">
            <v>0.2</v>
          </cell>
        </row>
        <row r="54">
          <cell r="C54" t="str">
            <v>0008160</v>
          </cell>
          <cell r="D54" t="str">
            <v>Conical Tubes</v>
          </cell>
          <cell r="E54">
            <v>0.2</v>
          </cell>
        </row>
        <row r="55">
          <cell r="A55" t="str">
            <v>010</v>
          </cell>
          <cell r="B55" t="str">
            <v>Plates</v>
          </cell>
          <cell r="E55">
            <v>0.16</v>
          </cell>
        </row>
        <row r="56">
          <cell r="A56" t="str">
            <v>011</v>
          </cell>
          <cell r="B56" t="str">
            <v>Micro Centrifuges</v>
          </cell>
          <cell r="E56">
            <v>0.18</v>
          </cell>
        </row>
        <row r="57">
          <cell r="A57" t="str">
            <v>012</v>
          </cell>
          <cell r="B57" t="str">
            <v>Multipurpose Centrif</v>
          </cell>
          <cell r="E57">
            <v>0.18</v>
          </cell>
        </row>
        <row r="58">
          <cell r="C58" t="str">
            <v>0007222</v>
          </cell>
          <cell r="D58" t="str">
            <v>5920R Centrifuge</v>
          </cell>
          <cell r="E58">
            <v>0.02</v>
          </cell>
        </row>
        <row r="59">
          <cell r="A59" t="str">
            <v>013</v>
          </cell>
          <cell r="B59" t="str">
            <v>Vacuum Concentrator</v>
          </cell>
          <cell r="E59">
            <v>0.18</v>
          </cell>
        </row>
        <row r="60">
          <cell r="A60" t="str">
            <v>014</v>
          </cell>
          <cell r="B60" t="str">
            <v>Rotors &amp; Accessories</v>
          </cell>
          <cell r="E60">
            <v>0.08</v>
          </cell>
        </row>
        <row r="61">
          <cell r="A61" t="str">
            <v>015</v>
          </cell>
          <cell r="B61" t="str">
            <v>Electroporators</v>
          </cell>
          <cell r="E61">
            <v>0.18</v>
          </cell>
        </row>
        <row r="62">
          <cell r="A62" t="str">
            <v>016</v>
          </cell>
          <cell r="B62" t="str">
            <v>Micromanipulators</v>
          </cell>
          <cell r="E62">
            <v>0.03</v>
          </cell>
        </row>
        <row r="63">
          <cell r="A63" t="str">
            <v>017</v>
          </cell>
          <cell r="B63" t="str">
            <v>Microinjectors</v>
          </cell>
          <cell r="E63">
            <v>0.03</v>
          </cell>
        </row>
        <row r="64">
          <cell r="A64" t="str">
            <v>019</v>
          </cell>
          <cell r="B64" t="str">
            <v>Microcapillaries</v>
          </cell>
          <cell r="E64">
            <v>0.03</v>
          </cell>
        </row>
        <row r="65">
          <cell r="A65" t="str">
            <v>022</v>
          </cell>
          <cell r="B65" t="str">
            <v>Cycler Family</v>
          </cell>
          <cell r="E65">
            <v>0.18</v>
          </cell>
        </row>
        <row r="66">
          <cell r="A66" t="str">
            <v>023</v>
          </cell>
          <cell r="B66" t="str">
            <v>Consumables-PCR</v>
          </cell>
          <cell r="E66">
            <v>0.16</v>
          </cell>
        </row>
        <row r="67">
          <cell r="C67" t="str">
            <v>twin.tec</v>
          </cell>
          <cell r="D67" t="str">
            <v>twin.tec bulk plates</v>
          </cell>
          <cell r="E67">
            <v>0.16</v>
          </cell>
        </row>
        <row r="68">
          <cell r="A68" t="str">
            <v>026</v>
          </cell>
          <cell r="B68" t="str">
            <v>Detection Consumables</v>
          </cell>
          <cell r="E68">
            <v>0.16</v>
          </cell>
        </row>
        <row r="69">
          <cell r="B69" t="str">
            <v>Shaker</v>
          </cell>
        </row>
        <row r="70">
          <cell r="A70" t="str">
            <v>141</v>
          </cell>
          <cell r="D70" t="str">
            <v>Innova Non-Inc Shak.</v>
          </cell>
          <cell r="E70">
            <v>0.1</v>
          </cell>
        </row>
        <row r="71">
          <cell r="A71" t="str">
            <v>145</v>
          </cell>
          <cell r="D71" t="str">
            <v>Innova 3100</v>
          </cell>
          <cell r="E71">
            <v>0</v>
          </cell>
        </row>
        <row r="72">
          <cell r="A72" t="str">
            <v>140</v>
          </cell>
          <cell r="D72" t="str">
            <v>Innova Incub Shaker</v>
          </cell>
          <cell r="E72">
            <v>0.02</v>
          </cell>
        </row>
        <row r="73">
          <cell r="A73" t="str">
            <v>142</v>
          </cell>
          <cell r="D73" t="str">
            <v>I Series Incub Shak.</v>
          </cell>
          <cell r="E73">
            <v>0.1</v>
          </cell>
        </row>
        <row r="74">
          <cell r="A74" t="str">
            <v>144</v>
          </cell>
          <cell r="D74" t="str">
            <v>Excella Non-Inc Shak</v>
          </cell>
          <cell r="E74">
            <v>0.1</v>
          </cell>
        </row>
        <row r="75">
          <cell r="A75" t="str">
            <v>143</v>
          </cell>
          <cell r="D75" t="str">
            <v>Excella Incub Shaker</v>
          </cell>
          <cell r="E75">
            <v>0.1</v>
          </cell>
        </row>
        <row r="76">
          <cell r="A76" t="str">
            <v>146</v>
          </cell>
          <cell r="D76" t="str">
            <v>Shaker Accessories</v>
          </cell>
          <cell r="E76">
            <v>0.1</v>
          </cell>
        </row>
        <row r="77">
          <cell r="A77" t="str">
            <v>130</v>
          </cell>
          <cell r="B77" t="str">
            <v>Freezers</v>
          </cell>
        </row>
        <row r="78">
          <cell r="A78" t="str">
            <v>165</v>
          </cell>
          <cell r="D78" t="str">
            <v>Innova Freezers</v>
          </cell>
          <cell r="E78">
            <v>0.15</v>
          </cell>
        </row>
        <row r="79">
          <cell r="A79" t="str">
            <v>166</v>
          </cell>
          <cell r="D79" t="str">
            <v>Premium Freezer</v>
          </cell>
          <cell r="E79">
            <v>0.15</v>
          </cell>
        </row>
        <row r="80">
          <cell r="A80" t="str">
            <v>167</v>
          </cell>
          <cell r="D80" t="str">
            <v>Freezer Accessories</v>
          </cell>
          <cell r="E80">
            <v>0.08</v>
          </cell>
        </row>
        <row r="81">
          <cell r="A81" t="str">
            <v>164</v>
          </cell>
          <cell r="D81" t="str">
            <v>HEF Freezer</v>
          </cell>
          <cell r="E81">
            <v>0.15</v>
          </cell>
        </row>
        <row r="82">
          <cell r="A82" t="str">
            <v>CO2 Incubators</v>
          </cell>
        </row>
        <row r="83">
          <cell r="A83" t="str">
            <v>160</v>
          </cell>
          <cell r="B83" t="str">
            <v>CO2  170L Series</v>
          </cell>
          <cell r="E83">
            <v>0.15</v>
          </cell>
        </row>
        <row r="84">
          <cell r="C84" t="str">
            <v>0006225</v>
          </cell>
          <cell r="D84" t="str">
            <v>Galaxy 170 Acc.</v>
          </cell>
          <cell r="E84">
            <v>0.08</v>
          </cell>
        </row>
        <row r="85">
          <cell r="A85" t="str">
            <v>161</v>
          </cell>
          <cell r="B85" t="str">
            <v>CO2  48L Series</v>
          </cell>
          <cell r="E85">
            <v>0.15</v>
          </cell>
        </row>
        <row r="86">
          <cell r="C86" t="str">
            <v>0006228</v>
          </cell>
          <cell r="D86" t="str">
            <v>Galaxy 48 Acc.</v>
          </cell>
          <cell r="E86">
            <v>0.08</v>
          </cell>
        </row>
        <row r="87">
          <cell r="A87" t="str">
            <v>162</v>
          </cell>
          <cell r="B87" t="str">
            <v>CO2  14L Series</v>
          </cell>
          <cell r="E87">
            <v>0.15</v>
          </cell>
        </row>
        <row r="88">
          <cell r="C88" t="str">
            <v>0006230</v>
          </cell>
          <cell r="D88" t="str">
            <v>Galaxy 14 Acc.</v>
          </cell>
          <cell r="E88">
            <v>0.08</v>
          </cell>
        </row>
        <row r="89">
          <cell r="A89" t="str">
            <v>163</v>
          </cell>
          <cell r="B89" t="str">
            <v>Acc &amp; Spares  CO2</v>
          </cell>
          <cell r="E89">
            <v>0.08</v>
          </cell>
        </row>
        <row r="90">
          <cell r="A90" t="str">
            <v>174</v>
          </cell>
          <cell r="B90" t="str">
            <v>CO2-Instruments</v>
          </cell>
          <cell r="E90">
            <v>0.02</v>
          </cell>
        </row>
        <row r="91">
          <cell r="A91" t="str">
            <v>031</v>
          </cell>
          <cell r="B91" t="str">
            <v>EpMotion</v>
          </cell>
          <cell r="E91">
            <v>0.05</v>
          </cell>
        </row>
        <row r="92">
          <cell r="A92" t="str">
            <v>032</v>
          </cell>
          <cell r="B92" t="str">
            <v>EpMotion Tips</v>
          </cell>
          <cell r="E92">
            <v>0</v>
          </cell>
        </row>
        <row r="93">
          <cell r="A93" t="str">
            <v>025</v>
          </cell>
          <cell r="B93" t="str">
            <v>Detection</v>
          </cell>
          <cell r="E93">
            <v>0.18</v>
          </cell>
        </row>
        <row r="94">
          <cell r="A94" t="str">
            <v>052</v>
          </cell>
          <cell r="B94" t="str">
            <v>CC-Consumables</v>
          </cell>
          <cell r="E94">
            <v>0.45</v>
          </cell>
        </row>
        <row r="95">
          <cell r="C95" t="str">
            <v>0001372</v>
          </cell>
          <cell r="D95" t="str">
            <v>Chamber Slides</v>
          </cell>
          <cell r="E95">
            <v>0.15</v>
          </cell>
        </row>
        <row r="96">
          <cell r="C96" t="str">
            <v>0001373</v>
          </cell>
          <cell r="D96" t="str">
            <v>Glass bottom</v>
          </cell>
          <cell r="E96">
            <v>0.15</v>
          </cell>
        </row>
        <row r="97">
          <cell r="A97" t="str">
            <v>057</v>
          </cell>
          <cell r="B97" t="str">
            <v>EpMotion Reagents</v>
          </cell>
          <cell r="E97">
            <v>0</v>
          </cell>
        </row>
        <row r="99">
          <cell r="A99" t="str">
            <v>168</v>
          </cell>
          <cell r="B99" t="str">
            <v>BioFlo 115 Kits</v>
          </cell>
          <cell r="E99">
            <v>0</v>
          </cell>
          <cell r="F99">
            <v>0</v>
          </cell>
        </row>
        <row r="100">
          <cell r="A100" t="str">
            <v>172</v>
          </cell>
          <cell r="B100" t="str">
            <v>Single-Use Vessels</v>
          </cell>
          <cell r="E100">
            <v>0</v>
          </cell>
          <cell r="F100">
            <v>0</v>
          </cell>
        </row>
        <row r="102">
          <cell r="A102" t="str">
            <v>PROMOTIONS</v>
          </cell>
          <cell r="B102" t="str">
            <v>Full Year Programs</v>
          </cell>
        </row>
        <row r="103">
          <cell r="A103" t="str">
            <v>001</v>
          </cell>
          <cell r="B103" t="str">
            <v>Pipettes</v>
          </cell>
          <cell r="C103" t="str">
            <v>PickAPack</v>
          </cell>
          <cell r="E103">
            <v>0.18</v>
          </cell>
        </row>
        <row r="104">
          <cell r="A104" t="str">
            <v>012P</v>
          </cell>
          <cell r="B104" t="str">
            <v>Multipurpose Centrif</v>
          </cell>
          <cell r="C104" t="str">
            <v>MultiPromo</v>
          </cell>
          <cell r="E104">
            <v>0.18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163"/>
  <sheetViews>
    <sheetView tabSelected="1" zoomScaleNormal="100" workbookViewId="0">
      <pane ySplit="1" topLeftCell="A2" activePane="bottomLeft" state="frozen"/>
      <selection pane="bottomLeft" activeCell="F23" sqref="F23"/>
    </sheetView>
  </sheetViews>
  <sheetFormatPr defaultColWidth="9.109375" defaultRowHeight="14.4"/>
  <cols>
    <col min="1" max="1" width="9.88671875" style="19" customWidth="1"/>
    <col min="2" max="2" width="20.88671875" style="20" bestFit="1" customWidth="1"/>
    <col min="3" max="3" width="9.88671875" style="19" bestFit="1" customWidth="1"/>
    <col min="4" max="4" width="29.33203125" style="20" bestFit="1" customWidth="1"/>
    <col min="5" max="5" width="16.109375" style="21" customWidth="1"/>
    <col min="6" max="6" width="54.88671875" style="20" customWidth="1"/>
    <col min="7" max="8" width="14.6640625" style="22" customWidth="1"/>
    <col min="9" max="9" width="18.6640625" style="22" customWidth="1"/>
    <col min="10" max="10" width="9.109375" style="23"/>
    <col min="11" max="11" width="11.33203125" style="23" bestFit="1" customWidth="1"/>
    <col min="12" max="16384" width="9.109375" style="24"/>
  </cols>
  <sheetData>
    <row r="1" spans="1:9">
      <c r="A1" s="19" t="s">
        <v>4796</v>
      </c>
      <c r="B1" s="20" t="s">
        <v>4795</v>
      </c>
      <c r="C1" s="19" t="s">
        <v>4794</v>
      </c>
      <c r="D1" s="20" t="s">
        <v>4793</v>
      </c>
      <c r="E1" s="21" t="s">
        <v>4792</v>
      </c>
      <c r="F1" s="20" t="s">
        <v>4791</v>
      </c>
      <c r="G1" s="22" t="s">
        <v>4790</v>
      </c>
      <c r="H1" s="22" t="s">
        <v>4789</v>
      </c>
      <c r="I1" s="22" t="s">
        <v>4797</v>
      </c>
    </row>
    <row r="2" spans="1:9">
      <c r="A2" s="19" t="s">
        <v>4372</v>
      </c>
      <c r="B2" s="20" t="s">
        <v>4371</v>
      </c>
      <c r="C2" s="19" t="s">
        <v>4770</v>
      </c>
      <c r="D2" s="20" t="s">
        <v>4389</v>
      </c>
      <c r="E2" s="21" t="s">
        <v>4788</v>
      </c>
      <c r="F2" s="20" t="s">
        <v>4787</v>
      </c>
      <c r="G2" s="22">
        <v>376</v>
      </c>
      <c r="H2" s="22">
        <f>VLOOKUP(E2,'[1]PriceList '!$E$1:$H$2163, 4,FALSE)</f>
        <v>0.18</v>
      </c>
      <c r="I2" s="22">
        <f t="shared" ref="I2:I65" si="0">G2*(1-H2)</f>
        <v>308.32000000000005</v>
      </c>
    </row>
    <row r="3" spans="1:9">
      <c r="A3" s="19" t="s">
        <v>4372</v>
      </c>
      <c r="B3" s="20" t="s">
        <v>4371</v>
      </c>
      <c r="C3" s="19" t="s">
        <v>4770</v>
      </c>
      <c r="D3" s="20" t="s">
        <v>4389</v>
      </c>
      <c r="E3" s="21" t="s">
        <v>4786</v>
      </c>
      <c r="F3" s="20" t="s">
        <v>4785</v>
      </c>
      <c r="G3" s="22">
        <v>376</v>
      </c>
      <c r="H3" s="22">
        <f>VLOOKUP(E3,'[1]PriceList '!$E$1:$H$2163, 4,FALSE)</f>
        <v>0.18</v>
      </c>
      <c r="I3" s="22">
        <f t="shared" si="0"/>
        <v>308.32000000000005</v>
      </c>
    </row>
    <row r="4" spans="1:9">
      <c r="A4" s="19" t="s">
        <v>4372</v>
      </c>
      <c r="B4" s="20" t="s">
        <v>4371</v>
      </c>
      <c r="C4" s="19" t="s">
        <v>4770</v>
      </c>
      <c r="D4" s="20" t="s">
        <v>4389</v>
      </c>
      <c r="E4" s="21" t="s">
        <v>4784</v>
      </c>
      <c r="F4" s="20" t="s">
        <v>4783</v>
      </c>
      <c r="G4" s="22">
        <v>376</v>
      </c>
      <c r="H4" s="22">
        <f>VLOOKUP(E4,'[1]PriceList '!$E$1:$H$2163, 4,FALSE)</f>
        <v>0.18</v>
      </c>
      <c r="I4" s="22">
        <f t="shared" si="0"/>
        <v>308.32000000000005</v>
      </c>
    </row>
    <row r="5" spans="1:9">
      <c r="A5" s="19" t="s">
        <v>4372</v>
      </c>
      <c r="B5" s="20" t="s">
        <v>4371</v>
      </c>
      <c r="C5" s="19" t="s">
        <v>4770</v>
      </c>
      <c r="D5" s="20" t="s">
        <v>4389</v>
      </c>
      <c r="E5" s="21" t="s">
        <v>4782</v>
      </c>
      <c r="F5" s="20" t="s">
        <v>4781</v>
      </c>
      <c r="G5" s="22">
        <v>376</v>
      </c>
      <c r="H5" s="22">
        <f>VLOOKUP(E5,'[1]PriceList '!$E$1:$H$2163, 4,FALSE)</f>
        <v>0.18</v>
      </c>
      <c r="I5" s="22">
        <f t="shared" si="0"/>
        <v>308.32000000000005</v>
      </c>
    </row>
    <row r="6" spans="1:9">
      <c r="A6" s="19" t="s">
        <v>4372</v>
      </c>
      <c r="B6" s="20" t="s">
        <v>4371</v>
      </c>
      <c r="C6" s="19" t="s">
        <v>4770</v>
      </c>
      <c r="D6" s="20" t="s">
        <v>4389</v>
      </c>
      <c r="E6" s="21" t="s">
        <v>4780</v>
      </c>
      <c r="F6" s="20" t="s">
        <v>4779</v>
      </c>
      <c r="G6" s="22">
        <v>376</v>
      </c>
      <c r="H6" s="22">
        <f>VLOOKUP(E6,'[1]PriceList '!$E$1:$H$2163, 4,FALSE)</f>
        <v>0.18</v>
      </c>
      <c r="I6" s="22">
        <f t="shared" si="0"/>
        <v>308.32000000000005</v>
      </c>
    </row>
    <row r="7" spans="1:9">
      <c r="A7" s="19" t="s">
        <v>4372</v>
      </c>
      <c r="B7" s="20" t="s">
        <v>4371</v>
      </c>
      <c r="C7" s="19" t="s">
        <v>4770</v>
      </c>
      <c r="D7" s="20" t="s">
        <v>4389</v>
      </c>
      <c r="E7" s="21" t="s">
        <v>4778</v>
      </c>
      <c r="F7" s="20" t="s">
        <v>4777</v>
      </c>
      <c r="G7" s="22">
        <v>376</v>
      </c>
      <c r="H7" s="22">
        <f>VLOOKUP(E7,'[1]PriceList '!$E$1:$H$2163, 4,FALSE)</f>
        <v>0.18</v>
      </c>
      <c r="I7" s="22">
        <f t="shared" si="0"/>
        <v>308.32000000000005</v>
      </c>
    </row>
    <row r="8" spans="1:9">
      <c r="A8" s="19" t="s">
        <v>4372</v>
      </c>
      <c r="B8" s="20" t="s">
        <v>4371</v>
      </c>
      <c r="C8" s="19" t="s">
        <v>4770</v>
      </c>
      <c r="D8" s="20" t="s">
        <v>4389</v>
      </c>
      <c r="E8" s="21" t="s">
        <v>4776</v>
      </c>
      <c r="F8" s="20" t="s">
        <v>4775</v>
      </c>
      <c r="G8" s="22">
        <v>376</v>
      </c>
      <c r="H8" s="22">
        <f>VLOOKUP(E8,'[1]PriceList '!$E$1:$H$2163, 4,FALSE)</f>
        <v>0.18</v>
      </c>
      <c r="I8" s="22">
        <f t="shared" si="0"/>
        <v>308.32000000000005</v>
      </c>
    </row>
    <row r="9" spans="1:9">
      <c r="A9" s="19" t="s">
        <v>4372</v>
      </c>
      <c r="B9" s="20" t="s">
        <v>4371</v>
      </c>
      <c r="C9" s="19" t="s">
        <v>4770</v>
      </c>
      <c r="D9" s="20" t="s">
        <v>4389</v>
      </c>
      <c r="E9" s="21" t="s">
        <v>4774</v>
      </c>
      <c r="F9" s="20" t="s">
        <v>4773</v>
      </c>
      <c r="G9" s="22">
        <v>376</v>
      </c>
      <c r="H9" s="22">
        <f>VLOOKUP(E9,'[1]PriceList '!$E$1:$H$2163, 4,FALSE)</f>
        <v>0.18</v>
      </c>
      <c r="I9" s="22">
        <f t="shared" si="0"/>
        <v>308.32000000000005</v>
      </c>
    </row>
    <row r="10" spans="1:9">
      <c r="A10" s="19" t="s">
        <v>4372</v>
      </c>
      <c r="B10" s="20" t="s">
        <v>4371</v>
      </c>
      <c r="C10" s="19" t="s">
        <v>4770</v>
      </c>
      <c r="D10" s="20" t="s">
        <v>4389</v>
      </c>
      <c r="E10" s="21" t="s">
        <v>4772</v>
      </c>
      <c r="F10" s="20" t="s">
        <v>4771</v>
      </c>
      <c r="G10" s="22">
        <v>376</v>
      </c>
      <c r="H10" s="22">
        <f>VLOOKUP(E10,'[1]PriceList '!$E$1:$H$2163, 4,FALSE)</f>
        <v>0.18</v>
      </c>
      <c r="I10" s="22">
        <f t="shared" si="0"/>
        <v>308.32000000000005</v>
      </c>
    </row>
    <row r="11" spans="1:9">
      <c r="A11" s="19" t="s">
        <v>4372</v>
      </c>
      <c r="B11" s="20" t="s">
        <v>4371</v>
      </c>
      <c r="C11" s="19" t="s">
        <v>4770</v>
      </c>
      <c r="D11" s="20" t="s">
        <v>4389</v>
      </c>
      <c r="E11" s="21" t="s">
        <v>4769</v>
      </c>
      <c r="F11" s="20" t="s">
        <v>4768</v>
      </c>
      <c r="G11" s="22">
        <v>376</v>
      </c>
      <c r="H11" s="22">
        <f>VLOOKUP(E11,'[1]PriceList '!$E$1:$H$2163, 4,FALSE)</f>
        <v>0.18</v>
      </c>
      <c r="I11" s="22">
        <f t="shared" si="0"/>
        <v>308.32000000000005</v>
      </c>
    </row>
    <row r="12" spans="1:9">
      <c r="A12" s="19" t="s">
        <v>4372</v>
      </c>
      <c r="B12" s="20" t="s">
        <v>4371</v>
      </c>
      <c r="C12" s="19" t="s">
        <v>4757</v>
      </c>
      <c r="D12" s="20" t="s">
        <v>4756</v>
      </c>
      <c r="E12" s="21" t="s">
        <v>4767</v>
      </c>
      <c r="F12" s="20" t="s">
        <v>4766</v>
      </c>
      <c r="G12" s="22">
        <v>890</v>
      </c>
      <c r="H12" s="22">
        <f>VLOOKUP(E12,'[1]PriceList '!$E$1:$H$2163, 4,FALSE)</f>
        <v>0.18</v>
      </c>
      <c r="I12" s="22">
        <f t="shared" si="0"/>
        <v>729.80000000000007</v>
      </c>
    </row>
    <row r="13" spans="1:9">
      <c r="A13" s="19" t="s">
        <v>4372</v>
      </c>
      <c r="B13" s="20" t="s">
        <v>4371</v>
      </c>
      <c r="C13" s="19" t="s">
        <v>4757</v>
      </c>
      <c r="D13" s="20" t="s">
        <v>4756</v>
      </c>
      <c r="E13" s="21" t="s">
        <v>4765</v>
      </c>
      <c r="F13" s="20" t="s">
        <v>4764</v>
      </c>
      <c r="G13" s="22">
        <v>1030</v>
      </c>
      <c r="H13" s="22">
        <f>VLOOKUP(E13,'[1]PriceList '!$E$1:$H$2163, 4,FALSE)</f>
        <v>0.18</v>
      </c>
      <c r="I13" s="22">
        <f t="shared" si="0"/>
        <v>844.6</v>
      </c>
    </row>
    <row r="14" spans="1:9">
      <c r="A14" s="19" t="s">
        <v>4372</v>
      </c>
      <c r="B14" s="20" t="s">
        <v>4371</v>
      </c>
      <c r="C14" s="19" t="s">
        <v>4757</v>
      </c>
      <c r="D14" s="20" t="s">
        <v>4756</v>
      </c>
      <c r="E14" s="21" t="s">
        <v>4763</v>
      </c>
      <c r="F14" s="20" t="s">
        <v>4762</v>
      </c>
      <c r="G14" s="22">
        <v>890</v>
      </c>
      <c r="H14" s="22">
        <f>VLOOKUP(E14,'[1]PriceList '!$E$1:$H$2163, 4,FALSE)</f>
        <v>0.18</v>
      </c>
      <c r="I14" s="22">
        <f t="shared" si="0"/>
        <v>729.80000000000007</v>
      </c>
    </row>
    <row r="15" spans="1:9">
      <c r="A15" s="19" t="s">
        <v>4372</v>
      </c>
      <c r="B15" s="20" t="s">
        <v>4371</v>
      </c>
      <c r="C15" s="19" t="s">
        <v>4757</v>
      </c>
      <c r="D15" s="20" t="s">
        <v>4756</v>
      </c>
      <c r="E15" s="21" t="s">
        <v>4761</v>
      </c>
      <c r="F15" s="20" t="s">
        <v>4760</v>
      </c>
      <c r="G15" s="22">
        <v>1030</v>
      </c>
      <c r="H15" s="22">
        <f>VLOOKUP(E15,'[1]PriceList '!$E$1:$H$2163, 4,FALSE)</f>
        <v>0.18</v>
      </c>
      <c r="I15" s="22">
        <f t="shared" si="0"/>
        <v>844.6</v>
      </c>
    </row>
    <row r="16" spans="1:9">
      <c r="A16" s="19" t="s">
        <v>4372</v>
      </c>
      <c r="B16" s="20" t="s">
        <v>4371</v>
      </c>
      <c r="C16" s="19" t="s">
        <v>4757</v>
      </c>
      <c r="D16" s="20" t="s">
        <v>4756</v>
      </c>
      <c r="E16" s="21" t="s">
        <v>4759</v>
      </c>
      <c r="F16" s="20" t="s">
        <v>4758</v>
      </c>
      <c r="G16" s="22">
        <v>890</v>
      </c>
      <c r="H16" s="22">
        <f>VLOOKUP(E16,'[1]PriceList '!$E$1:$H$2163, 4,FALSE)</f>
        <v>0.18</v>
      </c>
      <c r="I16" s="22">
        <f t="shared" si="0"/>
        <v>729.80000000000007</v>
      </c>
    </row>
    <row r="17" spans="1:9">
      <c r="A17" s="19" t="s">
        <v>4372</v>
      </c>
      <c r="B17" s="20" t="s">
        <v>4371</v>
      </c>
      <c r="C17" s="19" t="s">
        <v>4757</v>
      </c>
      <c r="D17" s="20" t="s">
        <v>4756</v>
      </c>
      <c r="E17" s="21" t="s">
        <v>4755</v>
      </c>
      <c r="F17" s="20" t="s">
        <v>4754</v>
      </c>
      <c r="G17" s="22">
        <v>1030</v>
      </c>
      <c r="H17" s="22">
        <f>VLOOKUP(E17,'[1]PriceList '!$E$1:$H$2163, 4,FALSE)</f>
        <v>0.18</v>
      </c>
      <c r="I17" s="22">
        <f t="shared" si="0"/>
        <v>844.6</v>
      </c>
    </row>
    <row r="18" spans="1:9">
      <c r="A18" s="19" t="s">
        <v>4372</v>
      </c>
      <c r="B18" s="20" t="s">
        <v>4371</v>
      </c>
      <c r="C18" s="19" t="s">
        <v>4731</v>
      </c>
      <c r="D18" s="20" t="s">
        <v>4730</v>
      </c>
      <c r="E18" s="21" t="s">
        <v>4753</v>
      </c>
      <c r="F18" s="20" t="s">
        <v>4752</v>
      </c>
      <c r="G18" s="22">
        <v>259</v>
      </c>
      <c r="H18" s="22">
        <f>VLOOKUP(E18,'[1]PriceList '!$E$1:$H$2163, 4,FALSE)</f>
        <v>0.18</v>
      </c>
      <c r="I18" s="22">
        <f t="shared" si="0"/>
        <v>212.38000000000002</v>
      </c>
    </row>
    <row r="19" spans="1:9">
      <c r="A19" s="19" t="s">
        <v>4372</v>
      </c>
      <c r="B19" s="20" t="s">
        <v>4371</v>
      </c>
      <c r="C19" s="19" t="s">
        <v>4731</v>
      </c>
      <c r="D19" s="20" t="s">
        <v>4730</v>
      </c>
      <c r="E19" s="21" t="s">
        <v>4751</v>
      </c>
      <c r="F19" s="20" t="s">
        <v>4750</v>
      </c>
      <c r="G19" s="22">
        <v>259</v>
      </c>
      <c r="H19" s="22">
        <f>VLOOKUP(E19,'[1]PriceList '!$E$1:$H$2163, 4,FALSE)</f>
        <v>0.18</v>
      </c>
      <c r="I19" s="22">
        <f t="shared" si="0"/>
        <v>212.38000000000002</v>
      </c>
    </row>
    <row r="20" spans="1:9">
      <c r="A20" s="19" t="s">
        <v>4372</v>
      </c>
      <c r="B20" s="20" t="s">
        <v>4371</v>
      </c>
      <c r="C20" s="19" t="s">
        <v>4731</v>
      </c>
      <c r="D20" s="20" t="s">
        <v>4730</v>
      </c>
      <c r="E20" s="21" t="s">
        <v>4749</v>
      </c>
      <c r="F20" s="20" t="s">
        <v>4748</v>
      </c>
      <c r="G20" s="22">
        <v>259</v>
      </c>
      <c r="H20" s="22">
        <f>VLOOKUP(E20,'[1]PriceList '!$E$1:$H$2163, 4,FALSE)</f>
        <v>0.18</v>
      </c>
      <c r="I20" s="22">
        <f t="shared" si="0"/>
        <v>212.38000000000002</v>
      </c>
    </row>
    <row r="21" spans="1:9">
      <c r="A21" s="19" t="s">
        <v>4372</v>
      </c>
      <c r="B21" s="20" t="s">
        <v>4371</v>
      </c>
      <c r="C21" s="19" t="s">
        <v>4731</v>
      </c>
      <c r="D21" s="20" t="s">
        <v>4730</v>
      </c>
      <c r="E21" s="21" t="s">
        <v>4747</v>
      </c>
      <c r="F21" s="20" t="s">
        <v>4746</v>
      </c>
      <c r="G21" s="22">
        <v>259</v>
      </c>
      <c r="H21" s="22">
        <f>VLOOKUP(E21,'[1]PriceList '!$E$1:$H$2163, 4,FALSE)</f>
        <v>0.18</v>
      </c>
      <c r="I21" s="22">
        <f t="shared" si="0"/>
        <v>212.38000000000002</v>
      </c>
    </row>
    <row r="22" spans="1:9">
      <c r="A22" s="19" t="s">
        <v>4372</v>
      </c>
      <c r="B22" s="20" t="s">
        <v>4371</v>
      </c>
      <c r="C22" s="19" t="s">
        <v>4731</v>
      </c>
      <c r="D22" s="20" t="s">
        <v>4730</v>
      </c>
      <c r="E22" s="21" t="s">
        <v>4745</v>
      </c>
      <c r="F22" s="20" t="s">
        <v>4744</v>
      </c>
      <c r="G22" s="22">
        <v>259</v>
      </c>
      <c r="H22" s="22">
        <f>VLOOKUP(E22,'[1]PriceList '!$E$1:$H$2163, 4,FALSE)</f>
        <v>0.18</v>
      </c>
      <c r="I22" s="22">
        <f t="shared" si="0"/>
        <v>212.38000000000002</v>
      </c>
    </row>
    <row r="23" spans="1:9">
      <c r="A23" s="19" t="s">
        <v>4372</v>
      </c>
      <c r="B23" s="20" t="s">
        <v>4371</v>
      </c>
      <c r="C23" s="19" t="s">
        <v>4731</v>
      </c>
      <c r="D23" s="20" t="s">
        <v>4730</v>
      </c>
      <c r="E23" s="21" t="s">
        <v>4743</v>
      </c>
      <c r="F23" s="20" t="s">
        <v>4742</v>
      </c>
      <c r="G23" s="22">
        <v>259</v>
      </c>
      <c r="H23" s="22">
        <f>VLOOKUP(E23,'[1]PriceList '!$E$1:$H$2163, 4,FALSE)</f>
        <v>0.18</v>
      </c>
      <c r="I23" s="22">
        <f t="shared" si="0"/>
        <v>212.38000000000002</v>
      </c>
    </row>
    <row r="24" spans="1:9">
      <c r="A24" s="19" t="s">
        <v>4372</v>
      </c>
      <c r="B24" s="20" t="s">
        <v>4371</v>
      </c>
      <c r="C24" s="19" t="s">
        <v>4731</v>
      </c>
      <c r="D24" s="20" t="s">
        <v>4730</v>
      </c>
      <c r="E24" s="21" t="s">
        <v>4741</v>
      </c>
      <c r="F24" s="20" t="s">
        <v>4740</v>
      </c>
      <c r="G24" s="22">
        <v>259</v>
      </c>
      <c r="H24" s="22">
        <f>VLOOKUP(E24,'[1]PriceList '!$E$1:$H$2163, 4,FALSE)</f>
        <v>0.18</v>
      </c>
      <c r="I24" s="22">
        <f t="shared" si="0"/>
        <v>212.38000000000002</v>
      </c>
    </row>
    <row r="25" spans="1:9">
      <c r="A25" s="19" t="s">
        <v>4372</v>
      </c>
      <c r="B25" s="20" t="s">
        <v>4371</v>
      </c>
      <c r="C25" s="19" t="s">
        <v>4731</v>
      </c>
      <c r="D25" s="20" t="s">
        <v>4730</v>
      </c>
      <c r="E25" s="21" t="s">
        <v>4739</v>
      </c>
      <c r="F25" s="20" t="s">
        <v>4738</v>
      </c>
      <c r="G25" s="22">
        <v>259</v>
      </c>
      <c r="H25" s="22">
        <f>VLOOKUP(E25,'[1]PriceList '!$E$1:$H$2163, 4,FALSE)</f>
        <v>0.18</v>
      </c>
      <c r="I25" s="22">
        <f t="shared" si="0"/>
        <v>212.38000000000002</v>
      </c>
    </row>
    <row r="26" spans="1:9">
      <c r="A26" s="19" t="s">
        <v>4372</v>
      </c>
      <c r="B26" s="20" t="s">
        <v>4371</v>
      </c>
      <c r="C26" s="19" t="s">
        <v>4731</v>
      </c>
      <c r="D26" s="20" t="s">
        <v>4730</v>
      </c>
      <c r="E26" s="21" t="s">
        <v>4737</v>
      </c>
      <c r="F26" s="20" t="s">
        <v>4736</v>
      </c>
      <c r="G26" s="22">
        <v>259</v>
      </c>
      <c r="H26" s="22">
        <f>VLOOKUP(E26,'[1]PriceList '!$E$1:$H$2163, 4,FALSE)</f>
        <v>0.18</v>
      </c>
      <c r="I26" s="22">
        <f t="shared" si="0"/>
        <v>212.38000000000002</v>
      </c>
    </row>
    <row r="27" spans="1:9">
      <c r="A27" s="19" t="s">
        <v>4372</v>
      </c>
      <c r="B27" s="20" t="s">
        <v>4371</v>
      </c>
      <c r="C27" s="19" t="s">
        <v>4731</v>
      </c>
      <c r="D27" s="20" t="s">
        <v>4730</v>
      </c>
      <c r="E27" s="21" t="s">
        <v>4735</v>
      </c>
      <c r="F27" s="20" t="s">
        <v>4734</v>
      </c>
      <c r="G27" s="22">
        <v>259</v>
      </c>
      <c r="H27" s="22">
        <f>VLOOKUP(E27,'[1]PriceList '!$E$1:$H$2163, 4,FALSE)</f>
        <v>0.18</v>
      </c>
      <c r="I27" s="22">
        <f t="shared" si="0"/>
        <v>212.38000000000002</v>
      </c>
    </row>
    <row r="28" spans="1:9">
      <c r="A28" s="19" t="s">
        <v>4372</v>
      </c>
      <c r="B28" s="20" t="s">
        <v>4371</v>
      </c>
      <c r="C28" s="19" t="s">
        <v>4731</v>
      </c>
      <c r="D28" s="20" t="s">
        <v>4730</v>
      </c>
      <c r="E28" s="21" t="s">
        <v>4733</v>
      </c>
      <c r="F28" s="20" t="s">
        <v>4732</v>
      </c>
      <c r="G28" s="22">
        <v>259</v>
      </c>
      <c r="H28" s="22">
        <f>VLOOKUP(E28,'[1]PriceList '!$E$1:$H$2163, 4,FALSE)</f>
        <v>0.18</v>
      </c>
      <c r="I28" s="22">
        <f t="shared" si="0"/>
        <v>212.38000000000002</v>
      </c>
    </row>
    <row r="29" spans="1:9">
      <c r="A29" s="19" t="s">
        <v>4372</v>
      </c>
      <c r="B29" s="20" t="s">
        <v>4371</v>
      </c>
      <c r="C29" s="19" t="s">
        <v>4731</v>
      </c>
      <c r="D29" s="20" t="s">
        <v>4730</v>
      </c>
      <c r="E29" s="21" t="s">
        <v>4729</v>
      </c>
      <c r="F29" s="20" t="s">
        <v>4728</v>
      </c>
      <c r="G29" s="22">
        <v>259</v>
      </c>
      <c r="H29" s="22">
        <f>VLOOKUP(E29,'[1]PriceList '!$E$1:$H$2163, 4,FALSE)</f>
        <v>0.18</v>
      </c>
      <c r="I29" s="22">
        <f t="shared" si="0"/>
        <v>212.38000000000002</v>
      </c>
    </row>
    <row r="30" spans="1:9">
      <c r="A30" s="19" t="s">
        <v>4372</v>
      </c>
      <c r="B30" s="20" t="s">
        <v>4371</v>
      </c>
      <c r="C30" s="19" t="s">
        <v>4695</v>
      </c>
      <c r="D30" s="20" t="s">
        <v>4694</v>
      </c>
      <c r="E30" s="21" t="s">
        <v>4727</v>
      </c>
      <c r="F30" s="20" t="s">
        <v>4726</v>
      </c>
      <c r="G30" s="22">
        <v>331</v>
      </c>
      <c r="H30" s="22">
        <f>VLOOKUP(E30,'[1]PriceList '!$E$1:$H$2163, 4,FALSE)</f>
        <v>0.18</v>
      </c>
      <c r="I30" s="22">
        <f t="shared" si="0"/>
        <v>271.42</v>
      </c>
    </row>
    <row r="31" spans="1:9">
      <c r="A31" s="19" t="s">
        <v>4372</v>
      </c>
      <c r="B31" s="20" t="s">
        <v>4371</v>
      </c>
      <c r="C31" s="19" t="s">
        <v>4695</v>
      </c>
      <c r="D31" s="20" t="s">
        <v>4694</v>
      </c>
      <c r="E31" s="21" t="s">
        <v>4725</v>
      </c>
      <c r="F31" s="20" t="s">
        <v>4724</v>
      </c>
      <c r="G31" s="22">
        <v>331</v>
      </c>
      <c r="H31" s="22">
        <f>VLOOKUP(E31,'[1]PriceList '!$E$1:$H$2163, 4,FALSE)</f>
        <v>0.18</v>
      </c>
      <c r="I31" s="22">
        <f t="shared" si="0"/>
        <v>271.42</v>
      </c>
    </row>
    <row r="32" spans="1:9">
      <c r="A32" s="19" t="s">
        <v>4372</v>
      </c>
      <c r="B32" s="20" t="s">
        <v>4371</v>
      </c>
      <c r="C32" s="19" t="s">
        <v>4695</v>
      </c>
      <c r="D32" s="20" t="s">
        <v>4694</v>
      </c>
      <c r="E32" s="21" t="s">
        <v>4723</v>
      </c>
      <c r="F32" s="20" t="s">
        <v>4722</v>
      </c>
      <c r="G32" s="22">
        <v>331</v>
      </c>
      <c r="H32" s="22">
        <f>VLOOKUP(E32,'[1]PriceList '!$E$1:$H$2163, 4,FALSE)</f>
        <v>0.18</v>
      </c>
      <c r="I32" s="22">
        <f t="shared" si="0"/>
        <v>271.42</v>
      </c>
    </row>
    <row r="33" spans="1:9">
      <c r="A33" s="19" t="s">
        <v>4372</v>
      </c>
      <c r="B33" s="20" t="s">
        <v>4371</v>
      </c>
      <c r="C33" s="19" t="s">
        <v>4695</v>
      </c>
      <c r="D33" s="20" t="s">
        <v>4694</v>
      </c>
      <c r="E33" s="21" t="s">
        <v>4721</v>
      </c>
      <c r="F33" s="20" t="s">
        <v>4720</v>
      </c>
      <c r="G33" s="22">
        <v>331</v>
      </c>
      <c r="H33" s="22">
        <f>VLOOKUP(E33,'[1]PriceList '!$E$1:$H$2163, 4,FALSE)</f>
        <v>0.18</v>
      </c>
      <c r="I33" s="22">
        <f t="shared" si="0"/>
        <v>271.42</v>
      </c>
    </row>
    <row r="34" spans="1:9">
      <c r="A34" s="19" t="s">
        <v>4372</v>
      </c>
      <c r="B34" s="20" t="s">
        <v>4371</v>
      </c>
      <c r="C34" s="19" t="s">
        <v>4695</v>
      </c>
      <c r="D34" s="20" t="s">
        <v>4694</v>
      </c>
      <c r="E34" s="21" t="s">
        <v>4719</v>
      </c>
      <c r="F34" s="20" t="s">
        <v>4718</v>
      </c>
      <c r="G34" s="22">
        <v>331</v>
      </c>
      <c r="H34" s="22">
        <f>VLOOKUP(E34,'[1]PriceList '!$E$1:$H$2163, 4,FALSE)</f>
        <v>0.18</v>
      </c>
      <c r="I34" s="22">
        <f t="shared" si="0"/>
        <v>271.42</v>
      </c>
    </row>
    <row r="35" spans="1:9">
      <c r="A35" s="19" t="s">
        <v>4372</v>
      </c>
      <c r="B35" s="20" t="s">
        <v>4371</v>
      </c>
      <c r="C35" s="19" t="s">
        <v>4695</v>
      </c>
      <c r="D35" s="20" t="s">
        <v>4694</v>
      </c>
      <c r="E35" s="21" t="s">
        <v>4717</v>
      </c>
      <c r="F35" s="20" t="s">
        <v>4716</v>
      </c>
      <c r="G35" s="22">
        <v>331</v>
      </c>
      <c r="H35" s="22">
        <f>VLOOKUP(E35,'[1]PriceList '!$E$1:$H$2163, 4,FALSE)</f>
        <v>0.18</v>
      </c>
      <c r="I35" s="22">
        <f t="shared" si="0"/>
        <v>271.42</v>
      </c>
    </row>
    <row r="36" spans="1:9">
      <c r="A36" s="19" t="s">
        <v>4372</v>
      </c>
      <c r="B36" s="20" t="s">
        <v>4371</v>
      </c>
      <c r="C36" s="19" t="s">
        <v>4695</v>
      </c>
      <c r="D36" s="20" t="s">
        <v>4694</v>
      </c>
      <c r="E36" s="23" t="s">
        <v>4715</v>
      </c>
      <c r="F36" s="20" t="s">
        <v>4714</v>
      </c>
      <c r="G36" s="22">
        <v>331</v>
      </c>
      <c r="H36" s="22">
        <f>VLOOKUP(E36,'[1]PriceList '!$E$1:$H$2163, 4,FALSE)</f>
        <v>0.18</v>
      </c>
      <c r="I36" s="22">
        <f t="shared" si="0"/>
        <v>271.42</v>
      </c>
    </row>
    <row r="37" spans="1:9">
      <c r="A37" s="19" t="s">
        <v>4372</v>
      </c>
      <c r="B37" s="20" t="s">
        <v>4371</v>
      </c>
      <c r="C37" s="19" t="s">
        <v>4695</v>
      </c>
      <c r="D37" s="20" t="s">
        <v>4694</v>
      </c>
      <c r="E37" s="21" t="s">
        <v>4713</v>
      </c>
      <c r="F37" s="20" t="s">
        <v>4712</v>
      </c>
      <c r="G37" s="22">
        <v>331</v>
      </c>
      <c r="H37" s="22">
        <f>VLOOKUP(E37,'[1]PriceList '!$E$1:$H$2163, 4,FALSE)</f>
        <v>0.18</v>
      </c>
      <c r="I37" s="22">
        <f t="shared" si="0"/>
        <v>271.42</v>
      </c>
    </row>
    <row r="38" spans="1:9">
      <c r="A38" s="19" t="s">
        <v>4372</v>
      </c>
      <c r="B38" s="20" t="s">
        <v>4371</v>
      </c>
      <c r="C38" s="19" t="s">
        <v>4695</v>
      </c>
      <c r="D38" s="20" t="s">
        <v>4694</v>
      </c>
      <c r="E38" s="21" t="s">
        <v>4711</v>
      </c>
      <c r="F38" s="20" t="s">
        <v>4710</v>
      </c>
      <c r="G38" s="22">
        <v>331</v>
      </c>
      <c r="H38" s="22">
        <f>VLOOKUP(E38,'[1]PriceList '!$E$1:$H$2163, 4,FALSE)</f>
        <v>0.18</v>
      </c>
      <c r="I38" s="22">
        <f t="shared" si="0"/>
        <v>271.42</v>
      </c>
    </row>
    <row r="39" spans="1:9">
      <c r="A39" s="19" t="s">
        <v>4372</v>
      </c>
      <c r="B39" s="20" t="s">
        <v>4371</v>
      </c>
      <c r="C39" s="19" t="s">
        <v>4695</v>
      </c>
      <c r="D39" s="20" t="s">
        <v>4694</v>
      </c>
      <c r="E39" s="21" t="s">
        <v>4709</v>
      </c>
      <c r="F39" s="20" t="s">
        <v>4708</v>
      </c>
      <c r="G39" s="22">
        <v>331</v>
      </c>
      <c r="H39" s="22">
        <f>VLOOKUP(E39,'[1]PriceList '!$E$1:$H$2163, 4,FALSE)</f>
        <v>0.18</v>
      </c>
      <c r="I39" s="22">
        <f t="shared" si="0"/>
        <v>271.42</v>
      </c>
    </row>
    <row r="40" spans="1:9">
      <c r="A40" s="19" t="s">
        <v>4372</v>
      </c>
      <c r="B40" s="20" t="s">
        <v>4371</v>
      </c>
      <c r="C40" s="19" t="s">
        <v>4695</v>
      </c>
      <c r="D40" s="20" t="s">
        <v>4694</v>
      </c>
      <c r="E40" s="21" t="s">
        <v>4707</v>
      </c>
      <c r="F40" s="20" t="s">
        <v>4706</v>
      </c>
      <c r="G40" s="22">
        <v>331</v>
      </c>
      <c r="H40" s="22">
        <f>VLOOKUP(E40,'[1]PriceList '!$E$1:$H$2163, 4,FALSE)</f>
        <v>0.18</v>
      </c>
      <c r="I40" s="22">
        <f t="shared" si="0"/>
        <v>271.42</v>
      </c>
    </row>
    <row r="41" spans="1:9">
      <c r="A41" s="19" t="s">
        <v>4372</v>
      </c>
      <c r="B41" s="20" t="s">
        <v>4371</v>
      </c>
      <c r="C41" s="19" t="s">
        <v>4695</v>
      </c>
      <c r="D41" s="20" t="s">
        <v>4694</v>
      </c>
      <c r="E41" s="21" t="s">
        <v>4705</v>
      </c>
      <c r="F41" s="20" t="s">
        <v>4704</v>
      </c>
      <c r="G41" s="22">
        <v>331</v>
      </c>
      <c r="H41" s="22">
        <f>VLOOKUP(E41,'[1]PriceList '!$E$1:$H$2163, 4,FALSE)</f>
        <v>0.18</v>
      </c>
      <c r="I41" s="22">
        <f t="shared" si="0"/>
        <v>271.42</v>
      </c>
    </row>
    <row r="42" spans="1:9">
      <c r="A42" s="19" t="s">
        <v>4372</v>
      </c>
      <c r="B42" s="20" t="s">
        <v>4371</v>
      </c>
      <c r="C42" s="19" t="s">
        <v>4695</v>
      </c>
      <c r="D42" s="20" t="s">
        <v>4694</v>
      </c>
      <c r="E42" s="21" t="s">
        <v>4703</v>
      </c>
      <c r="F42" s="20" t="s">
        <v>4702</v>
      </c>
      <c r="G42" s="22">
        <v>331</v>
      </c>
      <c r="H42" s="22">
        <f>VLOOKUP(E42,'[1]PriceList '!$E$1:$H$2163, 4,FALSE)</f>
        <v>0.18</v>
      </c>
      <c r="I42" s="22">
        <f t="shared" si="0"/>
        <v>271.42</v>
      </c>
    </row>
    <row r="43" spans="1:9">
      <c r="A43" s="19" t="s">
        <v>4372</v>
      </c>
      <c r="B43" s="20" t="s">
        <v>4371</v>
      </c>
      <c r="C43" s="19" t="s">
        <v>4695</v>
      </c>
      <c r="D43" s="20" t="s">
        <v>4694</v>
      </c>
      <c r="E43" s="21" t="s">
        <v>4701</v>
      </c>
      <c r="F43" s="20" t="s">
        <v>4700</v>
      </c>
      <c r="G43" s="22">
        <v>331</v>
      </c>
      <c r="H43" s="22">
        <f>VLOOKUP(E43,'[1]PriceList '!$E$1:$H$2163, 4,FALSE)</f>
        <v>0.18</v>
      </c>
      <c r="I43" s="22">
        <f t="shared" si="0"/>
        <v>271.42</v>
      </c>
    </row>
    <row r="44" spans="1:9">
      <c r="A44" s="19" t="s">
        <v>4372</v>
      </c>
      <c r="B44" s="20" t="s">
        <v>4371</v>
      </c>
      <c r="C44" s="19" t="s">
        <v>4695</v>
      </c>
      <c r="D44" s="20" t="s">
        <v>4694</v>
      </c>
      <c r="E44" s="21" t="s">
        <v>4699</v>
      </c>
      <c r="F44" s="20" t="s">
        <v>4698</v>
      </c>
      <c r="G44" s="22">
        <v>331</v>
      </c>
      <c r="H44" s="22">
        <f>VLOOKUP(E44,'[1]PriceList '!$E$1:$H$2163, 4,FALSE)</f>
        <v>0.18</v>
      </c>
      <c r="I44" s="22">
        <f t="shared" si="0"/>
        <v>271.42</v>
      </c>
    </row>
    <row r="45" spans="1:9">
      <c r="A45" s="19" t="s">
        <v>4372</v>
      </c>
      <c r="B45" s="20" t="s">
        <v>4371</v>
      </c>
      <c r="C45" s="19" t="s">
        <v>4695</v>
      </c>
      <c r="D45" s="20" t="s">
        <v>4694</v>
      </c>
      <c r="E45" s="21" t="s">
        <v>4697</v>
      </c>
      <c r="F45" s="20" t="s">
        <v>4696</v>
      </c>
      <c r="G45" s="22">
        <v>331</v>
      </c>
      <c r="H45" s="22">
        <f>VLOOKUP(E45,'[1]PriceList '!$E$1:$H$2163, 4,FALSE)</f>
        <v>0.18</v>
      </c>
      <c r="I45" s="22">
        <f t="shared" si="0"/>
        <v>271.42</v>
      </c>
    </row>
    <row r="46" spans="1:9">
      <c r="A46" s="19" t="s">
        <v>4372</v>
      </c>
      <c r="B46" s="20" t="s">
        <v>4371</v>
      </c>
      <c r="C46" s="19" t="s">
        <v>4695</v>
      </c>
      <c r="D46" s="20" t="s">
        <v>4694</v>
      </c>
      <c r="E46" s="21" t="s">
        <v>4693</v>
      </c>
      <c r="F46" s="20" t="s">
        <v>4692</v>
      </c>
      <c r="G46" s="22">
        <v>331</v>
      </c>
      <c r="H46" s="22">
        <f>VLOOKUP(E46,'[1]PriceList '!$E$1:$H$2163, 4,FALSE)</f>
        <v>0.18</v>
      </c>
      <c r="I46" s="22">
        <f t="shared" si="0"/>
        <v>271.42</v>
      </c>
    </row>
    <row r="47" spans="1:9">
      <c r="A47" s="19" t="s">
        <v>4372</v>
      </c>
      <c r="B47" s="20" t="s">
        <v>4371</v>
      </c>
      <c r="C47" s="19" t="s">
        <v>4671</v>
      </c>
      <c r="D47" s="20" t="s">
        <v>4670</v>
      </c>
      <c r="E47" s="21" t="s">
        <v>4691</v>
      </c>
      <c r="F47" s="20" t="s">
        <v>4690</v>
      </c>
      <c r="G47" s="22">
        <v>440</v>
      </c>
      <c r="H47" s="22">
        <f>VLOOKUP(E47,'[1]PriceList '!$E$1:$H$2163, 4,FALSE)</f>
        <v>0.18</v>
      </c>
      <c r="I47" s="22">
        <f t="shared" si="0"/>
        <v>360.8</v>
      </c>
    </row>
    <row r="48" spans="1:9">
      <c r="A48" s="19" t="s">
        <v>4372</v>
      </c>
      <c r="B48" s="20" t="s">
        <v>4371</v>
      </c>
      <c r="C48" s="19" t="s">
        <v>4671</v>
      </c>
      <c r="D48" s="20" t="s">
        <v>4670</v>
      </c>
      <c r="E48" s="21" t="s">
        <v>4689</v>
      </c>
      <c r="F48" s="20" t="s">
        <v>4688</v>
      </c>
      <c r="G48" s="22">
        <v>440</v>
      </c>
      <c r="H48" s="22">
        <f>VLOOKUP(E48,'[1]PriceList '!$E$1:$H$2163, 4,FALSE)</f>
        <v>0.18</v>
      </c>
      <c r="I48" s="22">
        <f t="shared" si="0"/>
        <v>360.8</v>
      </c>
    </row>
    <row r="49" spans="1:9">
      <c r="A49" s="19" t="s">
        <v>4372</v>
      </c>
      <c r="B49" s="20" t="s">
        <v>4371</v>
      </c>
      <c r="C49" s="19" t="s">
        <v>4671</v>
      </c>
      <c r="D49" s="20" t="s">
        <v>4670</v>
      </c>
      <c r="E49" s="21" t="s">
        <v>4687</v>
      </c>
      <c r="F49" s="20" t="s">
        <v>4686</v>
      </c>
      <c r="G49" s="22">
        <v>440</v>
      </c>
      <c r="H49" s="22">
        <f>VLOOKUP(E49,'[1]PriceList '!$E$1:$H$2163, 4,FALSE)</f>
        <v>0.18</v>
      </c>
      <c r="I49" s="22">
        <f t="shared" si="0"/>
        <v>360.8</v>
      </c>
    </row>
    <row r="50" spans="1:9">
      <c r="A50" s="19" t="s">
        <v>4372</v>
      </c>
      <c r="B50" s="20" t="s">
        <v>4371</v>
      </c>
      <c r="C50" s="19" t="s">
        <v>4671</v>
      </c>
      <c r="D50" s="20" t="s">
        <v>4670</v>
      </c>
      <c r="E50" s="21" t="s">
        <v>4685</v>
      </c>
      <c r="F50" s="20" t="s">
        <v>4684</v>
      </c>
      <c r="G50" s="22">
        <v>440</v>
      </c>
      <c r="H50" s="22">
        <f>VLOOKUP(E50,'[1]PriceList '!$E$1:$H$2163, 4,FALSE)</f>
        <v>0.18</v>
      </c>
      <c r="I50" s="22">
        <f t="shared" si="0"/>
        <v>360.8</v>
      </c>
    </row>
    <row r="51" spans="1:9">
      <c r="A51" s="19" t="s">
        <v>4372</v>
      </c>
      <c r="B51" s="20" t="s">
        <v>4371</v>
      </c>
      <c r="C51" s="19" t="s">
        <v>4671</v>
      </c>
      <c r="D51" s="20" t="s">
        <v>4670</v>
      </c>
      <c r="E51" s="21" t="s">
        <v>4683</v>
      </c>
      <c r="F51" s="20" t="s">
        <v>4682</v>
      </c>
      <c r="G51" s="22">
        <v>440</v>
      </c>
      <c r="H51" s="22">
        <f>VLOOKUP(E51,'[1]PriceList '!$E$1:$H$2163, 4,FALSE)</f>
        <v>0.18</v>
      </c>
      <c r="I51" s="22">
        <f t="shared" si="0"/>
        <v>360.8</v>
      </c>
    </row>
    <row r="52" spans="1:9">
      <c r="A52" s="19" t="s">
        <v>4372</v>
      </c>
      <c r="B52" s="20" t="s">
        <v>4371</v>
      </c>
      <c r="C52" s="19" t="s">
        <v>4671</v>
      </c>
      <c r="D52" s="20" t="s">
        <v>4670</v>
      </c>
      <c r="E52" s="21" t="s">
        <v>4681</v>
      </c>
      <c r="F52" s="20" t="s">
        <v>4680</v>
      </c>
      <c r="G52" s="22">
        <v>440</v>
      </c>
      <c r="H52" s="22">
        <f>VLOOKUP(E52,'[1]PriceList '!$E$1:$H$2163, 4,FALSE)</f>
        <v>0.18</v>
      </c>
      <c r="I52" s="22">
        <f t="shared" si="0"/>
        <v>360.8</v>
      </c>
    </row>
    <row r="53" spans="1:9">
      <c r="A53" s="19" t="s">
        <v>4372</v>
      </c>
      <c r="B53" s="20" t="s">
        <v>4371</v>
      </c>
      <c r="C53" s="19" t="s">
        <v>4671</v>
      </c>
      <c r="D53" s="20" t="s">
        <v>4670</v>
      </c>
      <c r="E53" s="21" t="s">
        <v>4679</v>
      </c>
      <c r="F53" s="20" t="s">
        <v>4678</v>
      </c>
      <c r="G53" s="22">
        <v>440</v>
      </c>
      <c r="H53" s="22">
        <f>VLOOKUP(E53,'[1]PriceList '!$E$1:$H$2163, 4,FALSE)</f>
        <v>0.18</v>
      </c>
      <c r="I53" s="22">
        <f t="shared" si="0"/>
        <v>360.8</v>
      </c>
    </row>
    <row r="54" spans="1:9">
      <c r="A54" s="19" t="s">
        <v>4372</v>
      </c>
      <c r="B54" s="20" t="s">
        <v>4371</v>
      </c>
      <c r="C54" s="19" t="s">
        <v>4671</v>
      </c>
      <c r="D54" s="20" t="s">
        <v>4670</v>
      </c>
      <c r="E54" s="21" t="s">
        <v>4677</v>
      </c>
      <c r="F54" s="20" t="s">
        <v>4676</v>
      </c>
      <c r="G54" s="22">
        <v>440</v>
      </c>
      <c r="H54" s="22">
        <f>VLOOKUP(E54,'[1]PriceList '!$E$1:$H$2163, 4,FALSE)</f>
        <v>0.18</v>
      </c>
      <c r="I54" s="22">
        <f t="shared" si="0"/>
        <v>360.8</v>
      </c>
    </row>
    <row r="55" spans="1:9">
      <c r="A55" s="19" t="s">
        <v>4372</v>
      </c>
      <c r="B55" s="20" t="s">
        <v>4371</v>
      </c>
      <c r="C55" s="19" t="s">
        <v>4671</v>
      </c>
      <c r="D55" s="20" t="s">
        <v>4670</v>
      </c>
      <c r="E55" s="21" t="s">
        <v>4675</v>
      </c>
      <c r="F55" s="20" t="s">
        <v>4674</v>
      </c>
      <c r="G55" s="22">
        <v>440</v>
      </c>
      <c r="H55" s="22">
        <f>VLOOKUP(E55,'[1]PriceList '!$E$1:$H$2163, 4,FALSE)</f>
        <v>0.18</v>
      </c>
      <c r="I55" s="22">
        <f t="shared" si="0"/>
        <v>360.8</v>
      </c>
    </row>
    <row r="56" spans="1:9">
      <c r="A56" s="19" t="s">
        <v>4372</v>
      </c>
      <c r="B56" s="20" t="s">
        <v>4371</v>
      </c>
      <c r="C56" s="19" t="s">
        <v>4671</v>
      </c>
      <c r="D56" s="20" t="s">
        <v>4670</v>
      </c>
      <c r="E56" s="21" t="s">
        <v>4673</v>
      </c>
      <c r="F56" s="20" t="s">
        <v>4672</v>
      </c>
      <c r="G56" s="22">
        <v>440</v>
      </c>
      <c r="H56" s="22">
        <f>VLOOKUP(E56,'[1]PriceList '!$E$1:$H$2163, 4,FALSE)</f>
        <v>0.18</v>
      </c>
      <c r="I56" s="22">
        <f t="shared" si="0"/>
        <v>360.8</v>
      </c>
    </row>
    <row r="57" spans="1:9">
      <c r="A57" s="19" t="s">
        <v>4372</v>
      </c>
      <c r="B57" s="20" t="s">
        <v>4371</v>
      </c>
      <c r="C57" s="19" t="s">
        <v>4671</v>
      </c>
      <c r="D57" s="20" t="s">
        <v>4670</v>
      </c>
      <c r="E57" s="21" t="s">
        <v>4669</v>
      </c>
      <c r="F57" s="20" t="s">
        <v>4668</v>
      </c>
      <c r="G57" s="22">
        <v>440</v>
      </c>
      <c r="H57" s="22">
        <f>VLOOKUP(E57,'[1]PriceList '!$E$1:$H$2163, 4,FALSE)</f>
        <v>0.18</v>
      </c>
      <c r="I57" s="22">
        <f t="shared" si="0"/>
        <v>360.8</v>
      </c>
    </row>
    <row r="58" spans="1:9">
      <c r="A58" s="19" t="s">
        <v>4372</v>
      </c>
      <c r="B58" s="20" t="s">
        <v>4371</v>
      </c>
      <c r="C58" s="19" t="s">
        <v>4657</v>
      </c>
      <c r="D58" s="20" t="s">
        <v>4656</v>
      </c>
      <c r="E58" s="21" t="s">
        <v>4667</v>
      </c>
      <c r="F58" s="20" t="s">
        <v>4666</v>
      </c>
      <c r="G58" s="22">
        <v>1078</v>
      </c>
      <c r="H58" s="22">
        <f>VLOOKUP(E58,'[1]PriceList '!$E$1:$H$2163, 4,FALSE)</f>
        <v>0.18</v>
      </c>
      <c r="I58" s="22">
        <f t="shared" si="0"/>
        <v>883.96</v>
      </c>
    </row>
    <row r="59" spans="1:9">
      <c r="A59" s="19" t="s">
        <v>4372</v>
      </c>
      <c r="B59" s="20" t="s">
        <v>4371</v>
      </c>
      <c r="C59" s="19" t="s">
        <v>4657</v>
      </c>
      <c r="D59" s="20" t="s">
        <v>4656</v>
      </c>
      <c r="E59" s="21" t="s">
        <v>4665</v>
      </c>
      <c r="F59" s="20" t="s">
        <v>4664</v>
      </c>
      <c r="G59" s="22">
        <v>1277</v>
      </c>
      <c r="H59" s="22">
        <f>VLOOKUP(E59,'[1]PriceList '!$E$1:$H$2163, 4,FALSE)</f>
        <v>0.18</v>
      </c>
      <c r="I59" s="22">
        <f t="shared" si="0"/>
        <v>1047.1400000000001</v>
      </c>
    </row>
    <row r="60" spans="1:9">
      <c r="A60" s="19" t="s">
        <v>4372</v>
      </c>
      <c r="B60" s="20" t="s">
        <v>4371</v>
      </c>
      <c r="C60" s="19" t="s">
        <v>4657</v>
      </c>
      <c r="D60" s="20" t="s">
        <v>4656</v>
      </c>
      <c r="E60" s="21" t="s">
        <v>4663</v>
      </c>
      <c r="F60" s="20" t="s">
        <v>4662</v>
      </c>
      <c r="G60" s="22">
        <v>1078</v>
      </c>
      <c r="H60" s="22">
        <f>VLOOKUP(E60,'[1]PriceList '!$E$1:$H$2163, 4,FALSE)</f>
        <v>0.18</v>
      </c>
      <c r="I60" s="22">
        <f t="shared" si="0"/>
        <v>883.96</v>
      </c>
    </row>
    <row r="61" spans="1:9">
      <c r="A61" s="19" t="s">
        <v>4372</v>
      </c>
      <c r="B61" s="20" t="s">
        <v>4371</v>
      </c>
      <c r="C61" s="19" t="s">
        <v>4657</v>
      </c>
      <c r="D61" s="20" t="s">
        <v>4656</v>
      </c>
      <c r="E61" s="21" t="s">
        <v>4661</v>
      </c>
      <c r="F61" s="20" t="s">
        <v>4660</v>
      </c>
      <c r="G61" s="22">
        <v>1277</v>
      </c>
      <c r="H61" s="22">
        <f>VLOOKUP(E61,'[1]PriceList '!$E$1:$H$2163, 4,FALSE)</f>
        <v>0.18</v>
      </c>
      <c r="I61" s="22">
        <f t="shared" si="0"/>
        <v>1047.1400000000001</v>
      </c>
    </row>
    <row r="62" spans="1:9">
      <c r="A62" s="19" t="s">
        <v>4372</v>
      </c>
      <c r="B62" s="20" t="s">
        <v>4371</v>
      </c>
      <c r="C62" s="19" t="s">
        <v>4657</v>
      </c>
      <c r="D62" s="20" t="s">
        <v>4656</v>
      </c>
      <c r="E62" s="21" t="s">
        <v>4659</v>
      </c>
      <c r="F62" s="20" t="s">
        <v>4658</v>
      </c>
      <c r="G62" s="22">
        <v>1078</v>
      </c>
      <c r="H62" s="22">
        <f>VLOOKUP(E62,'[1]PriceList '!$E$1:$H$2163, 4,FALSE)</f>
        <v>0.18</v>
      </c>
      <c r="I62" s="22">
        <f t="shared" si="0"/>
        <v>883.96</v>
      </c>
    </row>
    <row r="63" spans="1:9">
      <c r="A63" s="19" t="s">
        <v>4372</v>
      </c>
      <c r="B63" s="20" t="s">
        <v>4371</v>
      </c>
      <c r="C63" s="19" t="s">
        <v>4657</v>
      </c>
      <c r="D63" s="20" t="s">
        <v>4656</v>
      </c>
      <c r="E63" s="21" t="s">
        <v>4655</v>
      </c>
      <c r="F63" s="20" t="s">
        <v>4654</v>
      </c>
      <c r="G63" s="22">
        <v>1277</v>
      </c>
      <c r="H63" s="22">
        <f>VLOOKUP(E63,'[1]PriceList '!$E$1:$H$2163, 4,FALSE)</f>
        <v>0.18</v>
      </c>
      <c r="I63" s="22">
        <f t="shared" si="0"/>
        <v>1047.1400000000001</v>
      </c>
    </row>
    <row r="64" spans="1:9">
      <c r="A64" s="19" t="s">
        <v>4372</v>
      </c>
      <c r="B64" s="20" t="s">
        <v>4371</v>
      </c>
      <c r="C64" s="19" t="s">
        <v>4643</v>
      </c>
      <c r="D64" s="20" t="s">
        <v>4642</v>
      </c>
      <c r="E64" s="25" t="s">
        <v>4653</v>
      </c>
      <c r="F64" s="26" t="s">
        <v>4652</v>
      </c>
      <c r="G64" s="22">
        <v>807</v>
      </c>
      <c r="H64" s="22">
        <f>VLOOKUP(E64,'[1]PriceList '!$E$1:$H$2163, 4,FALSE)</f>
        <v>0.18</v>
      </c>
      <c r="I64" s="22">
        <f t="shared" si="0"/>
        <v>661.74</v>
      </c>
    </row>
    <row r="65" spans="1:9">
      <c r="A65" s="19" t="s">
        <v>4372</v>
      </c>
      <c r="B65" s="20" t="s">
        <v>4371</v>
      </c>
      <c r="C65" s="19" t="s">
        <v>4643</v>
      </c>
      <c r="D65" s="20" t="s">
        <v>4642</v>
      </c>
      <c r="E65" s="25" t="s">
        <v>4651</v>
      </c>
      <c r="F65" s="26" t="s">
        <v>4650</v>
      </c>
      <c r="G65" s="22">
        <v>959</v>
      </c>
      <c r="H65" s="22">
        <f>VLOOKUP(E65,'[1]PriceList '!$E$1:$H$2163, 4,FALSE)</f>
        <v>0.18</v>
      </c>
      <c r="I65" s="22">
        <f t="shared" si="0"/>
        <v>786.38000000000011</v>
      </c>
    </row>
    <row r="66" spans="1:9">
      <c r="A66" s="19" t="s">
        <v>4372</v>
      </c>
      <c r="B66" s="20" t="s">
        <v>4371</v>
      </c>
      <c r="C66" s="19" t="s">
        <v>4643</v>
      </c>
      <c r="D66" s="20" t="s">
        <v>4642</v>
      </c>
      <c r="E66" s="25" t="s">
        <v>4649</v>
      </c>
      <c r="F66" s="26" t="s">
        <v>4648</v>
      </c>
      <c r="G66" s="22">
        <v>807</v>
      </c>
      <c r="H66" s="22">
        <f>VLOOKUP(E66,'[1]PriceList '!$E$1:$H$2163, 4,FALSE)</f>
        <v>0.18</v>
      </c>
      <c r="I66" s="22">
        <f t="shared" ref="I66:I129" si="1">G66*(1-H66)</f>
        <v>661.74</v>
      </c>
    </row>
    <row r="67" spans="1:9">
      <c r="A67" s="19" t="s">
        <v>4372</v>
      </c>
      <c r="B67" s="20" t="s">
        <v>4371</v>
      </c>
      <c r="C67" s="19" t="s">
        <v>4643</v>
      </c>
      <c r="D67" s="20" t="s">
        <v>4642</v>
      </c>
      <c r="E67" s="25" t="s">
        <v>4647</v>
      </c>
      <c r="F67" s="26" t="s">
        <v>4646</v>
      </c>
      <c r="G67" s="22">
        <v>959</v>
      </c>
      <c r="H67" s="22">
        <f>VLOOKUP(E67,'[1]PriceList '!$E$1:$H$2163, 4,FALSE)</f>
        <v>0.18</v>
      </c>
      <c r="I67" s="22">
        <f t="shared" si="1"/>
        <v>786.38000000000011</v>
      </c>
    </row>
    <row r="68" spans="1:9">
      <c r="A68" s="19" t="s">
        <v>4372</v>
      </c>
      <c r="B68" s="20" t="s">
        <v>4371</v>
      </c>
      <c r="C68" s="19" t="s">
        <v>4643</v>
      </c>
      <c r="D68" s="20" t="s">
        <v>4642</v>
      </c>
      <c r="E68" s="25" t="s">
        <v>4645</v>
      </c>
      <c r="F68" s="26" t="s">
        <v>4644</v>
      </c>
      <c r="G68" s="22">
        <v>807</v>
      </c>
      <c r="H68" s="22">
        <f>VLOOKUP(E68,'[1]PriceList '!$E$1:$H$2163, 4,FALSE)</f>
        <v>0.18</v>
      </c>
      <c r="I68" s="22">
        <f t="shared" si="1"/>
        <v>661.74</v>
      </c>
    </row>
    <row r="69" spans="1:9">
      <c r="A69" s="19" t="s">
        <v>4372</v>
      </c>
      <c r="B69" s="20" t="s">
        <v>4371</v>
      </c>
      <c r="C69" s="19" t="s">
        <v>4643</v>
      </c>
      <c r="D69" s="20" t="s">
        <v>4642</v>
      </c>
      <c r="E69" s="25" t="s">
        <v>4641</v>
      </c>
      <c r="F69" s="26" t="s">
        <v>4640</v>
      </c>
      <c r="G69" s="22">
        <v>959</v>
      </c>
      <c r="H69" s="22">
        <f>VLOOKUP(E69,'[1]PriceList '!$E$1:$H$2163, 4,FALSE)</f>
        <v>0.18</v>
      </c>
      <c r="I69" s="22">
        <f t="shared" si="1"/>
        <v>786.38000000000011</v>
      </c>
    </row>
    <row r="70" spans="1:9">
      <c r="A70" s="19" t="s">
        <v>4372</v>
      </c>
      <c r="B70" s="20" t="s">
        <v>4371</v>
      </c>
      <c r="C70" s="19" t="s">
        <v>4617</v>
      </c>
      <c r="D70" s="20" t="s">
        <v>4582</v>
      </c>
      <c r="E70" s="21" t="s">
        <v>4639</v>
      </c>
      <c r="F70" s="20" t="s">
        <v>4638</v>
      </c>
      <c r="G70" s="22">
        <v>194</v>
      </c>
      <c r="H70" s="22">
        <f>VLOOKUP(E70,'[1]PriceList '!$E$1:$H$2163, 4,FALSE)</f>
        <v>0.18</v>
      </c>
      <c r="I70" s="22">
        <f t="shared" si="1"/>
        <v>159.08000000000001</v>
      </c>
    </row>
    <row r="71" spans="1:9">
      <c r="A71" s="19" t="s">
        <v>4372</v>
      </c>
      <c r="B71" s="20" t="s">
        <v>4371</v>
      </c>
      <c r="C71" s="19" t="s">
        <v>4617</v>
      </c>
      <c r="D71" s="20" t="s">
        <v>4582</v>
      </c>
      <c r="E71" s="21" t="s">
        <v>4637</v>
      </c>
      <c r="F71" s="20" t="s">
        <v>4636</v>
      </c>
      <c r="G71" s="22">
        <v>194</v>
      </c>
      <c r="H71" s="22">
        <f>VLOOKUP(E71,'[1]PriceList '!$E$1:$H$2163, 4,FALSE)</f>
        <v>0.18</v>
      </c>
      <c r="I71" s="22">
        <f t="shared" si="1"/>
        <v>159.08000000000001</v>
      </c>
    </row>
    <row r="72" spans="1:9">
      <c r="A72" s="19" t="s">
        <v>4372</v>
      </c>
      <c r="B72" s="20" t="s">
        <v>4371</v>
      </c>
      <c r="C72" s="19" t="s">
        <v>4617</v>
      </c>
      <c r="D72" s="20" t="s">
        <v>4582</v>
      </c>
      <c r="E72" s="21" t="s">
        <v>4635</v>
      </c>
      <c r="F72" s="20" t="s">
        <v>4634</v>
      </c>
      <c r="G72" s="22">
        <v>194</v>
      </c>
      <c r="H72" s="22">
        <f>VLOOKUP(E72,'[1]PriceList '!$E$1:$H$2163, 4,FALSE)</f>
        <v>0.18</v>
      </c>
      <c r="I72" s="22">
        <f t="shared" si="1"/>
        <v>159.08000000000001</v>
      </c>
    </row>
    <row r="73" spans="1:9">
      <c r="A73" s="19" t="s">
        <v>4372</v>
      </c>
      <c r="B73" s="20" t="s">
        <v>4371</v>
      </c>
      <c r="C73" s="19" t="s">
        <v>4617</v>
      </c>
      <c r="D73" s="20" t="s">
        <v>4582</v>
      </c>
      <c r="E73" s="21" t="s">
        <v>4633</v>
      </c>
      <c r="F73" s="20" t="s">
        <v>4632</v>
      </c>
      <c r="G73" s="22">
        <v>194</v>
      </c>
      <c r="H73" s="22">
        <f>VLOOKUP(E73,'[1]PriceList '!$E$1:$H$2163, 4,FALSE)</f>
        <v>0.18</v>
      </c>
      <c r="I73" s="22">
        <f t="shared" si="1"/>
        <v>159.08000000000001</v>
      </c>
    </row>
    <row r="74" spans="1:9">
      <c r="A74" s="19" t="s">
        <v>4372</v>
      </c>
      <c r="B74" s="20" t="s">
        <v>4371</v>
      </c>
      <c r="C74" s="19" t="s">
        <v>4617</v>
      </c>
      <c r="D74" s="20" t="s">
        <v>4582</v>
      </c>
      <c r="E74" s="21" t="s">
        <v>4631</v>
      </c>
      <c r="F74" s="20" t="s">
        <v>4630</v>
      </c>
      <c r="G74" s="22">
        <v>194</v>
      </c>
      <c r="H74" s="22">
        <f>VLOOKUP(E74,'[1]PriceList '!$E$1:$H$2163, 4,FALSE)</f>
        <v>0.18</v>
      </c>
      <c r="I74" s="22">
        <f t="shared" si="1"/>
        <v>159.08000000000001</v>
      </c>
    </row>
    <row r="75" spans="1:9">
      <c r="A75" s="19" t="s">
        <v>4372</v>
      </c>
      <c r="B75" s="20" t="s">
        <v>4371</v>
      </c>
      <c r="C75" s="19" t="s">
        <v>4617</v>
      </c>
      <c r="D75" s="20" t="s">
        <v>4582</v>
      </c>
      <c r="E75" s="21" t="s">
        <v>4629</v>
      </c>
      <c r="F75" s="20" t="s">
        <v>4628</v>
      </c>
      <c r="G75" s="22">
        <v>194</v>
      </c>
      <c r="H75" s="22">
        <f>VLOOKUP(E75,'[1]PriceList '!$E$1:$H$2163, 4,FALSE)</f>
        <v>0.18</v>
      </c>
      <c r="I75" s="22">
        <f t="shared" si="1"/>
        <v>159.08000000000001</v>
      </c>
    </row>
    <row r="76" spans="1:9">
      <c r="A76" s="19" t="s">
        <v>4372</v>
      </c>
      <c r="B76" s="20" t="s">
        <v>4371</v>
      </c>
      <c r="C76" s="19" t="s">
        <v>4617</v>
      </c>
      <c r="D76" s="20" t="s">
        <v>4582</v>
      </c>
      <c r="E76" s="21" t="s">
        <v>4627</v>
      </c>
      <c r="F76" s="20" t="s">
        <v>4626</v>
      </c>
      <c r="G76" s="22">
        <v>194</v>
      </c>
      <c r="H76" s="22">
        <f>VLOOKUP(E76,'[1]PriceList '!$E$1:$H$2163, 4,FALSE)</f>
        <v>0.18</v>
      </c>
      <c r="I76" s="22">
        <f t="shared" si="1"/>
        <v>159.08000000000001</v>
      </c>
    </row>
    <row r="77" spans="1:9">
      <c r="A77" s="19" t="s">
        <v>4372</v>
      </c>
      <c r="B77" s="20" t="s">
        <v>4371</v>
      </c>
      <c r="C77" s="19" t="s">
        <v>4617</v>
      </c>
      <c r="D77" s="20" t="s">
        <v>4582</v>
      </c>
      <c r="E77" s="21" t="s">
        <v>4625</v>
      </c>
      <c r="F77" s="20" t="s">
        <v>4624</v>
      </c>
      <c r="G77" s="22">
        <v>194</v>
      </c>
      <c r="H77" s="22">
        <f>VLOOKUP(E77,'[1]PriceList '!$E$1:$H$2163, 4,FALSE)</f>
        <v>0.18</v>
      </c>
      <c r="I77" s="22">
        <f t="shared" si="1"/>
        <v>159.08000000000001</v>
      </c>
    </row>
    <row r="78" spans="1:9">
      <c r="A78" s="19" t="s">
        <v>4372</v>
      </c>
      <c r="B78" s="20" t="s">
        <v>4371</v>
      </c>
      <c r="C78" s="19" t="s">
        <v>4617</v>
      </c>
      <c r="D78" s="20" t="s">
        <v>4582</v>
      </c>
      <c r="E78" s="21" t="s">
        <v>4623</v>
      </c>
      <c r="F78" s="20" t="s">
        <v>4622</v>
      </c>
      <c r="G78" s="22">
        <v>194</v>
      </c>
      <c r="H78" s="22">
        <f>VLOOKUP(E78,'[1]PriceList '!$E$1:$H$2163, 4,FALSE)</f>
        <v>0.18</v>
      </c>
      <c r="I78" s="22">
        <f t="shared" si="1"/>
        <v>159.08000000000001</v>
      </c>
    </row>
    <row r="79" spans="1:9">
      <c r="A79" s="19" t="s">
        <v>4372</v>
      </c>
      <c r="B79" s="20" t="s">
        <v>4371</v>
      </c>
      <c r="C79" s="19" t="s">
        <v>4617</v>
      </c>
      <c r="D79" s="20" t="s">
        <v>4582</v>
      </c>
      <c r="E79" s="21" t="s">
        <v>4621</v>
      </c>
      <c r="F79" s="20" t="s">
        <v>4620</v>
      </c>
      <c r="G79" s="22">
        <v>194</v>
      </c>
      <c r="H79" s="22">
        <f>VLOOKUP(E79,'[1]PriceList '!$E$1:$H$2163, 4,FALSE)</f>
        <v>0.18</v>
      </c>
      <c r="I79" s="22">
        <f t="shared" si="1"/>
        <v>159.08000000000001</v>
      </c>
    </row>
    <row r="80" spans="1:9">
      <c r="A80" s="19" t="s">
        <v>4372</v>
      </c>
      <c r="B80" s="20" t="s">
        <v>4371</v>
      </c>
      <c r="C80" s="19" t="s">
        <v>4617</v>
      </c>
      <c r="D80" s="20" t="s">
        <v>4582</v>
      </c>
      <c r="E80" s="21" t="s">
        <v>4619</v>
      </c>
      <c r="F80" s="20" t="s">
        <v>4618</v>
      </c>
      <c r="G80" s="22">
        <v>194</v>
      </c>
      <c r="H80" s="22">
        <f>VLOOKUP(E80,'[1]PriceList '!$E$1:$H$2163, 4,FALSE)</f>
        <v>0.18</v>
      </c>
      <c r="I80" s="22">
        <f t="shared" si="1"/>
        <v>159.08000000000001</v>
      </c>
    </row>
    <row r="81" spans="1:9">
      <c r="A81" s="19" t="s">
        <v>4372</v>
      </c>
      <c r="B81" s="20" t="s">
        <v>4371</v>
      </c>
      <c r="C81" s="19" t="s">
        <v>4617</v>
      </c>
      <c r="D81" s="20" t="s">
        <v>4582</v>
      </c>
      <c r="E81" s="21" t="s">
        <v>4616</v>
      </c>
      <c r="F81" s="20" t="s">
        <v>4615</v>
      </c>
      <c r="G81" s="22">
        <v>194</v>
      </c>
      <c r="H81" s="22">
        <f>VLOOKUP(E81,'[1]PriceList '!$E$1:$H$2163, 4,FALSE)</f>
        <v>0.18</v>
      </c>
      <c r="I81" s="22">
        <f t="shared" si="1"/>
        <v>159.08000000000001</v>
      </c>
    </row>
    <row r="82" spans="1:9">
      <c r="A82" s="19" t="s">
        <v>4372</v>
      </c>
      <c r="B82" s="20" t="s">
        <v>4371</v>
      </c>
      <c r="C82" s="19" t="s">
        <v>4596</v>
      </c>
      <c r="D82" s="20" t="s">
        <v>4582</v>
      </c>
      <c r="E82" s="21" t="s">
        <v>4614</v>
      </c>
      <c r="F82" s="20" t="s">
        <v>4613</v>
      </c>
      <c r="G82" s="22">
        <v>282</v>
      </c>
      <c r="H82" s="22">
        <f>VLOOKUP(E82,'[1]PriceList '!$E$1:$H$2163, 4,FALSE)</f>
        <v>0.18</v>
      </c>
      <c r="I82" s="22">
        <f t="shared" si="1"/>
        <v>231.24</v>
      </c>
    </row>
    <row r="83" spans="1:9">
      <c r="A83" s="19" t="s">
        <v>4372</v>
      </c>
      <c r="B83" s="20" t="s">
        <v>4371</v>
      </c>
      <c r="C83" s="19" t="s">
        <v>4596</v>
      </c>
      <c r="D83" s="20" t="s">
        <v>4582</v>
      </c>
      <c r="E83" s="21" t="s">
        <v>4612</v>
      </c>
      <c r="F83" s="20" t="s">
        <v>4611</v>
      </c>
      <c r="G83" s="22">
        <v>282</v>
      </c>
      <c r="H83" s="22">
        <f>VLOOKUP(E83,'[1]PriceList '!$E$1:$H$2163, 4,FALSE)</f>
        <v>0.18</v>
      </c>
      <c r="I83" s="22">
        <f t="shared" si="1"/>
        <v>231.24</v>
      </c>
    </row>
    <row r="84" spans="1:9">
      <c r="A84" s="19" t="s">
        <v>4372</v>
      </c>
      <c r="B84" s="20" t="s">
        <v>4371</v>
      </c>
      <c r="C84" s="19" t="s">
        <v>4596</v>
      </c>
      <c r="D84" s="20" t="s">
        <v>4582</v>
      </c>
      <c r="E84" s="21" t="s">
        <v>4610</v>
      </c>
      <c r="F84" s="20" t="s">
        <v>4609</v>
      </c>
      <c r="G84" s="22">
        <v>282</v>
      </c>
      <c r="H84" s="22">
        <f>VLOOKUP(E84,'[1]PriceList '!$E$1:$H$2163, 4,FALSE)</f>
        <v>0.18</v>
      </c>
      <c r="I84" s="22">
        <f t="shared" si="1"/>
        <v>231.24</v>
      </c>
    </row>
    <row r="85" spans="1:9">
      <c r="A85" s="19" t="s">
        <v>4372</v>
      </c>
      <c r="B85" s="20" t="s">
        <v>4371</v>
      </c>
      <c r="C85" s="19" t="s">
        <v>4596</v>
      </c>
      <c r="D85" s="20" t="s">
        <v>4582</v>
      </c>
      <c r="E85" s="21" t="s">
        <v>4608</v>
      </c>
      <c r="F85" s="20" t="s">
        <v>4607</v>
      </c>
      <c r="G85" s="22">
        <v>282</v>
      </c>
      <c r="H85" s="22">
        <f>VLOOKUP(E85,'[1]PriceList '!$E$1:$H$2163, 4,FALSE)</f>
        <v>0.18</v>
      </c>
      <c r="I85" s="22">
        <f t="shared" si="1"/>
        <v>231.24</v>
      </c>
    </row>
    <row r="86" spans="1:9">
      <c r="A86" s="19" t="s">
        <v>4372</v>
      </c>
      <c r="B86" s="20" t="s">
        <v>4371</v>
      </c>
      <c r="C86" s="19" t="s">
        <v>4596</v>
      </c>
      <c r="D86" s="20" t="s">
        <v>4582</v>
      </c>
      <c r="E86" s="21" t="s">
        <v>4606</v>
      </c>
      <c r="F86" s="20" t="s">
        <v>4605</v>
      </c>
      <c r="G86" s="22">
        <v>282</v>
      </c>
      <c r="H86" s="22">
        <f>VLOOKUP(E86,'[1]PriceList '!$E$1:$H$2163, 4,FALSE)</f>
        <v>0.18</v>
      </c>
      <c r="I86" s="22">
        <f t="shared" si="1"/>
        <v>231.24</v>
      </c>
    </row>
    <row r="87" spans="1:9">
      <c r="A87" s="19" t="s">
        <v>4372</v>
      </c>
      <c r="B87" s="20" t="s">
        <v>4371</v>
      </c>
      <c r="C87" s="19" t="s">
        <v>4596</v>
      </c>
      <c r="D87" s="20" t="s">
        <v>4582</v>
      </c>
      <c r="E87" s="21" t="s">
        <v>4604</v>
      </c>
      <c r="F87" s="20" t="s">
        <v>4603</v>
      </c>
      <c r="G87" s="22">
        <v>282</v>
      </c>
      <c r="H87" s="22">
        <f>VLOOKUP(E87,'[1]PriceList '!$E$1:$H$2163, 4,FALSE)</f>
        <v>0.18</v>
      </c>
      <c r="I87" s="22">
        <f t="shared" si="1"/>
        <v>231.24</v>
      </c>
    </row>
    <row r="88" spans="1:9">
      <c r="A88" s="19" t="s">
        <v>4372</v>
      </c>
      <c r="B88" s="20" t="s">
        <v>4371</v>
      </c>
      <c r="C88" s="19" t="s">
        <v>4596</v>
      </c>
      <c r="D88" s="20" t="s">
        <v>4582</v>
      </c>
      <c r="E88" s="21" t="s">
        <v>4602</v>
      </c>
      <c r="F88" s="20" t="s">
        <v>4601</v>
      </c>
      <c r="G88" s="22">
        <v>282</v>
      </c>
      <c r="H88" s="22">
        <f>VLOOKUP(E88,'[1]PriceList '!$E$1:$H$2163, 4,FALSE)</f>
        <v>0.18</v>
      </c>
      <c r="I88" s="22">
        <f t="shared" si="1"/>
        <v>231.24</v>
      </c>
    </row>
    <row r="89" spans="1:9">
      <c r="A89" s="19" t="s">
        <v>4372</v>
      </c>
      <c r="B89" s="20" t="s">
        <v>4371</v>
      </c>
      <c r="C89" s="19" t="s">
        <v>4596</v>
      </c>
      <c r="D89" s="20" t="s">
        <v>4582</v>
      </c>
      <c r="E89" s="21" t="s">
        <v>4600</v>
      </c>
      <c r="F89" s="20" t="s">
        <v>4599</v>
      </c>
      <c r="G89" s="22">
        <v>282</v>
      </c>
      <c r="H89" s="22">
        <f>VLOOKUP(E89,'[1]PriceList '!$E$1:$H$2163, 4,FALSE)</f>
        <v>0.18</v>
      </c>
      <c r="I89" s="22">
        <f t="shared" si="1"/>
        <v>231.24</v>
      </c>
    </row>
    <row r="90" spans="1:9">
      <c r="A90" s="19" t="s">
        <v>4372</v>
      </c>
      <c r="B90" s="20" t="s">
        <v>4371</v>
      </c>
      <c r="C90" s="19" t="s">
        <v>4596</v>
      </c>
      <c r="D90" s="20" t="s">
        <v>4582</v>
      </c>
      <c r="E90" s="21" t="s">
        <v>4598</v>
      </c>
      <c r="F90" s="20" t="s">
        <v>4597</v>
      </c>
      <c r="G90" s="22">
        <v>282</v>
      </c>
      <c r="H90" s="22">
        <f>VLOOKUP(E90,'[1]PriceList '!$E$1:$H$2163, 4,FALSE)</f>
        <v>0.18</v>
      </c>
      <c r="I90" s="22">
        <f t="shared" si="1"/>
        <v>231.24</v>
      </c>
    </row>
    <row r="91" spans="1:9">
      <c r="A91" s="19" t="s">
        <v>4372</v>
      </c>
      <c r="B91" s="20" t="s">
        <v>4371</v>
      </c>
      <c r="C91" s="19" t="s">
        <v>4596</v>
      </c>
      <c r="D91" s="20" t="s">
        <v>4582</v>
      </c>
      <c r="E91" s="21" t="s">
        <v>4595</v>
      </c>
      <c r="F91" s="20" t="s">
        <v>4594</v>
      </c>
      <c r="G91" s="22">
        <v>282</v>
      </c>
      <c r="H91" s="22">
        <f>VLOOKUP(E91,'[1]PriceList '!$E$1:$H$2163, 4,FALSE)</f>
        <v>0.18</v>
      </c>
      <c r="I91" s="22">
        <f t="shared" si="1"/>
        <v>231.24</v>
      </c>
    </row>
    <row r="92" spans="1:9">
      <c r="A92" s="19" t="s">
        <v>4372</v>
      </c>
      <c r="B92" s="20" t="s">
        <v>4371</v>
      </c>
      <c r="C92" s="19" t="s">
        <v>4583</v>
      </c>
      <c r="D92" s="20" t="s">
        <v>4582</v>
      </c>
      <c r="E92" s="21" t="s">
        <v>4593</v>
      </c>
      <c r="F92" s="20" t="s">
        <v>4592</v>
      </c>
      <c r="G92" s="22">
        <v>668</v>
      </c>
      <c r="H92" s="22">
        <f>VLOOKUP(E92,'[1]PriceList '!$E$1:$H$2163, 4,FALSE)</f>
        <v>0.18</v>
      </c>
      <c r="I92" s="22">
        <f t="shared" si="1"/>
        <v>547.76</v>
      </c>
    </row>
    <row r="93" spans="1:9">
      <c r="A93" s="19" t="s">
        <v>4372</v>
      </c>
      <c r="B93" s="20" t="s">
        <v>4371</v>
      </c>
      <c r="C93" s="19" t="s">
        <v>4583</v>
      </c>
      <c r="D93" s="20" t="s">
        <v>4582</v>
      </c>
      <c r="E93" s="21" t="s">
        <v>4591</v>
      </c>
      <c r="F93" s="20" t="s">
        <v>4590</v>
      </c>
      <c r="G93" s="22">
        <v>668</v>
      </c>
      <c r="H93" s="22">
        <f>VLOOKUP(E93,'[1]PriceList '!$E$1:$H$2163, 4,FALSE)</f>
        <v>0.18</v>
      </c>
      <c r="I93" s="22">
        <f t="shared" si="1"/>
        <v>547.76</v>
      </c>
    </row>
    <row r="94" spans="1:9">
      <c r="A94" s="19" t="s">
        <v>4372</v>
      </c>
      <c r="B94" s="20" t="s">
        <v>4371</v>
      </c>
      <c r="C94" s="19" t="s">
        <v>4583</v>
      </c>
      <c r="D94" s="20" t="s">
        <v>4582</v>
      </c>
      <c r="E94" s="21" t="s">
        <v>4589</v>
      </c>
      <c r="F94" s="20" t="s">
        <v>4588</v>
      </c>
      <c r="G94" s="22">
        <v>668</v>
      </c>
      <c r="H94" s="22">
        <f>VLOOKUP(E94,'[1]PriceList '!$E$1:$H$2163, 4,FALSE)</f>
        <v>0.18</v>
      </c>
      <c r="I94" s="22">
        <f t="shared" si="1"/>
        <v>547.76</v>
      </c>
    </row>
    <row r="95" spans="1:9">
      <c r="A95" s="19" t="s">
        <v>4372</v>
      </c>
      <c r="B95" s="20" t="s">
        <v>4371</v>
      </c>
      <c r="C95" s="19" t="s">
        <v>4583</v>
      </c>
      <c r="D95" s="20" t="s">
        <v>4582</v>
      </c>
      <c r="E95" s="21" t="s">
        <v>4587</v>
      </c>
      <c r="F95" s="20" t="s">
        <v>4586</v>
      </c>
      <c r="G95" s="22">
        <v>771</v>
      </c>
      <c r="H95" s="22">
        <f>VLOOKUP(E95,'[1]PriceList '!$E$1:$H$2163, 4,FALSE)</f>
        <v>0.18</v>
      </c>
      <c r="I95" s="22">
        <f t="shared" si="1"/>
        <v>632.22</v>
      </c>
    </row>
    <row r="96" spans="1:9">
      <c r="A96" s="19" t="s">
        <v>4372</v>
      </c>
      <c r="B96" s="20" t="s">
        <v>4371</v>
      </c>
      <c r="C96" s="19" t="s">
        <v>4583</v>
      </c>
      <c r="D96" s="20" t="s">
        <v>4582</v>
      </c>
      <c r="E96" s="21" t="s">
        <v>4585</v>
      </c>
      <c r="F96" s="20" t="s">
        <v>4584</v>
      </c>
      <c r="G96" s="22">
        <v>771</v>
      </c>
      <c r="H96" s="22">
        <f>VLOOKUP(E96,'[1]PriceList '!$E$1:$H$2163, 4,FALSE)</f>
        <v>0.18</v>
      </c>
      <c r="I96" s="22">
        <f t="shared" si="1"/>
        <v>632.22</v>
      </c>
    </row>
    <row r="97" spans="1:9">
      <c r="A97" s="19" t="s">
        <v>4372</v>
      </c>
      <c r="B97" s="20" t="s">
        <v>4371</v>
      </c>
      <c r="C97" s="19" t="s">
        <v>4583</v>
      </c>
      <c r="D97" s="20" t="s">
        <v>4582</v>
      </c>
      <c r="E97" s="21" t="s">
        <v>4581</v>
      </c>
      <c r="F97" s="20" t="s">
        <v>4580</v>
      </c>
      <c r="G97" s="22">
        <v>771</v>
      </c>
      <c r="H97" s="22">
        <f>VLOOKUP(E97,'[1]PriceList '!$E$1:$H$2163, 4,FALSE)</f>
        <v>0.18</v>
      </c>
      <c r="I97" s="22">
        <f t="shared" si="1"/>
        <v>632.22</v>
      </c>
    </row>
    <row r="98" spans="1:9">
      <c r="A98" s="19" t="s">
        <v>4372</v>
      </c>
      <c r="B98" s="20" t="s">
        <v>4371</v>
      </c>
      <c r="C98" s="19" t="s">
        <v>4579</v>
      </c>
      <c r="D98" s="20" t="s">
        <v>4578</v>
      </c>
      <c r="E98" s="21" t="s">
        <v>4577</v>
      </c>
      <c r="F98" s="20" t="s">
        <v>4576</v>
      </c>
      <c r="G98" s="22">
        <v>472</v>
      </c>
      <c r="H98" s="22">
        <f>VLOOKUP(E98,'[1]PriceList '!$E$1:$H$2163, 4,FALSE)</f>
        <v>0.18</v>
      </c>
      <c r="I98" s="22">
        <f t="shared" si="1"/>
        <v>387.04</v>
      </c>
    </row>
    <row r="99" spans="1:9">
      <c r="A99" s="19" t="s">
        <v>4372</v>
      </c>
      <c r="B99" s="20" t="s">
        <v>4371</v>
      </c>
      <c r="C99" s="19" t="s">
        <v>4575</v>
      </c>
      <c r="D99" s="20" t="s">
        <v>4574</v>
      </c>
      <c r="E99" s="25" t="s">
        <v>4573</v>
      </c>
      <c r="F99" s="26" t="s">
        <v>4572</v>
      </c>
      <c r="G99" s="22">
        <v>354</v>
      </c>
      <c r="H99" s="22">
        <f>VLOOKUP(E99,'[1]PriceList '!$E$1:$H$2163, 4,FALSE)</f>
        <v>0.18</v>
      </c>
      <c r="I99" s="22">
        <f t="shared" si="1"/>
        <v>290.28000000000003</v>
      </c>
    </row>
    <row r="100" spans="1:9">
      <c r="A100" s="19" t="s">
        <v>4372</v>
      </c>
      <c r="B100" s="20" t="s">
        <v>4371</v>
      </c>
      <c r="C100" s="19" t="s">
        <v>4571</v>
      </c>
      <c r="D100" s="20" t="s">
        <v>4570</v>
      </c>
      <c r="E100" s="21" t="s">
        <v>4569</v>
      </c>
      <c r="F100" s="20" t="s">
        <v>4568</v>
      </c>
      <c r="G100" s="22">
        <v>797</v>
      </c>
      <c r="H100" s="22">
        <f>VLOOKUP(E100,'[1]PriceList '!$E$1:$H$2163, 4,FALSE)</f>
        <v>0.18</v>
      </c>
      <c r="I100" s="22">
        <f t="shared" si="1"/>
        <v>653.54000000000008</v>
      </c>
    </row>
    <row r="101" spans="1:9">
      <c r="A101" s="19" t="s">
        <v>4372</v>
      </c>
      <c r="B101" s="20" t="s">
        <v>4371</v>
      </c>
      <c r="C101" s="19" t="s">
        <v>4549</v>
      </c>
      <c r="D101" s="20" t="s">
        <v>4548</v>
      </c>
      <c r="E101" s="21" t="s">
        <v>4567</v>
      </c>
      <c r="F101" s="20" t="s">
        <v>4566</v>
      </c>
      <c r="G101" s="22">
        <v>154</v>
      </c>
      <c r="H101" s="22">
        <f>VLOOKUP(E101,'[1]PriceList '!$E$1:$H$2163, 4,FALSE)</f>
        <v>0.1</v>
      </c>
      <c r="I101" s="22">
        <f t="shared" si="1"/>
        <v>138.6</v>
      </c>
    </row>
    <row r="102" spans="1:9">
      <c r="A102" s="19" t="s">
        <v>4372</v>
      </c>
      <c r="B102" s="20" t="s">
        <v>4371</v>
      </c>
      <c r="C102" s="19" t="s">
        <v>4549</v>
      </c>
      <c r="D102" s="20" t="s">
        <v>4548</v>
      </c>
      <c r="E102" s="21" t="s">
        <v>4565</v>
      </c>
      <c r="F102" s="20" t="s">
        <v>4564</v>
      </c>
      <c r="G102" s="22">
        <v>34.5</v>
      </c>
      <c r="H102" s="22">
        <f>VLOOKUP(E102,'[1]PriceList '!$E$1:$H$2163, 4,FALSE)</f>
        <v>0.1</v>
      </c>
      <c r="I102" s="22">
        <f t="shared" si="1"/>
        <v>31.05</v>
      </c>
    </row>
    <row r="103" spans="1:9">
      <c r="A103" s="19" t="s">
        <v>4372</v>
      </c>
      <c r="B103" s="20" t="s">
        <v>4371</v>
      </c>
      <c r="C103" s="19" t="s">
        <v>4549</v>
      </c>
      <c r="D103" s="20" t="s">
        <v>4548</v>
      </c>
      <c r="E103" s="21" t="s">
        <v>4563</v>
      </c>
      <c r="F103" s="20" t="s">
        <v>4562</v>
      </c>
      <c r="G103" s="22">
        <v>264</v>
      </c>
      <c r="H103" s="22">
        <f>VLOOKUP(E103,'[1]PriceList '!$E$1:$H$2163, 4,FALSE)</f>
        <v>0.1</v>
      </c>
      <c r="I103" s="22">
        <f t="shared" si="1"/>
        <v>237.6</v>
      </c>
    </row>
    <row r="104" spans="1:9">
      <c r="A104" s="19" t="s">
        <v>4372</v>
      </c>
      <c r="B104" s="20" t="s">
        <v>4371</v>
      </c>
      <c r="C104" s="19" t="s">
        <v>4549</v>
      </c>
      <c r="D104" s="20" t="s">
        <v>4548</v>
      </c>
      <c r="E104" s="21" t="s">
        <v>4561</v>
      </c>
      <c r="F104" s="20" t="s">
        <v>4560</v>
      </c>
      <c r="G104" s="22">
        <v>848</v>
      </c>
      <c r="H104" s="22">
        <f>VLOOKUP(E104,'[1]PriceList '!$E$1:$H$2163, 4,FALSE)</f>
        <v>0.1</v>
      </c>
      <c r="I104" s="22">
        <f t="shared" si="1"/>
        <v>763.2</v>
      </c>
    </row>
    <row r="105" spans="1:9">
      <c r="A105" s="19" t="s">
        <v>4372</v>
      </c>
      <c r="B105" s="20" t="s">
        <v>4371</v>
      </c>
      <c r="C105" s="19" t="s">
        <v>4549</v>
      </c>
      <c r="D105" s="20" t="s">
        <v>4548</v>
      </c>
      <c r="E105" s="21" t="s">
        <v>4559</v>
      </c>
      <c r="F105" s="20" t="s">
        <v>4558</v>
      </c>
      <c r="G105" s="22">
        <v>898</v>
      </c>
      <c r="H105" s="22">
        <f>VLOOKUP(E105,'[1]PriceList '!$E$1:$H$2163, 4,FALSE)</f>
        <v>0.1</v>
      </c>
      <c r="I105" s="22">
        <f t="shared" si="1"/>
        <v>808.2</v>
      </c>
    </row>
    <row r="106" spans="1:9">
      <c r="A106" s="19" t="s">
        <v>4372</v>
      </c>
      <c r="B106" s="20" t="s">
        <v>4371</v>
      </c>
      <c r="C106" s="19" t="s">
        <v>4549</v>
      </c>
      <c r="D106" s="20" t="s">
        <v>4548</v>
      </c>
      <c r="E106" s="21" t="s">
        <v>4557</v>
      </c>
      <c r="F106" s="20" t="s">
        <v>4556</v>
      </c>
      <c r="G106" s="22">
        <v>953</v>
      </c>
      <c r="H106" s="22">
        <f>VLOOKUP(E106,'[1]PriceList '!$E$1:$H$2163, 4,FALSE)</f>
        <v>0.1</v>
      </c>
      <c r="I106" s="22">
        <f t="shared" si="1"/>
        <v>857.7</v>
      </c>
    </row>
    <row r="107" spans="1:9">
      <c r="A107" s="19" t="s">
        <v>4372</v>
      </c>
      <c r="B107" s="20" t="s">
        <v>4371</v>
      </c>
      <c r="C107" s="19" t="s">
        <v>4549</v>
      </c>
      <c r="D107" s="20" t="s">
        <v>4548</v>
      </c>
      <c r="E107" s="21" t="s">
        <v>4555</v>
      </c>
      <c r="F107" s="20" t="s">
        <v>4554</v>
      </c>
      <c r="G107" s="22">
        <v>1005</v>
      </c>
      <c r="H107" s="22">
        <f>VLOOKUP(E107,'[1]PriceList '!$E$1:$H$2163, 4,FALSE)</f>
        <v>0.1</v>
      </c>
      <c r="I107" s="22">
        <f t="shared" si="1"/>
        <v>904.5</v>
      </c>
    </row>
    <row r="108" spans="1:9">
      <c r="A108" s="19" t="s">
        <v>4372</v>
      </c>
      <c r="B108" s="20" t="s">
        <v>4371</v>
      </c>
      <c r="C108" s="19" t="s">
        <v>4549</v>
      </c>
      <c r="D108" s="20" t="s">
        <v>4548</v>
      </c>
      <c r="E108" s="21" t="s">
        <v>4553</v>
      </c>
      <c r="F108" s="20" t="s">
        <v>4552</v>
      </c>
      <c r="G108" s="22">
        <v>264</v>
      </c>
      <c r="H108" s="22">
        <f>VLOOKUP(E108,'[1]PriceList '!$E$1:$H$2163, 4,FALSE)</f>
        <v>0.1</v>
      </c>
      <c r="I108" s="22">
        <f t="shared" si="1"/>
        <v>237.6</v>
      </c>
    </row>
    <row r="109" spans="1:9">
      <c r="A109" s="19" t="s">
        <v>4372</v>
      </c>
      <c r="B109" s="20" t="s">
        <v>4371</v>
      </c>
      <c r="C109" s="19" t="s">
        <v>4549</v>
      </c>
      <c r="D109" s="20" t="s">
        <v>4548</v>
      </c>
      <c r="E109" s="21" t="s">
        <v>4551</v>
      </c>
      <c r="F109" s="20" t="s">
        <v>4550</v>
      </c>
      <c r="G109" s="22">
        <v>794</v>
      </c>
      <c r="H109" s="22">
        <f>VLOOKUP(E109,'[1]PriceList '!$E$1:$H$2163, 4,FALSE)</f>
        <v>0.1</v>
      </c>
      <c r="I109" s="22">
        <f t="shared" si="1"/>
        <v>714.6</v>
      </c>
    </row>
    <row r="110" spans="1:9">
      <c r="A110" s="19" t="s">
        <v>4372</v>
      </c>
      <c r="B110" s="20" t="s">
        <v>4371</v>
      </c>
      <c r="C110" s="19" t="s">
        <v>4549</v>
      </c>
      <c r="D110" s="20" t="s">
        <v>4548</v>
      </c>
      <c r="E110" s="21" t="s">
        <v>4547</v>
      </c>
      <c r="F110" s="20" t="s">
        <v>4546</v>
      </c>
      <c r="G110" s="22">
        <v>154</v>
      </c>
      <c r="H110" s="22">
        <f>VLOOKUP(E110,'[1]PriceList '!$E$1:$H$2163, 4,FALSE)</f>
        <v>0.1</v>
      </c>
      <c r="I110" s="22">
        <f t="shared" si="1"/>
        <v>138.6</v>
      </c>
    </row>
    <row r="111" spans="1:9">
      <c r="A111" s="19" t="s">
        <v>4372</v>
      </c>
      <c r="B111" s="20" t="s">
        <v>4371</v>
      </c>
      <c r="C111" s="19" t="s">
        <v>4523</v>
      </c>
      <c r="D111" s="20" t="s">
        <v>4522</v>
      </c>
      <c r="E111" s="21" t="s">
        <v>4545</v>
      </c>
      <c r="F111" s="20" t="s">
        <v>4544</v>
      </c>
      <c r="G111" s="22">
        <v>789</v>
      </c>
      <c r="H111" s="22">
        <f>VLOOKUP(E111,'[1]PriceList '!$E$1:$H$2163, 4,FALSE)</f>
        <v>0.18</v>
      </c>
      <c r="I111" s="22">
        <f t="shared" si="1"/>
        <v>646.98</v>
      </c>
    </row>
    <row r="112" spans="1:9">
      <c r="A112" s="19" t="s">
        <v>4372</v>
      </c>
      <c r="B112" s="20" t="s">
        <v>4371</v>
      </c>
      <c r="C112" s="19" t="s">
        <v>4523</v>
      </c>
      <c r="D112" s="20" t="s">
        <v>4522</v>
      </c>
      <c r="E112" s="21" t="s">
        <v>4543</v>
      </c>
      <c r="F112" s="20" t="s">
        <v>4542</v>
      </c>
      <c r="G112" s="22">
        <v>789</v>
      </c>
      <c r="H112" s="22">
        <f>VLOOKUP(E112,'[1]PriceList '!$E$1:$H$2163, 4,FALSE)</f>
        <v>0.18</v>
      </c>
      <c r="I112" s="22">
        <f t="shared" si="1"/>
        <v>646.98</v>
      </c>
    </row>
    <row r="113" spans="1:9">
      <c r="A113" s="19" t="s">
        <v>4372</v>
      </c>
      <c r="B113" s="20" t="s">
        <v>4371</v>
      </c>
      <c r="C113" s="19" t="s">
        <v>4523</v>
      </c>
      <c r="D113" s="20" t="s">
        <v>4522</v>
      </c>
      <c r="E113" s="21" t="s">
        <v>4541</v>
      </c>
      <c r="F113" s="20" t="s">
        <v>4540</v>
      </c>
      <c r="G113" s="22">
        <v>789</v>
      </c>
      <c r="H113" s="22">
        <f>VLOOKUP(E113,'[1]PriceList '!$E$1:$H$2163, 4,FALSE)</f>
        <v>0.18</v>
      </c>
      <c r="I113" s="22">
        <f t="shared" si="1"/>
        <v>646.98</v>
      </c>
    </row>
    <row r="114" spans="1:9">
      <c r="A114" s="19" t="s">
        <v>4372</v>
      </c>
      <c r="B114" s="20" t="s">
        <v>4371</v>
      </c>
      <c r="C114" s="19" t="s">
        <v>4523</v>
      </c>
      <c r="D114" s="20" t="s">
        <v>4522</v>
      </c>
      <c r="E114" s="21" t="s">
        <v>4539</v>
      </c>
      <c r="F114" s="20" t="s">
        <v>4538</v>
      </c>
      <c r="G114" s="22">
        <v>789</v>
      </c>
      <c r="H114" s="22">
        <f>VLOOKUP(E114,'[1]PriceList '!$E$1:$H$2163, 4,FALSE)</f>
        <v>0.18</v>
      </c>
      <c r="I114" s="22">
        <f t="shared" si="1"/>
        <v>646.98</v>
      </c>
    </row>
    <row r="115" spans="1:9">
      <c r="A115" s="19" t="s">
        <v>4372</v>
      </c>
      <c r="B115" s="20" t="s">
        <v>4371</v>
      </c>
      <c r="C115" s="19" t="s">
        <v>4523</v>
      </c>
      <c r="D115" s="20" t="s">
        <v>4522</v>
      </c>
      <c r="E115" s="21" t="s">
        <v>4537</v>
      </c>
      <c r="F115" s="20" t="s">
        <v>4536</v>
      </c>
      <c r="G115" s="22">
        <v>789</v>
      </c>
      <c r="H115" s="22">
        <f>VLOOKUP(E115,'[1]PriceList '!$E$1:$H$2163, 4,FALSE)</f>
        <v>0.18</v>
      </c>
      <c r="I115" s="22">
        <f t="shared" si="1"/>
        <v>646.98</v>
      </c>
    </row>
    <row r="116" spans="1:9">
      <c r="A116" s="19" t="s">
        <v>4372</v>
      </c>
      <c r="B116" s="20" t="s">
        <v>4371</v>
      </c>
      <c r="C116" s="19" t="s">
        <v>4523</v>
      </c>
      <c r="D116" s="20" t="s">
        <v>4522</v>
      </c>
      <c r="E116" s="21" t="s">
        <v>4535</v>
      </c>
      <c r="F116" s="20" t="s">
        <v>4534</v>
      </c>
      <c r="G116" s="22">
        <v>789</v>
      </c>
      <c r="H116" s="22">
        <f>VLOOKUP(E116,'[1]PriceList '!$E$1:$H$2163, 4,FALSE)</f>
        <v>0.18</v>
      </c>
      <c r="I116" s="22">
        <f t="shared" si="1"/>
        <v>646.98</v>
      </c>
    </row>
    <row r="117" spans="1:9">
      <c r="A117" s="19" t="s">
        <v>4372</v>
      </c>
      <c r="B117" s="20" t="s">
        <v>4371</v>
      </c>
      <c r="C117" s="19" t="s">
        <v>4523</v>
      </c>
      <c r="D117" s="20" t="s">
        <v>4522</v>
      </c>
      <c r="E117" s="21" t="s">
        <v>4533</v>
      </c>
      <c r="F117" s="20" t="s">
        <v>4532</v>
      </c>
      <c r="G117" s="22">
        <v>984</v>
      </c>
      <c r="H117" s="22">
        <f>VLOOKUP(E117,'[1]PriceList '!$E$1:$H$2163, 4,FALSE)</f>
        <v>0.18</v>
      </c>
      <c r="I117" s="22">
        <f t="shared" si="1"/>
        <v>806.88000000000011</v>
      </c>
    </row>
    <row r="118" spans="1:9">
      <c r="A118" s="19" t="s">
        <v>4372</v>
      </c>
      <c r="B118" s="20" t="s">
        <v>4371</v>
      </c>
      <c r="C118" s="19" t="s">
        <v>4523</v>
      </c>
      <c r="D118" s="20" t="s">
        <v>4522</v>
      </c>
      <c r="E118" s="21" t="s">
        <v>4531</v>
      </c>
      <c r="F118" s="20" t="s">
        <v>4530</v>
      </c>
      <c r="G118" s="22">
        <v>984</v>
      </c>
      <c r="H118" s="22">
        <f>VLOOKUP(E118,'[1]PriceList '!$E$1:$H$2163, 4,FALSE)</f>
        <v>0.18</v>
      </c>
      <c r="I118" s="22">
        <f t="shared" si="1"/>
        <v>806.88000000000011</v>
      </c>
    </row>
    <row r="119" spans="1:9">
      <c r="A119" s="19" t="s">
        <v>4372</v>
      </c>
      <c r="B119" s="20" t="s">
        <v>4371</v>
      </c>
      <c r="C119" s="19" t="s">
        <v>4523</v>
      </c>
      <c r="D119" s="20" t="s">
        <v>4522</v>
      </c>
      <c r="E119" s="21" t="s">
        <v>4529</v>
      </c>
      <c r="F119" s="20" t="s">
        <v>4528</v>
      </c>
      <c r="G119" s="22">
        <v>984</v>
      </c>
      <c r="H119" s="22">
        <f>VLOOKUP(E119,'[1]PriceList '!$E$1:$H$2163, 4,FALSE)</f>
        <v>0.18</v>
      </c>
      <c r="I119" s="22">
        <f t="shared" si="1"/>
        <v>806.88000000000011</v>
      </c>
    </row>
    <row r="120" spans="1:9">
      <c r="A120" s="19" t="s">
        <v>4372</v>
      </c>
      <c r="B120" s="20" t="s">
        <v>4371</v>
      </c>
      <c r="C120" s="19" t="s">
        <v>4523</v>
      </c>
      <c r="D120" s="20" t="s">
        <v>4522</v>
      </c>
      <c r="E120" s="21" t="s">
        <v>4527</v>
      </c>
      <c r="F120" s="20" t="s">
        <v>4526</v>
      </c>
      <c r="G120" s="22">
        <v>984</v>
      </c>
      <c r="H120" s="22">
        <f>VLOOKUP(E120,'[1]PriceList '!$E$1:$H$2163, 4,FALSE)</f>
        <v>0.18</v>
      </c>
      <c r="I120" s="22">
        <f t="shared" si="1"/>
        <v>806.88000000000011</v>
      </c>
    </row>
    <row r="121" spans="1:9">
      <c r="A121" s="19" t="s">
        <v>4372</v>
      </c>
      <c r="B121" s="20" t="s">
        <v>4371</v>
      </c>
      <c r="C121" s="19" t="s">
        <v>4523</v>
      </c>
      <c r="D121" s="20" t="s">
        <v>4522</v>
      </c>
      <c r="E121" s="21" t="s">
        <v>4525</v>
      </c>
      <c r="F121" s="20" t="s">
        <v>4524</v>
      </c>
      <c r="G121" s="22">
        <v>984</v>
      </c>
      <c r="H121" s="22">
        <f>VLOOKUP(E121,'[1]PriceList '!$E$1:$H$2163, 4,FALSE)</f>
        <v>0.18</v>
      </c>
      <c r="I121" s="22">
        <f t="shared" si="1"/>
        <v>806.88000000000011</v>
      </c>
    </row>
    <row r="122" spans="1:9">
      <c r="A122" s="19" t="s">
        <v>4372</v>
      </c>
      <c r="B122" s="20" t="s">
        <v>4371</v>
      </c>
      <c r="C122" s="19" t="s">
        <v>4523</v>
      </c>
      <c r="D122" s="20" t="s">
        <v>4522</v>
      </c>
      <c r="E122" s="21" t="s">
        <v>4521</v>
      </c>
      <c r="F122" s="20" t="s">
        <v>4520</v>
      </c>
      <c r="G122" s="22">
        <v>984</v>
      </c>
      <c r="H122" s="22">
        <f>VLOOKUP(E122,'[1]PriceList '!$E$1:$H$2163, 4,FALSE)</f>
        <v>0.18</v>
      </c>
      <c r="I122" s="22">
        <f t="shared" si="1"/>
        <v>806.88000000000011</v>
      </c>
    </row>
    <row r="123" spans="1:9">
      <c r="A123" s="19" t="s">
        <v>4372</v>
      </c>
      <c r="B123" s="20" t="s">
        <v>4371</v>
      </c>
      <c r="C123" s="19" t="s">
        <v>4489</v>
      </c>
      <c r="D123" s="20" t="s">
        <v>4488</v>
      </c>
      <c r="E123" s="21" t="s">
        <v>4519</v>
      </c>
      <c r="F123" s="20" t="s">
        <v>4518</v>
      </c>
      <c r="G123" s="22">
        <v>1340</v>
      </c>
      <c r="H123" s="22">
        <f>VLOOKUP(E123,'[1]PriceList '!$E$1:$H$2163, 4,FALSE)</f>
        <v>0.18</v>
      </c>
      <c r="I123" s="22">
        <f t="shared" si="1"/>
        <v>1098.8000000000002</v>
      </c>
    </row>
    <row r="124" spans="1:9">
      <c r="A124" s="19" t="s">
        <v>4372</v>
      </c>
      <c r="B124" s="20" t="s">
        <v>4371</v>
      </c>
      <c r="C124" s="19" t="s">
        <v>4489</v>
      </c>
      <c r="D124" s="20" t="s">
        <v>4488</v>
      </c>
      <c r="E124" s="21" t="s">
        <v>4517</v>
      </c>
      <c r="F124" s="20" t="s">
        <v>4516</v>
      </c>
      <c r="G124" s="22">
        <v>1654</v>
      </c>
      <c r="H124" s="22">
        <f>VLOOKUP(E124,'[1]PriceList '!$E$1:$H$2163, 4,FALSE)</f>
        <v>0.18</v>
      </c>
      <c r="I124" s="22">
        <f t="shared" si="1"/>
        <v>1356.2800000000002</v>
      </c>
    </row>
    <row r="125" spans="1:9">
      <c r="A125" s="19" t="s">
        <v>4372</v>
      </c>
      <c r="B125" s="20" t="s">
        <v>4371</v>
      </c>
      <c r="C125" s="19" t="s">
        <v>4489</v>
      </c>
      <c r="D125" s="20" t="s">
        <v>4488</v>
      </c>
      <c r="E125" s="21" t="s">
        <v>4515</v>
      </c>
      <c r="F125" s="20" t="s">
        <v>4514</v>
      </c>
      <c r="G125" s="22">
        <v>1340</v>
      </c>
      <c r="H125" s="22">
        <f>VLOOKUP(E125,'[1]PriceList '!$E$1:$H$2163, 4,FALSE)</f>
        <v>0.18</v>
      </c>
      <c r="I125" s="22">
        <f t="shared" si="1"/>
        <v>1098.8000000000002</v>
      </c>
    </row>
    <row r="126" spans="1:9">
      <c r="A126" s="19" t="s">
        <v>4372</v>
      </c>
      <c r="B126" s="20" t="s">
        <v>4371</v>
      </c>
      <c r="C126" s="19" t="s">
        <v>4489</v>
      </c>
      <c r="D126" s="20" t="s">
        <v>4488</v>
      </c>
      <c r="E126" s="21" t="s">
        <v>4513</v>
      </c>
      <c r="F126" s="20" t="s">
        <v>4512</v>
      </c>
      <c r="G126" s="22">
        <v>1654</v>
      </c>
      <c r="H126" s="22">
        <f>VLOOKUP(E126,'[1]PriceList '!$E$1:$H$2163, 4,FALSE)</f>
        <v>0.18</v>
      </c>
      <c r="I126" s="22">
        <f t="shared" si="1"/>
        <v>1356.2800000000002</v>
      </c>
    </row>
    <row r="127" spans="1:9">
      <c r="A127" s="19" t="s">
        <v>4372</v>
      </c>
      <c r="B127" s="20" t="s">
        <v>4371</v>
      </c>
      <c r="C127" s="19" t="s">
        <v>4489</v>
      </c>
      <c r="D127" s="20" t="s">
        <v>4488</v>
      </c>
      <c r="E127" s="21" t="s">
        <v>4511</v>
      </c>
      <c r="F127" s="20" t="s">
        <v>4510</v>
      </c>
      <c r="G127" s="22">
        <v>1340</v>
      </c>
      <c r="H127" s="22">
        <f>VLOOKUP(E127,'[1]PriceList '!$E$1:$H$2163, 4,FALSE)</f>
        <v>0.18</v>
      </c>
      <c r="I127" s="22">
        <f t="shared" si="1"/>
        <v>1098.8000000000002</v>
      </c>
    </row>
    <row r="128" spans="1:9">
      <c r="A128" s="19" t="s">
        <v>4372</v>
      </c>
      <c r="B128" s="20" t="s">
        <v>4371</v>
      </c>
      <c r="C128" s="19" t="s">
        <v>4489</v>
      </c>
      <c r="D128" s="20" t="s">
        <v>4488</v>
      </c>
      <c r="E128" s="21" t="s">
        <v>4509</v>
      </c>
      <c r="F128" s="20" t="s">
        <v>4508</v>
      </c>
      <c r="G128" s="22">
        <v>1654</v>
      </c>
      <c r="H128" s="22">
        <f>VLOOKUP(E128,'[1]PriceList '!$E$1:$H$2163, 4,FALSE)</f>
        <v>0.18</v>
      </c>
      <c r="I128" s="22">
        <f t="shared" si="1"/>
        <v>1356.2800000000002</v>
      </c>
    </row>
    <row r="129" spans="1:9">
      <c r="A129" s="19" t="s">
        <v>4372</v>
      </c>
      <c r="B129" s="20" t="s">
        <v>4371</v>
      </c>
      <c r="C129" s="19" t="s">
        <v>4489</v>
      </c>
      <c r="D129" s="20" t="s">
        <v>4488</v>
      </c>
      <c r="E129" s="21" t="s">
        <v>4507</v>
      </c>
      <c r="F129" s="20" t="s">
        <v>4506</v>
      </c>
      <c r="G129" s="22">
        <v>1340</v>
      </c>
      <c r="H129" s="22">
        <f>VLOOKUP(E129,'[1]PriceList '!$E$1:$H$2163, 4,FALSE)</f>
        <v>0.18</v>
      </c>
      <c r="I129" s="22">
        <f t="shared" si="1"/>
        <v>1098.8000000000002</v>
      </c>
    </row>
    <row r="130" spans="1:9">
      <c r="A130" s="19" t="s">
        <v>4372</v>
      </c>
      <c r="B130" s="20" t="s">
        <v>4371</v>
      </c>
      <c r="C130" s="19" t="s">
        <v>4489</v>
      </c>
      <c r="D130" s="20" t="s">
        <v>4488</v>
      </c>
      <c r="E130" s="21" t="s">
        <v>4505</v>
      </c>
      <c r="F130" s="20" t="s">
        <v>4504</v>
      </c>
      <c r="G130" s="22">
        <v>1654</v>
      </c>
      <c r="H130" s="22">
        <f>VLOOKUP(E130,'[1]PriceList '!$E$1:$H$2163, 4,FALSE)</f>
        <v>0.18</v>
      </c>
      <c r="I130" s="22">
        <f t="shared" ref="I130:I193" si="2">G130*(1-H130)</f>
        <v>1356.2800000000002</v>
      </c>
    </row>
    <row r="131" spans="1:9">
      <c r="A131" s="19" t="s">
        <v>4372</v>
      </c>
      <c r="B131" s="20" t="s">
        <v>4371</v>
      </c>
      <c r="C131" s="19" t="s">
        <v>4489</v>
      </c>
      <c r="D131" s="20" t="s">
        <v>4488</v>
      </c>
      <c r="E131" s="21" t="s">
        <v>4503</v>
      </c>
      <c r="F131" s="20" t="s">
        <v>4502</v>
      </c>
      <c r="G131" s="22">
        <v>1684</v>
      </c>
      <c r="H131" s="22">
        <f>VLOOKUP(E131,'[1]PriceList '!$E$1:$H$2163, 4,FALSE)</f>
        <v>0.18</v>
      </c>
      <c r="I131" s="22">
        <f t="shared" si="2"/>
        <v>1380.88</v>
      </c>
    </row>
    <row r="132" spans="1:9">
      <c r="A132" s="19" t="s">
        <v>4372</v>
      </c>
      <c r="B132" s="20" t="s">
        <v>4371</v>
      </c>
      <c r="C132" s="19" t="s">
        <v>4489</v>
      </c>
      <c r="D132" s="20" t="s">
        <v>4488</v>
      </c>
      <c r="E132" s="21" t="s">
        <v>4501</v>
      </c>
      <c r="F132" s="20" t="s">
        <v>4500</v>
      </c>
      <c r="G132" s="22">
        <v>2076</v>
      </c>
      <c r="H132" s="22">
        <f>VLOOKUP(E132,'[1]PriceList '!$E$1:$H$2163, 4,FALSE)</f>
        <v>0.18</v>
      </c>
      <c r="I132" s="22">
        <f t="shared" si="2"/>
        <v>1702.3200000000002</v>
      </c>
    </row>
    <row r="133" spans="1:9">
      <c r="A133" s="19" t="s">
        <v>4372</v>
      </c>
      <c r="B133" s="20" t="s">
        <v>4371</v>
      </c>
      <c r="C133" s="19" t="s">
        <v>4489</v>
      </c>
      <c r="D133" s="20" t="s">
        <v>4488</v>
      </c>
      <c r="E133" s="21" t="s">
        <v>4499</v>
      </c>
      <c r="F133" s="20" t="s">
        <v>4498</v>
      </c>
      <c r="G133" s="22">
        <v>1684</v>
      </c>
      <c r="H133" s="22">
        <f>VLOOKUP(E133,'[1]PriceList '!$E$1:$H$2163, 4,FALSE)</f>
        <v>0.18</v>
      </c>
      <c r="I133" s="22">
        <f t="shared" si="2"/>
        <v>1380.88</v>
      </c>
    </row>
    <row r="134" spans="1:9">
      <c r="A134" s="19" t="s">
        <v>4372</v>
      </c>
      <c r="B134" s="20" t="s">
        <v>4371</v>
      </c>
      <c r="C134" s="19" t="s">
        <v>4489</v>
      </c>
      <c r="D134" s="20" t="s">
        <v>4488</v>
      </c>
      <c r="E134" s="21" t="s">
        <v>4497</v>
      </c>
      <c r="F134" s="20" t="s">
        <v>4496</v>
      </c>
      <c r="G134" s="22">
        <v>2076</v>
      </c>
      <c r="H134" s="22">
        <f>VLOOKUP(E134,'[1]PriceList '!$E$1:$H$2163, 4,FALSE)</f>
        <v>0.18</v>
      </c>
      <c r="I134" s="22">
        <f t="shared" si="2"/>
        <v>1702.3200000000002</v>
      </c>
    </row>
    <row r="135" spans="1:9">
      <c r="A135" s="19" t="s">
        <v>4372</v>
      </c>
      <c r="B135" s="20" t="s">
        <v>4371</v>
      </c>
      <c r="C135" s="19" t="s">
        <v>4489</v>
      </c>
      <c r="D135" s="20" t="s">
        <v>4488</v>
      </c>
      <c r="E135" s="21" t="s">
        <v>4495</v>
      </c>
      <c r="F135" s="20" t="s">
        <v>4494</v>
      </c>
      <c r="G135" s="22">
        <v>1684</v>
      </c>
      <c r="H135" s="22">
        <f>VLOOKUP(E135,'[1]PriceList '!$E$1:$H$2163, 4,FALSE)</f>
        <v>0.18</v>
      </c>
      <c r="I135" s="22">
        <f t="shared" si="2"/>
        <v>1380.88</v>
      </c>
    </row>
    <row r="136" spans="1:9">
      <c r="A136" s="19" t="s">
        <v>4372</v>
      </c>
      <c r="B136" s="20" t="s">
        <v>4371</v>
      </c>
      <c r="C136" s="19" t="s">
        <v>4489</v>
      </c>
      <c r="D136" s="20" t="s">
        <v>4488</v>
      </c>
      <c r="E136" s="21" t="s">
        <v>4493</v>
      </c>
      <c r="F136" s="20" t="s">
        <v>4492</v>
      </c>
      <c r="G136" s="22">
        <v>2076</v>
      </c>
      <c r="H136" s="22">
        <f>VLOOKUP(E136,'[1]PriceList '!$E$1:$H$2163, 4,FALSE)</f>
        <v>0.18</v>
      </c>
      <c r="I136" s="22">
        <f t="shared" si="2"/>
        <v>1702.3200000000002</v>
      </c>
    </row>
    <row r="137" spans="1:9">
      <c r="A137" s="19" t="s">
        <v>4372</v>
      </c>
      <c r="B137" s="20" t="s">
        <v>4371</v>
      </c>
      <c r="C137" s="19" t="s">
        <v>4489</v>
      </c>
      <c r="D137" s="20" t="s">
        <v>4488</v>
      </c>
      <c r="E137" s="21" t="s">
        <v>4491</v>
      </c>
      <c r="F137" s="20" t="s">
        <v>4490</v>
      </c>
      <c r="G137" s="22">
        <v>1684</v>
      </c>
      <c r="H137" s="22">
        <f>VLOOKUP(E137,'[1]PriceList '!$E$1:$H$2163, 4,FALSE)</f>
        <v>0.18</v>
      </c>
      <c r="I137" s="22">
        <f t="shared" si="2"/>
        <v>1380.88</v>
      </c>
    </row>
    <row r="138" spans="1:9">
      <c r="A138" s="19" t="s">
        <v>4372</v>
      </c>
      <c r="B138" s="20" t="s">
        <v>4371</v>
      </c>
      <c r="C138" s="19" t="s">
        <v>4489</v>
      </c>
      <c r="D138" s="20" t="s">
        <v>4488</v>
      </c>
      <c r="E138" s="21" t="s">
        <v>4487</v>
      </c>
      <c r="F138" s="20" t="s">
        <v>4486</v>
      </c>
      <c r="G138" s="22">
        <v>2076</v>
      </c>
      <c r="H138" s="22">
        <f>VLOOKUP(E138,'[1]PriceList '!$E$1:$H$2163, 4,FALSE)</f>
        <v>0.18</v>
      </c>
      <c r="I138" s="22">
        <f t="shared" si="2"/>
        <v>1702.3200000000002</v>
      </c>
    </row>
    <row r="139" spans="1:9">
      <c r="A139" s="19" t="s">
        <v>4372</v>
      </c>
      <c r="B139" s="20" t="s">
        <v>4371</v>
      </c>
      <c r="C139" s="19" t="s">
        <v>4463</v>
      </c>
      <c r="D139" s="20" t="s">
        <v>4462</v>
      </c>
      <c r="E139" s="21" t="s">
        <v>4485</v>
      </c>
      <c r="F139" s="20" t="s">
        <v>4484</v>
      </c>
      <c r="G139" s="22">
        <v>592</v>
      </c>
      <c r="H139" s="22">
        <f>VLOOKUP(E139,'[1]PriceList '!$E$1:$H$2163, 4,FALSE)</f>
        <v>0.18</v>
      </c>
      <c r="I139" s="22">
        <f t="shared" si="2"/>
        <v>485.44000000000005</v>
      </c>
    </row>
    <row r="140" spans="1:9">
      <c r="A140" s="19" t="s">
        <v>4372</v>
      </c>
      <c r="B140" s="20" t="s">
        <v>4371</v>
      </c>
      <c r="C140" s="19" t="s">
        <v>4463</v>
      </c>
      <c r="D140" s="20" t="s">
        <v>4462</v>
      </c>
      <c r="E140" s="21" t="s">
        <v>4483</v>
      </c>
      <c r="F140" s="20" t="s">
        <v>4482</v>
      </c>
      <c r="G140" s="22">
        <v>592</v>
      </c>
      <c r="H140" s="22">
        <f>VLOOKUP(E140,'[1]PriceList '!$E$1:$H$2163, 4,FALSE)</f>
        <v>0.18</v>
      </c>
      <c r="I140" s="22">
        <f t="shared" si="2"/>
        <v>485.44000000000005</v>
      </c>
    </row>
    <row r="141" spans="1:9">
      <c r="A141" s="19" t="s">
        <v>4372</v>
      </c>
      <c r="B141" s="20" t="s">
        <v>4371</v>
      </c>
      <c r="C141" s="19" t="s">
        <v>4463</v>
      </c>
      <c r="D141" s="20" t="s">
        <v>4462</v>
      </c>
      <c r="E141" s="21" t="s">
        <v>4481</v>
      </c>
      <c r="F141" s="20" t="s">
        <v>4480</v>
      </c>
      <c r="G141" s="22">
        <v>592</v>
      </c>
      <c r="H141" s="22">
        <f>VLOOKUP(E141,'[1]PriceList '!$E$1:$H$2163, 4,FALSE)</f>
        <v>0.18</v>
      </c>
      <c r="I141" s="22">
        <f t="shared" si="2"/>
        <v>485.44000000000005</v>
      </c>
    </row>
    <row r="142" spans="1:9">
      <c r="A142" s="19" t="s">
        <v>4372</v>
      </c>
      <c r="B142" s="20" t="s">
        <v>4371</v>
      </c>
      <c r="C142" s="19" t="s">
        <v>4463</v>
      </c>
      <c r="D142" s="20" t="s">
        <v>4462</v>
      </c>
      <c r="E142" s="21" t="s">
        <v>4479</v>
      </c>
      <c r="F142" s="20" t="s">
        <v>4478</v>
      </c>
      <c r="G142" s="22">
        <v>592</v>
      </c>
      <c r="H142" s="22">
        <f>VLOOKUP(E142,'[1]PriceList '!$E$1:$H$2163, 4,FALSE)</f>
        <v>0.18</v>
      </c>
      <c r="I142" s="22">
        <f t="shared" si="2"/>
        <v>485.44000000000005</v>
      </c>
    </row>
    <row r="143" spans="1:9">
      <c r="A143" s="19" t="s">
        <v>4372</v>
      </c>
      <c r="B143" s="20" t="s">
        <v>4371</v>
      </c>
      <c r="C143" s="19" t="s">
        <v>4463</v>
      </c>
      <c r="D143" s="20" t="s">
        <v>4462</v>
      </c>
      <c r="E143" s="21" t="s">
        <v>4477</v>
      </c>
      <c r="F143" s="20" t="s">
        <v>4476</v>
      </c>
      <c r="G143" s="22">
        <v>592</v>
      </c>
      <c r="H143" s="22">
        <f>VLOOKUP(E143,'[1]PriceList '!$E$1:$H$2163, 4,FALSE)</f>
        <v>0.18</v>
      </c>
      <c r="I143" s="22">
        <f t="shared" si="2"/>
        <v>485.44000000000005</v>
      </c>
    </row>
    <row r="144" spans="1:9">
      <c r="A144" s="19" t="s">
        <v>4372</v>
      </c>
      <c r="B144" s="20" t="s">
        <v>4371</v>
      </c>
      <c r="C144" s="19" t="s">
        <v>4463</v>
      </c>
      <c r="D144" s="20" t="s">
        <v>4462</v>
      </c>
      <c r="E144" s="21" t="s">
        <v>4475</v>
      </c>
      <c r="F144" s="20" t="s">
        <v>4474</v>
      </c>
      <c r="G144" s="22">
        <v>592</v>
      </c>
      <c r="H144" s="22">
        <f>VLOOKUP(E144,'[1]PriceList '!$E$1:$H$2163, 4,FALSE)</f>
        <v>0.18</v>
      </c>
      <c r="I144" s="22">
        <f t="shared" si="2"/>
        <v>485.44000000000005</v>
      </c>
    </row>
    <row r="145" spans="1:9">
      <c r="A145" s="19" t="s">
        <v>4372</v>
      </c>
      <c r="B145" s="20" t="s">
        <v>4371</v>
      </c>
      <c r="C145" s="19" t="s">
        <v>4463</v>
      </c>
      <c r="D145" s="20" t="s">
        <v>4462</v>
      </c>
      <c r="E145" s="21" t="s">
        <v>4473</v>
      </c>
      <c r="F145" s="20" t="s">
        <v>4472</v>
      </c>
      <c r="G145" s="22">
        <v>738</v>
      </c>
      <c r="H145" s="22">
        <f>VLOOKUP(E145,'[1]PriceList '!$E$1:$H$2163, 4,FALSE)</f>
        <v>0.18</v>
      </c>
      <c r="I145" s="22">
        <f t="shared" si="2"/>
        <v>605.16000000000008</v>
      </c>
    </row>
    <row r="146" spans="1:9">
      <c r="A146" s="19" t="s">
        <v>4372</v>
      </c>
      <c r="B146" s="20" t="s">
        <v>4371</v>
      </c>
      <c r="C146" s="19" t="s">
        <v>4463</v>
      </c>
      <c r="D146" s="20" t="s">
        <v>4462</v>
      </c>
      <c r="E146" s="21" t="s">
        <v>4471</v>
      </c>
      <c r="F146" s="20" t="s">
        <v>4470</v>
      </c>
      <c r="G146" s="22">
        <v>738</v>
      </c>
      <c r="H146" s="22">
        <f>VLOOKUP(E146,'[1]PriceList '!$E$1:$H$2163, 4,FALSE)</f>
        <v>0.18</v>
      </c>
      <c r="I146" s="22">
        <f t="shared" si="2"/>
        <v>605.16000000000008</v>
      </c>
    </row>
    <row r="147" spans="1:9">
      <c r="A147" s="19" t="s">
        <v>4372</v>
      </c>
      <c r="B147" s="20" t="s">
        <v>4371</v>
      </c>
      <c r="C147" s="19" t="s">
        <v>4463</v>
      </c>
      <c r="D147" s="20" t="s">
        <v>4462</v>
      </c>
      <c r="E147" s="21" t="s">
        <v>4469</v>
      </c>
      <c r="F147" s="20" t="s">
        <v>4468</v>
      </c>
      <c r="G147" s="22">
        <v>738</v>
      </c>
      <c r="H147" s="22">
        <f>VLOOKUP(E147,'[1]PriceList '!$E$1:$H$2163, 4,FALSE)</f>
        <v>0.18</v>
      </c>
      <c r="I147" s="22">
        <f t="shared" si="2"/>
        <v>605.16000000000008</v>
      </c>
    </row>
    <row r="148" spans="1:9">
      <c r="A148" s="19" t="s">
        <v>4372</v>
      </c>
      <c r="B148" s="20" t="s">
        <v>4371</v>
      </c>
      <c r="C148" s="19" t="s">
        <v>4463</v>
      </c>
      <c r="D148" s="20" t="s">
        <v>4462</v>
      </c>
      <c r="E148" s="21" t="s">
        <v>4467</v>
      </c>
      <c r="F148" s="20" t="s">
        <v>4466</v>
      </c>
      <c r="G148" s="22">
        <v>738</v>
      </c>
      <c r="H148" s="22">
        <f>VLOOKUP(E148,'[1]PriceList '!$E$1:$H$2163, 4,FALSE)</f>
        <v>0.18</v>
      </c>
      <c r="I148" s="22">
        <f t="shared" si="2"/>
        <v>605.16000000000008</v>
      </c>
    </row>
    <row r="149" spans="1:9">
      <c r="A149" s="19" t="s">
        <v>4372</v>
      </c>
      <c r="B149" s="20" t="s">
        <v>4371</v>
      </c>
      <c r="C149" s="19" t="s">
        <v>4463</v>
      </c>
      <c r="D149" s="20" t="s">
        <v>4462</v>
      </c>
      <c r="E149" s="21" t="s">
        <v>4465</v>
      </c>
      <c r="F149" s="20" t="s">
        <v>4464</v>
      </c>
      <c r="G149" s="22">
        <v>738</v>
      </c>
      <c r="H149" s="22">
        <f>VLOOKUP(E149,'[1]PriceList '!$E$1:$H$2163, 4,FALSE)</f>
        <v>0.18</v>
      </c>
      <c r="I149" s="22">
        <f t="shared" si="2"/>
        <v>605.16000000000008</v>
      </c>
    </row>
    <row r="150" spans="1:9">
      <c r="A150" s="19" t="s">
        <v>4372</v>
      </c>
      <c r="B150" s="20" t="s">
        <v>4371</v>
      </c>
      <c r="C150" s="19" t="s">
        <v>4463</v>
      </c>
      <c r="D150" s="20" t="s">
        <v>4462</v>
      </c>
      <c r="E150" s="21" t="s">
        <v>4461</v>
      </c>
      <c r="F150" s="20" t="s">
        <v>4460</v>
      </c>
      <c r="G150" s="22">
        <v>738</v>
      </c>
      <c r="H150" s="22">
        <f>VLOOKUP(E150,'[1]PriceList '!$E$1:$H$2163, 4,FALSE)</f>
        <v>0.18</v>
      </c>
      <c r="I150" s="22">
        <f t="shared" si="2"/>
        <v>605.16000000000008</v>
      </c>
    </row>
    <row r="151" spans="1:9">
      <c r="A151" s="19" t="s">
        <v>4372</v>
      </c>
      <c r="B151" s="20" t="s">
        <v>4371</v>
      </c>
      <c r="C151" s="19" t="s">
        <v>4429</v>
      </c>
      <c r="D151" s="20" t="s">
        <v>4428</v>
      </c>
      <c r="E151" s="21" t="s">
        <v>4459</v>
      </c>
      <c r="F151" s="20" t="s">
        <v>4458</v>
      </c>
      <c r="G151" s="22">
        <v>1264</v>
      </c>
      <c r="H151" s="22">
        <f>VLOOKUP(E151,'[1]PriceList '!$E$1:$H$2163, 4,FALSE)</f>
        <v>0.18</v>
      </c>
      <c r="I151" s="22">
        <f t="shared" si="2"/>
        <v>1036.48</v>
      </c>
    </row>
    <row r="152" spans="1:9">
      <c r="A152" s="19" t="s">
        <v>4372</v>
      </c>
      <c r="B152" s="20" t="s">
        <v>4371</v>
      </c>
      <c r="C152" s="19" t="s">
        <v>4429</v>
      </c>
      <c r="D152" s="20" t="s">
        <v>4428</v>
      </c>
      <c r="E152" s="21" t="s">
        <v>4457</v>
      </c>
      <c r="F152" s="20" t="s">
        <v>4456</v>
      </c>
      <c r="G152" s="22">
        <v>1558</v>
      </c>
      <c r="H152" s="22">
        <f>VLOOKUP(E152,'[1]PriceList '!$E$1:$H$2163, 4,FALSE)</f>
        <v>0.18</v>
      </c>
      <c r="I152" s="22">
        <f t="shared" si="2"/>
        <v>1277.5600000000002</v>
      </c>
    </row>
    <row r="153" spans="1:9">
      <c r="A153" s="19" t="s">
        <v>4372</v>
      </c>
      <c r="B153" s="20" t="s">
        <v>4371</v>
      </c>
      <c r="C153" s="19" t="s">
        <v>4429</v>
      </c>
      <c r="D153" s="20" t="s">
        <v>4428</v>
      </c>
      <c r="E153" s="21" t="s">
        <v>4455</v>
      </c>
      <c r="F153" s="20" t="s">
        <v>4454</v>
      </c>
      <c r="G153" s="22">
        <v>1264</v>
      </c>
      <c r="H153" s="22">
        <f>VLOOKUP(E153,'[1]PriceList '!$E$1:$H$2163, 4,FALSE)</f>
        <v>0.18</v>
      </c>
      <c r="I153" s="22">
        <f t="shared" si="2"/>
        <v>1036.48</v>
      </c>
    </row>
    <row r="154" spans="1:9">
      <c r="A154" s="19" t="s">
        <v>4372</v>
      </c>
      <c r="B154" s="20" t="s">
        <v>4371</v>
      </c>
      <c r="C154" s="19" t="s">
        <v>4429</v>
      </c>
      <c r="D154" s="20" t="s">
        <v>4428</v>
      </c>
      <c r="E154" s="21" t="s">
        <v>4453</v>
      </c>
      <c r="F154" s="20" t="s">
        <v>4452</v>
      </c>
      <c r="G154" s="22">
        <v>1558</v>
      </c>
      <c r="H154" s="22">
        <f>VLOOKUP(E154,'[1]PriceList '!$E$1:$H$2163, 4,FALSE)</f>
        <v>0.18</v>
      </c>
      <c r="I154" s="22">
        <f t="shared" si="2"/>
        <v>1277.5600000000002</v>
      </c>
    </row>
    <row r="155" spans="1:9">
      <c r="A155" s="19" t="s">
        <v>4372</v>
      </c>
      <c r="B155" s="20" t="s">
        <v>4371</v>
      </c>
      <c r="C155" s="19" t="s">
        <v>4429</v>
      </c>
      <c r="D155" s="20" t="s">
        <v>4428</v>
      </c>
      <c r="E155" s="21" t="s">
        <v>4451</v>
      </c>
      <c r="F155" s="20" t="s">
        <v>4450</v>
      </c>
      <c r="G155" s="22">
        <v>1264</v>
      </c>
      <c r="H155" s="22">
        <f>VLOOKUP(E155,'[1]PriceList '!$E$1:$H$2163, 4,FALSE)</f>
        <v>0.18</v>
      </c>
      <c r="I155" s="22">
        <f t="shared" si="2"/>
        <v>1036.48</v>
      </c>
    </row>
    <row r="156" spans="1:9">
      <c r="A156" s="19" t="s">
        <v>4372</v>
      </c>
      <c r="B156" s="20" t="s">
        <v>4371</v>
      </c>
      <c r="C156" s="19" t="s">
        <v>4429</v>
      </c>
      <c r="D156" s="20" t="s">
        <v>4428</v>
      </c>
      <c r="E156" s="21" t="s">
        <v>4449</v>
      </c>
      <c r="F156" s="20" t="s">
        <v>4448</v>
      </c>
      <c r="G156" s="22">
        <v>1558</v>
      </c>
      <c r="H156" s="22">
        <f>VLOOKUP(E156,'[1]PriceList '!$E$1:$H$2163, 4,FALSE)</f>
        <v>0.18</v>
      </c>
      <c r="I156" s="22">
        <f t="shared" si="2"/>
        <v>1277.5600000000002</v>
      </c>
    </row>
    <row r="157" spans="1:9">
      <c r="A157" s="19" t="s">
        <v>4372</v>
      </c>
      <c r="B157" s="20" t="s">
        <v>4371</v>
      </c>
      <c r="C157" s="19" t="s">
        <v>4429</v>
      </c>
      <c r="D157" s="20" t="s">
        <v>4428</v>
      </c>
      <c r="E157" s="21" t="s">
        <v>4447</v>
      </c>
      <c r="F157" s="20" t="s">
        <v>4446</v>
      </c>
      <c r="G157" s="22">
        <v>1264</v>
      </c>
      <c r="H157" s="22">
        <f>VLOOKUP(E157,'[1]PriceList '!$E$1:$H$2163, 4,FALSE)</f>
        <v>0.18</v>
      </c>
      <c r="I157" s="22">
        <f t="shared" si="2"/>
        <v>1036.48</v>
      </c>
    </row>
    <row r="158" spans="1:9">
      <c r="A158" s="19" t="s">
        <v>4372</v>
      </c>
      <c r="B158" s="20" t="s">
        <v>4371</v>
      </c>
      <c r="C158" s="19" t="s">
        <v>4429</v>
      </c>
      <c r="D158" s="20" t="s">
        <v>4428</v>
      </c>
      <c r="E158" s="21" t="s">
        <v>4445</v>
      </c>
      <c r="F158" s="20" t="s">
        <v>4444</v>
      </c>
      <c r="G158" s="22">
        <v>1558</v>
      </c>
      <c r="H158" s="22">
        <f>VLOOKUP(E158,'[1]PriceList '!$E$1:$H$2163, 4,FALSE)</f>
        <v>0.18</v>
      </c>
      <c r="I158" s="22">
        <f t="shared" si="2"/>
        <v>1277.5600000000002</v>
      </c>
    </row>
    <row r="159" spans="1:9">
      <c r="A159" s="19" t="s">
        <v>4372</v>
      </c>
      <c r="B159" s="20" t="s">
        <v>4371</v>
      </c>
      <c r="C159" s="19" t="s">
        <v>4429</v>
      </c>
      <c r="D159" s="20" t="s">
        <v>4428</v>
      </c>
      <c r="E159" s="21" t="s">
        <v>4443</v>
      </c>
      <c r="F159" s="20" t="s">
        <v>4442</v>
      </c>
      <c r="G159" s="22">
        <v>1005</v>
      </c>
      <c r="H159" s="22">
        <f>VLOOKUP(E159,'[1]PriceList '!$E$1:$H$2163, 4,FALSE)</f>
        <v>0.18</v>
      </c>
      <c r="I159" s="22">
        <f t="shared" si="2"/>
        <v>824.1</v>
      </c>
    </row>
    <row r="160" spans="1:9">
      <c r="A160" s="19" t="s">
        <v>4372</v>
      </c>
      <c r="B160" s="20" t="s">
        <v>4371</v>
      </c>
      <c r="C160" s="19" t="s">
        <v>4429</v>
      </c>
      <c r="D160" s="20" t="s">
        <v>4428</v>
      </c>
      <c r="E160" s="21" t="s">
        <v>4441</v>
      </c>
      <c r="F160" s="20" t="s">
        <v>4440</v>
      </c>
      <c r="G160" s="22">
        <v>1243</v>
      </c>
      <c r="H160" s="22">
        <f>VLOOKUP(E160,'[1]PriceList '!$E$1:$H$2163, 4,FALSE)</f>
        <v>0.18</v>
      </c>
      <c r="I160" s="22">
        <f t="shared" si="2"/>
        <v>1019.2600000000001</v>
      </c>
    </row>
    <row r="161" spans="1:9">
      <c r="A161" s="19" t="s">
        <v>4372</v>
      </c>
      <c r="B161" s="20" t="s">
        <v>4371</v>
      </c>
      <c r="C161" s="19" t="s">
        <v>4429</v>
      </c>
      <c r="D161" s="20" t="s">
        <v>4428</v>
      </c>
      <c r="E161" s="21" t="s">
        <v>4439</v>
      </c>
      <c r="F161" s="20" t="s">
        <v>4438</v>
      </c>
      <c r="G161" s="22">
        <v>1005</v>
      </c>
      <c r="H161" s="22">
        <f>VLOOKUP(E161,'[1]PriceList '!$E$1:$H$2163, 4,FALSE)</f>
        <v>0.18</v>
      </c>
      <c r="I161" s="22">
        <f t="shared" si="2"/>
        <v>824.1</v>
      </c>
    </row>
    <row r="162" spans="1:9">
      <c r="A162" s="19" t="s">
        <v>4372</v>
      </c>
      <c r="B162" s="20" t="s">
        <v>4371</v>
      </c>
      <c r="C162" s="19" t="s">
        <v>4429</v>
      </c>
      <c r="D162" s="20" t="s">
        <v>4428</v>
      </c>
      <c r="E162" s="21" t="s">
        <v>4437</v>
      </c>
      <c r="F162" s="20" t="s">
        <v>4436</v>
      </c>
      <c r="G162" s="22">
        <v>1243</v>
      </c>
      <c r="H162" s="22">
        <f>VLOOKUP(E162,'[1]PriceList '!$E$1:$H$2163, 4,FALSE)</f>
        <v>0.18</v>
      </c>
      <c r="I162" s="22">
        <f t="shared" si="2"/>
        <v>1019.2600000000001</v>
      </c>
    </row>
    <row r="163" spans="1:9">
      <c r="A163" s="19" t="s">
        <v>4372</v>
      </c>
      <c r="B163" s="20" t="s">
        <v>4371</v>
      </c>
      <c r="C163" s="19" t="s">
        <v>4429</v>
      </c>
      <c r="D163" s="20" t="s">
        <v>4428</v>
      </c>
      <c r="E163" s="21" t="s">
        <v>4435</v>
      </c>
      <c r="F163" s="20" t="s">
        <v>4434</v>
      </c>
      <c r="G163" s="22">
        <v>1005</v>
      </c>
      <c r="H163" s="22">
        <f>VLOOKUP(E163,'[1]PriceList '!$E$1:$H$2163, 4,FALSE)</f>
        <v>0.18</v>
      </c>
      <c r="I163" s="22">
        <f t="shared" si="2"/>
        <v>824.1</v>
      </c>
    </row>
    <row r="164" spans="1:9">
      <c r="A164" s="19" t="s">
        <v>4372</v>
      </c>
      <c r="B164" s="20" t="s">
        <v>4371</v>
      </c>
      <c r="C164" s="19" t="s">
        <v>4429</v>
      </c>
      <c r="D164" s="20" t="s">
        <v>4428</v>
      </c>
      <c r="E164" s="21" t="s">
        <v>4433</v>
      </c>
      <c r="F164" s="20" t="s">
        <v>4432</v>
      </c>
      <c r="G164" s="22">
        <v>1243</v>
      </c>
      <c r="H164" s="22">
        <f>VLOOKUP(E164,'[1]PriceList '!$E$1:$H$2163, 4,FALSE)</f>
        <v>0.18</v>
      </c>
      <c r="I164" s="22">
        <f t="shared" si="2"/>
        <v>1019.2600000000001</v>
      </c>
    </row>
    <row r="165" spans="1:9">
      <c r="A165" s="19" t="s">
        <v>4372</v>
      </c>
      <c r="B165" s="20" t="s">
        <v>4371</v>
      </c>
      <c r="C165" s="19" t="s">
        <v>4429</v>
      </c>
      <c r="D165" s="20" t="s">
        <v>4428</v>
      </c>
      <c r="E165" s="21" t="s">
        <v>4431</v>
      </c>
      <c r="F165" s="20" t="s">
        <v>4430</v>
      </c>
      <c r="G165" s="22">
        <v>1243</v>
      </c>
      <c r="H165" s="22">
        <f>VLOOKUP(E165,'[1]PriceList '!$E$1:$H$2163, 4,FALSE)</f>
        <v>0.18</v>
      </c>
      <c r="I165" s="22">
        <f t="shared" si="2"/>
        <v>1019.2600000000001</v>
      </c>
    </row>
    <row r="166" spans="1:9">
      <c r="A166" s="19" t="s">
        <v>4372</v>
      </c>
      <c r="B166" s="20" t="s">
        <v>4371</v>
      </c>
      <c r="C166" s="19" t="s">
        <v>4429</v>
      </c>
      <c r="D166" s="20" t="s">
        <v>4428</v>
      </c>
      <c r="E166" s="21" t="s">
        <v>4427</v>
      </c>
      <c r="F166" s="20" t="s">
        <v>4426</v>
      </c>
      <c r="G166" s="22">
        <v>1005</v>
      </c>
      <c r="H166" s="22">
        <f>VLOOKUP(E166,'[1]PriceList '!$E$1:$H$2163, 4,FALSE)</f>
        <v>0.18</v>
      </c>
      <c r="I166" s="22">
        <f t="shared" si="2"/>
        <v>824.1</v>
      </c>
    </row>
    <row r="167" spans="1:9">
      <c r="A167" s="19" t="s">
        <v>4372</v>
      </c>
      <c r="B167" s="20" t="s">
        <v>4371</v>
      </c>
      <c r="C167" s="19" t="s">
        <v>4407</v>
      </c>
      <c r="D167" s="20" t="s">
        <v>4406</v>
      </c>
      <c r="E167" s="21" t="s">
        <v>4425</v>
      </c>
      <c r="F167" s="20" t="s">
        <v>4424</v>
      </c>
      <c r="G167" s="22">
        <v>34.5</v>
      </c>
      <c r="H167" s="22">
        <f>VLOOKUP(E167,'[1]PriceList '!$E$1:$H$2163, 4,FALSE)</f>
        <v>0.1</v>
      </c>
      <c r="I167" s="22">
        <f t="shared" si="2"/>
        <v>31.05</v>
      </c>
    </row>
    <row r="168" spans="1:9">
      <c r="A168" s="19" t="s">
        <v>4372</v>
      </c>
      <c r="B168" s="20" t="s">
        <v>4371</v>
      </c>
      <c r="C168" s="19" t="s">
        <v>4407</v>
      </c>
      <c r="D168" s="20" t="s">
        <v>4406</v>
      </c>
      <c r="E168" s="21" t="s">
        <v>4423</v>
      </c>
      <c r="F168" s="20" t="s">
        <v>4422</v>
      </c>
      <c r="G168" s="22">
        <v>58.4</v>
      </c>
      <c r="H168" s="22">
        <f>VLOOKUP(E168,'[1]PriceList '!$E$1:$H$2163, 4,FALSE)</f>
        <v>0.1</v>
      </c>
      <c r="I168" s="22">
        <f t="shared" si="2"/>
        <v>52.56</v>
      </c>
    </row>
    <row r="169" spans="1:9">
      <c r="A169" s="19" t="s">
        <v>4372</v>
      </c>
      <c r="B169" s="20" t="s">
        <v>4371</v>
      </c>
      <c r="C169" s="19" t="s">
        <v>4407</v>
      </c>
      <c r="D169" s="20" t="s">
        <v>4406</v>
      </c>
      <c r="E169" s="21" t="s">
        <v>4421</v>
      </c>
      <c r="F169" s="20" t="s">
        <v>4420</v>
      </c>
      <c r="G169" s="22">
        <v>38.6</v>
      </c>
      <c r="H169" s="22">
        <f>VLOOKUP(E169,'[1]PriceList '!$E$1:$H$2163, 4,FALSE)</f>
        <v>0.1</v>
      </c>
      <c r="I169" s="22">
        <f t="shared" si="2"/>
        <v>34.74</v>
      </c>
    </row>
    <row r="170" spans="1:9">
      <c r="A170" s="19" t="s">
        <v>4372</v>
      </c>
      <c r="B170" s="20" t="s">
        <v>4371</v>
      </c>
      <c r="C170" s="19" t="s">
        <v>4407</v>
      </c>
      <c r="D170" s="20" t="s">
        <v>4406</v>
      </c>
      <c r="E170" s="21" t="s">
        <v>4419</v>
      </c>
      <c r="F170" s="20" t="s">
        <v>4418</v>
      </c>
      <c r="G170" s="22">
        <v>26.4</v>
      </c>
      <c r="H170" s="22">
        <f>VLOOKUP(E170,'[1]PriceList '!$E$1:$H$2163, 4,FALSE)</f>
        <v>0.1</v>
      </c>
      <c r="I170" s="22">
        <f t="shared" si="2"/>
        <v>23.759999999999998</v>
      </c>
    </row>
    <row r="171" spans="1:9">
      <c r="A171" s="19" t="s">
        <v>4372</v>
      </c>
      <c r="B171" s="20" t="s">
        <v>4371</v>
      </c>
      <c r="C171" s="19" t="s">
        <v>4407</v>
      </c>
      <c r="D171" s="20" t="s">
        <v>4406</v>
      </c>
      <c r="E171" s="21" t="s">
        <v>4417</v>
      </c>
      <c r="F171" s="20" t="s">
        <v>4416</v>
      </c>
      <c r="G171" s="22">
        <v>127</v>
      </c>
      <c r="H171" s="22">
        <f>VLOOKUP(E171,'[1]PriceList '!$E$1:$H$2163, 4,FALSE)</f>
        <v>0.1</v>
      </c>
      <c r="I171" s="22">
        <f t="shared" si="2"/>
        <v>114.3</v>
      </c>
    </row>
    <row r="172" spans="1:9">
      <c r="A172" s="19" t="s">
        <v>4372</v>
      </c>
      <c r="B172" s="20" t="s">
        <v>4371</v>
      </c>
      <c r="C172" s="19" t="s">
        <v>4407</v>
      </c>
      <c r="D172" s="20" t="s">
        <v>4406</v>
      </c>
      <c r="E172" s="21" t="s">
        <v>4415</v>
      </c>
      <c r="F172" s="20" t="s">
        <v>4414</v>
      </c>
      <c r="G172" s="22">
        <v>34.5</v>
      </c>
      <c r="H172" s="22">
        <f>VLOOKUP(E172,'[1]PriceList '!$E$1:$H$2163, 4,FALSE)</f>
        <v>0.1</v>
      </c>
      <c r="I172" s="22">
        <f t="shared" si="2"/>
        <v>31.05</v>
      </c>
    </row>
    <row r="173" spans="1:9">
      <c r="A173" s="19" t="s">
        <v>4372</v>
      </c>
      <c r="B173" s="20" t="s">
        <v>4371</v>
      </c>
      <c r="C173" s="19" t="s">
        <v>4407</v>
      </c>
      <c r="D173" s="20" t="s">
        <v>4406</v>
      </c>
      <c r="E173" s="21" t="s">
        <v>4413</v>
      </c>
      <c r="F173" s="20" t="s">
        <v>4412</v>
      </c>
      <c r="G173" s="22">
        <v>37.5</v>
      </c>
      <c r="H173" s="22">
        <f>VLOOKUP(E173,'[1]PriceList '!$E$1:$H$2163, 4,FALSE)</f>
        <v>0.1</v>
      </c>
      <c r="I173" s="22">
        <f t="shared" si="2"/>
        <v>33.75</v>
      </c>
    </row>
    <row r="174" spans="1:9">
      <c r="A174" s="19" t="s">
        <v>4372</v>
      </c>
      <c r="B174" s="20" t="s">
        <v>4371</v>
      </c>
      <c r="C174" s="19" t="s">
        <v>4407</v>
      </c>
      <c r="D174" s="20" t="s">
        <v>4406</v>
      </c>
      <c r="E174" s="21" t="s">
        <v>4411</v>
      </c>
      <c r="F174" s="20" t="s">
        <v>4410</v>
      </c>
      <c r="G174" s="22">
        <v>127</v>
      </c>
      <c r="H174" s="22">
        <f>VLOOKUP(E174,'[1]PriceList '!$E$1:$H$2163, 4,FALSE)</f>
        <v>0.1</v>
      </c>
      <c r="I174" s="22">
        <f t="shared" si="2"/>
        <v>114.3</v>
      </c>
    </row>
    <row r="175" spans="1:9">
      <c r="A175" s="19" t="s">
        <v>4372</v>
      </c>
      <c r="B175" s="20" t="s">
        <v>4371</v>
      </c>
      <c r="C175" s="19" t="s">
        <v>4407</v>
      </c>
      <c r="D175" s="20" t="s">
        <v>4406</v>
      </c>
      <c r="E175" s="21" t="s">
        <v>4409</v>
      </c>
      <c r="F175" s="20" t="s">
        <v>4408</v>
      </c>
      <c r="G175" s="22">
        <v>34.5</v>
      </c>
      <c r="H175" s="22">
        <f>VLOOKUP(E175,'[1]PriceList '!$E$1:$H$2163, 4,FALSE)</f>
        <v>0.1</v>
      </c>
      <c r="I175" s="22">
        <f t="shared" si="2"/>
        <v>31.05</v>
      </c>
    </row>
    <row r="176" spans="1:9">
      <c r="A176" s="19" t="s">
        <v>4372</v>
      </c>
      <c r="B176" s="20" t="s">
        <v>4371</v>
      </c>
      <c r="C176" s="19" t="s">
        <v>4407</v>
      </c>
      <c r="D176" s="20" t="s">
        <v>4406</v>
      </c>
      <c r="E176" s="21" t="s">
        <v>4405</v>
      </c>
      <c r="F176" s="20" t="s">
        <v>4404</v>
      </c>
      <c r="G176" s="22">
        <v>26.4</v>
      </c>
      <c r="H176" s="22">
        <f>VLOOKUP(E176,'[1]PriceList '!$E$1:$H$2163, 4,FALSE)</f>
        <v>0.1</v>
      </c>
      <c r="I176" s="22">
        <f t="shared" si="2"/>
        <v>23.759999999999998</v>
      </c>
    </row>
    <row r="177" spans="1:9">
      <c r="A177" s="19" t="s">
        <v>4372</v>
      </c>
      <c r="B177" s="20" t="s">
        <v>4371</v>
      </c>
      <c r="C177" s="19" t="s">
        <v>4370</v>
      </c>
      <c r="D177" s="20" t="s">
        <v>4389</v>
      </c>
      <c r="E177" s="21" t="s">
        <v>4403</v>
      </c>
      <c r="F177" s="20" t="s">
        <v>4402</v>
      </c>
      <c r="G177" s="22">
        <v>1878</v>
      </c>
      <c r="H177" s="22">
        <f>VLOOKUP(E177,'[1]PriceList '!$E$1:$H$2163, 4,FALSE)</f>
        <v>0.18</v>
      </c>
      <c r="I177" s="22">
        <f t="shared" si="2"/>
        <v>1539.96</v>
      </c>
    </row>
    <row r="178" spans="1:9">
      <c r="A178" s="19" t="s">
        <v>4372</v>
      </c>
      <c r="B178" s="20" t="s">
        <v>4371</v>
      </c>
      <c r="C178" s="19" t="s">
        <v>4370</v>
      </c>
      <c r="D178" s="20" t="s">
        <v>4389</v>
      </c>
      <c r="E178" s="21" t="s">
        <v>4401</v>
      </c>
      <c r="F178" s="20" t="s">
        <v>4400</v>
      </c>
      <c r="G178" s="22">
        <v>1878</v>
      </c>
      <c r="H178" s="22">
        <f>VLOOKUP(E178,'[1]PriceList '!$E$1:$H$2163, 4,FALSE)</f>
        <v>0.18</v>
      </c>
      <c r="I178" s="22">
        <f t="shared" si="2"/>
        <v>1539.96</v>
      </c>
    </row>
    <row r="179" spans="1:9">
      <c r="A179" s="19" t="s">
        <v>4372</v>
      </c>
      <c r="B179" s="20" t="s">
        <v>4371</v>
      </c>
      <c r="C179" s="19" t="s">
        <v>4370</v>
      </c>
      <c r="D179" s="20" t="s">
        <v>4389</v>
      </c>
      <c r="E179" s="21" t="s">
        <v>4399</v>
      </c>
      <c r="F179" s="20" t="s">
        <v>4398</v>
      </c>
      <c r="G179" s="22">
        <v>1233</v>
      </c>
      <c r="H179" s="22">
        <f>VLOOKUP(E179,'[1]PriceList '!$E$1:$H$2163, 4,FALSE)</f>
        <v>0.18</v>
      </c>
      <c r="I179" s="22">
        <f t="shared" si="2"/>
        <v>1011.0600000000001</v>
      </c>
    </row>
    <row r="180" spans="1:9">
      <c r="A180" s="19" t="s">
        <v>4372</v>
      </c>
      <c r="B180" s="20" t="s">
        <v>4371</v>
      </c>
      <c r="C180" s="19" t="s">
        <v>4370</v>
      </c>
      <c r="D180" s="20" t="s">
        <v>4389</v>
      </c>
      <c r="E180" s="21" t="s">
        <v>4397</v>
      </c>
      <c r="F180" s="20" t="s">
        <v>4396</v>
      </c>
      <c r="G180" s="22">
        <v>1233</v>
      </c>
      <c r="H180" s="22">
        <f>VLOOKUP(E180,'[1]PriceList '!$E$1:$H$2163, 4,FALSE)</f>
        <v>0.18</v>
      </c>
      <c r="I180" s="22">
        <f t="shared" si="2"/>
        <v>1011.0600000000001</v>
      </c>
    </row>
    <row r="181" spans="1:9">
      <c r="A181" s="19" t="s">
        <v>4372</v>
      </c>
      <c r="B181" s="20" t="s">
        <v>4371</v>
      </c>
      <c r="C181" s="19" t="s">
        <v>4370</v>
      </c>
      <c r="D181" s="20" t="s">
        <v>4389</v>
      </c>
      <c r="E181" s="21" t="s">
        <v>4395</v>
      </c>
      <c r="F181" s="20" t="s">
        <v>4394</v>
      </c>
      <c r="G181" s="22">
        <v>1233</v>
      </c>
      <c r="H181" s="22">
        <f>VLOOKUP(E181,'[1]PriceList '!$E$1:$H$2163, 4,FALSE)</f>
        <v>0.18</v>
      </c>
      <c r="I181" s="22">
        <f t="shared" si="2"/>
        <v>1011.0600000000001</v>
      </c>
    </row>
    <row r="182" spans="1:9">
      <c r="A182" s="19" t="s">
        <v>4372</v>
      </c>
      <c r="B182" s="20" t="s">
        <v>4371</v>
      </c>
      <c r="C182" s="19" t="s">
        <v>4370</v>
      </c>
      <c r="D182" s="20" t="s">
        <v>4389</v>
      </c>
      <c r="E182" s="21" t="s">
        <v>4393</v>
      </c>
      <c r="F182" s="20" t="s">
        <v>4392</v>
      </c>
      <c r="G182" s="22">
        <v>898</v>
      </c>
      <c r="H182" s="22">
        <f>VLOOKUP(E182,'[1]PriceList '!$E$1:$H$2163, 4,FALSE)</f>
        <v>0.18</v>
      </c>
      <c r="I182" s="22">
        <f t="shared" si="2"/>
        <v>736.36</v>
      </c>
    </row>
    <row r="183" spans="1:9">
      <c r="A183" s="19" t="s">
        <v>4372</v>
      </c>
      <c r="B183" s="20" t="s">
        <v>4371</v>
      </c>
      <c r="C183" s="19" t="s">
        <v>4370</v>
      </c>
      <c r="D183" s="20" t="s">
        <v>4389</v>
      </c>
      <c r="E183" s="21" t="s">
        <v>4391</v>
      </c>
      <c r="F183" s="20" t="s">
        <v>4390</v>
      </c>
      <c r="G183" s="22">
        <v>898</v>
      </c>
      <c r="H183" s="22">
        <f>VLOOKUP(E183,'[1]PriceList '!$E$1:$H$2163, 4,FALSE)</f>
        <v>0.18</v>
      </c>
      <c r="I183" s="22">
        <f t="shared" si="2"/>
        <v>736.36</v>
      </c>
    </row>
    <row r="184" spans="1:9">
      <c r="A184" s="19" t="s">
        <v>4372</v>
      </c>
      <c r="B184" s="20" t="s">
        <v>4371</v>
      </c>
      <c r="C184" s="19" t="s">
        <v>4370</v>
      </c>
      <c r="D184" s="20" t="s">
        <v>4389</v>
      </c>
      <c r="E184" s="21" t="s">
        <v>4388</v>
      </c>
      <c r="F184" s="20" t="s">
        <v>4387</v>
      </c>
      <c r="G184" s="22">
        <v>898</v>
      </c>
      <c r="H184" s="22">
        <f>VLOOKUP(E184,'[1]PriceList '!$E$1:$H$2163, 4,FALSE)</f>
        <v>0.18</v>
      </c>
      <c r="I184" s="22">
        <f t="shared" si="2"/>
        <v>736.36</v>
      </c>
    </row>
    <row r="185" spans="1:9">
      <c r="A185" s="19" t="s">
        <v>4372</v>
      </c>
      <c r="B185" s="20" t="s">
        <v>4371</v>
      </c>
      <c r="C185" s="19" t="s">
        <v>4370</v>
      </c>
      <c r="D185" s="20" t="s">
        <v>4369</v>
      </c>
      <c r="E185" s="25" t="s">
        <v>4386</v>
      </c>
      <c r="F185" s="26" t="s">
        <v>4385</v>
      </c>
      <c r="G185" s="22">
        <v>1040</v>
      </c>
      <c r="H185" s="22">
        <f>VLOOKUP(E185,'[1]PriceList '!$E$1:$H$2163, 4,FALSE)</f>
        <v>0.18</v>
      </c>
      <c r="I185" s="22">
        <f t="shared" si="2"/>
        <v>852.80000000000007</v>
      </c>
    </row>
    <row r="186" spans="1:9">
      <c r="A186" s="19" t="s">
        <v>4372</v>
      </c>
      <c r="B186" s="20" t="s">
        <v>4371</v>
      </c>
      <c r="C186" s="19" t="s">
        <v>4370</v>
      </c>
      <c r="D186" s="20" t="s">
        <v>4369</v>
      </c>
      <c r="E186" s="25" t="s">
        <v>4384</v>
      </c>
      <c r="F186" s="26" t="s">
        <v>4383</v>
      </c>
      <c r="G186" s="22">
        <v>1040</v>
      </c>
      <c r="H186" s="22">
        <f>VLOOKUP(E186,'[1]PriceList '!$E$1:$H$2163, 4,FALSE)</f>
        <v>0.18</v>
      </c>
      <c r="I186" s="22">
        <f t="shared" si="2"/>
        <v>852.80000000000007</v>
      </c>
    </row>
    <row r="187" spans="1:9">
      <c r="A187" s="19" t="s">
        <v>4372</v>
      </c>
      <c r="B187" s="20" t="s">
        <v>4371</v>
      </c>
      <c r="C187" s="19" t="s">
        <v>4370</v>
      </c>
      <c r="D187" s="20" t="s">
        <v>4369</v>
      </c>
      <c r="E187" s="25" t="s">
        <v>4382</v>
      </c>
      <c r="F187" s="26" t="s">
        <v>4381</v>
      </c>
      <c r="G187" s="22">
        <v>1040</v>
      </c>
      <c r="H187" s="22">
        <f>VLOOKUP(E187,'[1]PriceList '!$E$1:$H$2163, 4,FALSE)</f>
        <v>0.18</v>
      </c>
      <c r="I187" s="22">
        <f t="shared" si="2"/>
        <v>852.80000000000007</v>
      </c>
    </row>
    <row r="188" spans="1:9">
      <c r="A188" s="19" t="s">
        <v>4372</v>
      </c>
      <c r="B188" s="20" t="s">
        <v>4371</v>
      </c>
      <c r="C188" s="19" t="s">
        <v>4370</v>
      </c>
      <c r="D188" s="20" t="s">
        <v>4369</v>
      </c>
      <c r="E188" s="25" t="s">
        <v>4380</v>
      </c>
      <c r="F188" s="26" t="s">
        <v>4379</v>
      </c>
      <c r="G188" s="22">
        <v>1436</v>
      </c>
      <c r="H188" s="22">
        <f>VLOOKUP(E188,'[1]PriceList '!$E$1:$H$2163, 4,FALSE)</f>
        <v>0.18</v>
      </c>
      <c r="I188" s="22">
        <f t="shared" si="2"/>
        <v>1177.52</v>
      </c>
    </row>
    <row r="189" spans="1:9">
      <c r="A189" s="19" t="s">
        <v>4372</v>
      </c>
      <c r="B189" s="20" t="s">
        <v>4371</v>
      </c>
      <c r="C189" s="19" t="s">
        <v>4370</v>
      </c>
      <c r="D189" s="20" t="s">
        <v>4369</v>
      </c>
      <c r="E189" s="25" t="s">
        <v>4378</v>
      </c>
      <c r="F189" s="26" t="s">
        <v>4377</v>
      </c>
      <c r="G189" s="22">
        <v>1436</v>
      </c>
      <c r="H189" s="22">
        <f>VLOOKUP(E189,'[1]PriceList '!$E$1:$H$2163, 4,FALSE)</f>
        <v>0.18</v>
      </c>
      <c r="I189" s="22">
        <f t="shared" si="2"/>
        <v>1177.52</v>
      </c>
    </row>
    <row r="190" spans="1:9">
      <c r="A190" s="19" t="s">
        <v>4372</v>
      </c>
      <c r="B190" s="20" t="s">
        <v>4371</v>
      </c>
      <c r="C190" s="19" t="s">
        <v>4370</v>
      </c>
      <c r="D190" s="20" t="s">
        <v>4369</v>
      </c>
      <c r="E190" s="25" t="s">
        <v>4376</v>
      </c>
      <c r="F190" s="26" t="s">
        <v>4375</v>
      </c>
      <c r="G190" s="22">
        <v>1436</v>
      </c>
      <c r="H190" s="22">
        <f>VLOOKUP(E190,'[1]PriceList '!$E$1:$H$2163, 4,FALSE)</f>
        <v>0.18</v>
      </c>
      <c r="I190" s="22">
        <f t="shared" si="2"/>
        <v>1177.52</v>
      </c>
    </row>
    <row r="191" spans="1:9">
      <c r="A191" s="19" t="s">
        <v>4372</v>
      </c>
      <c r="B191" s="20" t="s">
        <v>4371</v>
      </c>
      <c r="C191" s="19" t="s">
        <v>4370</v>
      </c>
      <c r="D191" s="20" t="s">
        <v>4369</v>
      </c>
      <c r="E191" s="25" t="s">
        <v>4374</v>
      </c>
      <c r="F191" s="26" t="s">
        <v>4373</v>
      </c>
      <c r="G191" s="22">
        <v>2142</v>
      </c>
      <c r="H191" s="22">
        <f>VLOOKUP(E191,'[1]PriceList '!$E$1:$H$2163, 4,FALSE)</f>
        <v>0.18</v>
      </c>
      <c r="I191" s="22">
        <f t="shared" si="2"/>
        <v>1756.44</v>
      </c>
    </row>
    <row r="192" spans="1:9">
      <c r="A192" s="19" t="s">
        <v>4372</v>
      </c>
      <c r="B192" s="20" t="s">
        <v>4371</v>
      </c>
      <c r="C192" s="19" t="s">
        <v>4370</v>
      </c>
      <c r="D192" s="20" t="s">
        <v>4369</v>
      </c>
      <c r="E192" s="25" t="s">
        <v>4368</v>
      </c>
      <c r="F192" s="26" t="s">
        <v>4367</v>
      </c>
      <c r="G192" s="22">
        <v>2142</v>
      </c>
      <c r="H192" s="22">
        <f>VLOOKUP(E192,'[1]PriceList '!$E$1:$H$2163, 4,FALSE)</f>
        <v>0.18</v>
      </c>
      <c r="I192" s="22">
        <f t="shared" si="2"/>
        <v>1756.44</v>
      </c>
    </row>
    <row r="193" spans="1:9">
      <c r="A193" s="19" t="s">
        <v>4348</v>
      </c>
      <c r="B193" s="20" t="s">
        <v>4347</v>
      </c>
      <c r="C193" s="19" t="s">
        <v>4366</v>
      </c>
      <c r="D193" s="20" t="s">
        <v>4365</v>
      </c>
      <c r="E193" s="25" t="s">
        <v>4364</v>
      </c>
      <c r="F193" s="26" t="s">
        <v>4363</v>
      </c>
      <c r="G193" s="22">
        <v>581</v>
      </c>
      <c r="H193" s="22">
        <f>VLOOKUP(E193,'[1]PriceList '!$E$1:$H$2163, 4,FALSE)</f>
        <v>0.18</v>
      </c>
      <c r="I193" s="22">
        <f t="shared" si="2"/>
        <v>476.42</v>
      </c>
    </row>
    <row r="194" spans="1:9">
      <c r="A194" s="19" t="s">
        <v>4348</v>
      </c>
      <c r="B194" s="20" t="s">
        <v>4347</v>
      </c>
      <c r="C194" s="19" t="s">
        <v>4362</v>
      </c>
      <c r="D194" s="20" t="s">
        <v>4361</v>
      </c>
      <c r="E194" s="25" t="s">
        <v>4360</v>
      </c>
      <c r="F194" s="26" t="s">
        <v>4359</v>
      </c>
      <c r="G194" s="22">
        <v>435</v>
      </c>
      <c r="H194" s="22">
        <f>VLOOKUP(E194,'[1]PriceList '!$E$1:$H$2163, 4,FALSE)</f>
        <v>0.18</v>
      </c>
      <c r="I194" s="22">
        <f t="shared" ref="I194:I257" si="3">G194*(1-H194)</f>
        <v>356.70000000000005</v>
      </c>
    </row>
    <row r="195" spans="1:9" ht="43.2">
      <c r="A195" s="19" t="s">
        <v>4348</v>
      </c>
      <c r="B195" s="20" t="s">
        <v>4347</v>
      </c>
      <c r="C195" s="19" t="s">
        <v>4355</v>
      </c>
      <c r="D195" s="23" t="s">
        <v>4354</v>
      </c>
      <c r="E195" s="25" t="s">
        <v>4358</v>
      </c>
      <c r="F195" s="41" t="s">
        <v>4801</v>
      </c>
      <c r="G195" s="22">
        <v>1015</v>
      </c>
      <c r="H195" s="22">
        <f>VLOOKUP(E195,'[1]PriceList '!$E$1:$H$2163, 4,FALSE)</f>
        <v>0.18</v>
      </c>
      <c r="I195" s="22">
        <f t="shared" si="3"/>
        <v>832.30000000000007</v>
      </c>
    </row>
    <row r="196" spans="1:9" ht="43.2">
      <c r="A196" s="19" t="s">
        <v>4348</v>
      </c>
      <c r="B196" s="20" t="s">
        <v>4347</v>
      </c>
      <c r="C196" s="19" t="s">
        <v>4355</v>
      </c>
      <c r="D196" s="23" t="s">
        <v>4354</v>
      </c>
      <c r="E196" s="25" t="s">
        <v>4357</v>
      </c>
      <c r="F196" s="41" t="s">
        <v>4800</v>
      </c>
      <c r="G196" s="22">
        <v>1218</v>
      </c>
      <c r="H196" s="22">
        <f>VLOOKUP(E196,'[1]PriceList '!$E$1:$H$2163, 4,FALSE)</f>
        <v>0.18</v>
      </c>
      <c r="I196" s="22">
        <f t="shared" si="3"/>
        <v>998.7600000000001</v>
      </c>
    </row>
    <row r="197" spans="1:9">
      <c r="A197" s="19" t="s">
        <v>4348</v>
      </c>
      <c r="B197" s="20" t="s">
        <v>4347</v>
      </c>
      <c r="C197" s="19" t="s">
        <v>4355</v>
      </c>
      <c r="D197" s="23" t="s">
        <v>4354</v>
      </c>
      <c r="E197" s="25" t="s">
        <v>4356</v>
      </c>
      <c r="F197" s="26" t="s">
        <v>4798</v>
      </c>
      <c r="G197" s="22">
        <v>1117</v>
      </c>
      <c r="H197" s="22">
        <f>VLOOKUP(E197,'[1]PriceList '!$E$1:$H$2163, 4,FALSE)</f>
        <v>0.18</v>
      </c>
      <c r="I197" s="22">
        <f t="shared" si="3"/>
        <v>915.94</v>
      </c>
    </row>
    <row r="198" spans="1:9">
      <c r="A198" s="19" t="s">
        <v>4348</v>
      </c>
      <c r="B198" s="20" t="s">
        <v>4347</v>
      </c>
      <c r="C198" s="19" t="s">
        <v>4355</v>
      </c>
      <c r="D198" s="23" t="s">
        <v>4354</v>
      </c>
      <c r="E198" s="25" t="s">
        <v>4353</v>
      </c>
      <c r="F198" s="26" t="s">
        <v>4799</v>
      </c>
      <c r="G198" s="22">
        <v>1320</v>
      </c>
      <c r="H198" s="22">
        <f>VLOOKUP(E198,'[1]PriceList '!$E$1:$H$2163, 4,FALSE)</f>
        <v>0.18</v>
      </c>
      <c r="I198" s="22">
        <f t="shared" si="3"/>
        <v>1082.4000000000001</v>
      </c>
    </row>
    <row r="199" spans="1:9">
      <c r="A199" s="19" t="s">
        <v>4348</v>
      </c>
      <c r="B199" s="20" t="s">
        <v>4347</v>
      </c>
      <c r="C199" s="19" t="s">
        <v>4346</v>
      </c>
      <c r="D199" s="20" t="s">
        <v>4345</v>
      </c>
      <c r="E199" s="21" t="s">
        <v>4352</v>
      </c>
      <c r="F199" s="26" t="s">
        <v>4351</v>
      </c>
      <c r="G199" s="22">
        <v>26.4</v>
      </c>
      <c r="H199" s="22">
        <f>VLOOKUP(E199,'[1]PriceList '!$E$1:$H$2163, 4,FALSE)</f>
        <v>0.1</v>
      </c>
      <c r="I199" s="22">
        <f t="shared" si="3"/>
        <v>23.759999999999998</v>
      </c>
    </row>
    <row r="200" spans="1:9">
      <c r="A200" s="19" t="s">
        <v>4348</v>
      </c>
      <c r="B200" s="20" t="s">
        <v>4347</v>
      </c>
      <c r="C200" s="19" t="s">
        <v>4346</v>
      </c>
      <c r="D200" s="20" t="s">
        <v>4345</v>
      </c>
      <c r="E200" s="21" t="s">
        <v>4350</v>
      </c>
      <c r="F200" s="20" t="s">
        <v>4349</v>
      </c>
      <c r="G200" s="22">
        <v>34.5</v>
      </c>
      <c r="H200" s="22">
        <f>VLOOKUP(E200,'[1]PriceList '!$E$1:$H$2163, 4,FALSE)</f>
        <v>0.1</v>
      </c>
      <c r="I200" s="22">
        <f t="shared" si="3"/>
        <v>31.05</v>
      </c>
    </row>
    <row r="201" spans="1:9">
      <c r="A201" s="19" t="s">
        <v>4348</v>
      </c>
      <c r="B201" s="20" t="s">
        <v>4347</v>
      </c>
      <c r="C201" s="19" t="s">
        <v>4346</v>
      </c>
      <c r="D201" s="20" t="s">
        <v>4345</v>
      </c>
      <c r="E201" s="21" t="s">
        <v>4344</v>
      </c>
      <c r="F201" s="20" t="s">
        <v>4343</v>
      </c>
      <c r="G201" s="22">
        <v>74.099999999999994</v>
      </c>
      <c r="H201" s="22">
        <f>VLOOKUP(E201,'[1]PriceList '!$E$1:$H$2163, 4,FALSE)</f>
        <v>0.1</v>
      </c>
      <c r="I201" s="22">
        <f t="shared" si="3"/>
        <v>66.69</v>
      </c>
    </row>
    <row r="202" spans="1:9">
      <c r="A202" s="19" t="s">
        <v>4260</v>
      </c>
      <c r="B202" s="20" t="s">
        <v>4259</v>
      </c>
      <c r="C202" s="19" t="s">
        <v>4320</v>
      </c>
      <c r="D202" s="20" t="s">
        <v>4319</v>
      </c>
      <c r="E202" s="21" t="s">
        <v>4342</v>
      </c>
      <c r="F202" s="20" t="s">
        <v>4341</v>
      </c>
      <c r="G202" s="22">
        <v>497</v>
      </c>
      <c r="H202" s="22">
        <f>VLOOKUP(E202,'[1]PriceList '!$E$1:$H$2163, 4,FALSE)</f>
        <v>0.18</v>
      </c>
      <c r="I202" s="22">
        <f t="shared" si="3"/>
        <v>407.54</v>
      </c>
    </row>
    <row r="203" spans="1:9">
      <c r="A203" s="19" t="s">
        <v>4260</v>
      </c>
      <c r="B203" s="20" t="s">
        <v>4259</v>
      </c>
      <c r="C203" s="19" t="s">
        <v>4320</v>
      </c>
      <c r="D203" s="20" t="s">
        <v>4319</v>
      </c>
      <c r="E203" s="21" t="s">
        <v>4340</v>
      </c>
      <c r="F203" s="20" t="s">
        <v>4339</v>
      </c>
      <c r="G203" s="22">
        <v>497</v>
      </c>
      <c r="H203" s="22">
        <f>VLOOKUP(E203,'[1]PriceList '!$E$1:$H$2163, 4,FALSE)</f>
        <v>0.18</v>
      </c>
      <c r="I203" s="22">
        <f t="shared" si="3"/>
        <v>407.54</v>
      </c>
    </row>
    <row r="204" spans="1:9">
      <c r="A204" s="19" t="s">
        <v>4260</v>
      </c>
      <c r="B204" s="20" t="s">
        <v>4259</v>
      </c>
      <c r="C204" s="19" t="s">
        <v>4320</v>
      </c>
      <c r="D204" s="20" t="s">
        <v>4319</v>
      </c>
      <c r="E204" s="21" t="s">
        <v>4338</v>
      </c>
      <c r="F204" s="20" t="s">
        <v>4337</v>
      </c>
      <c r="G204" s="22">
        <v>497</v>
      </c>
      <c r="H204" s="22">
        <f>VLOOKUP(E204,'[1]PriceList '!$E$1:$H$2163, 4,FALSE)</f>
        <v>0.18</v>
      </c>
      <c r="I204" s="22">
        <f t="shared" si="3"/>
        <v>407.54</v>
      </c>
    </row>
    <row r="205" spans="1:9">
      <c r="A205" s="19" t="s">
        <v>4260</v>
      </c>
      <c r="B205" s="20" t="s">
        <v>4259</v>
      </c>
      <c r="C205" s="19" t="s">
        <v>4320</v>
      </c>
      <c r="D205" s="20" t="s">
        <v>4319</v>
      </c>
      <c r="E205" s="21" t="s">
        <v>4336</v>
      </c>
      <c r="F205" s="20" t="s">
        <v>4335</v>
      </c>
      <c r="G205" s="22">
        <v>660</v>
      </c>
      <c r="H205" s="22">
        <f>VLOOKUP(E205,'[1]PriceList '!$E$1:$H$2163, 4,FALSE)</f>
        <v>0.18</v>
      </c>
      <c r="I205" s="22">
        <f t="shared" si="3"/>
        <v>541.20000000000005</v>
      </c>
    </row>
    <row r="206" spans="1:9">
      <c r="A206" s="19" t="s">
        <v>4260</v>
      </c>
      <c r="B206" s="20" t="s">
        <v>4259</v>
      </c>
      <c r="C206" s="19" t="s">
        <v>4320</v>
      </c>
      <c r="D206" s="20" t="s">
        <v>4319</v>
      </c>
      <c r="E206" s="21" t="s">
        <v>4334</v>
      </c>
      <c r="F206" s="20" t="s">
        <v>4333</v>
      </c>
      <c r="G206" s="22">
        <v>690</v>
      </c>
      <c r="H206" s="22">
        <f>VLOOKUP(E206,'[1]PriceList '!$E$1:$H$2163, 4,FALSE)</f>
        <v>0.18</v>
      </c>
      <c r="I206" s="22">
        <f t="shared" si="3"/>
        <v>565.80000000000007</v>
      </c>
    </row>
    <row r="207" spans="1:9">
      <c r="A207" s="19" t="s">
        <v>4260</v>
      </c>
      <c r="B207" s="20" t="s">
        <v>4259</v>
      </c>
      <c r="C207" s="19" t="s">
        <v>4320</v>
      </c>
      <c r="D207" s="20" t="s">
        <v>4319</v>
      </c>
      <c r="E207" s="21" t="s">
        <v>4332</v>
      </c>
      <c r="F207" s="20" t="s">
        <v>4331</v>
      </c>
      <c r="G207" s="22">
        <v>1015</v>
      </c>
      <c r="H207" s="22">
        <f>VLOOKUP(E207,'[1]PriceList '!$E$1:$H$2163, 4,FALSE)</f>
        <v>0.18</v>
      </c>
      <c r="I207" s="22">
        <f t="shared" si="3"/>
        <v>832.30000000000007</v>
      </c>
    </row>
    <row r="208" spans="1:9">
      <c r="A208" s="19" t="s">
        <v>4260</v>
      </c>
      <c r="B208" s="20" t="s">
        <v>4259</v>
      </c>
      <c r="C208" s="19" t="s">
        <v>4320</v>
      </c>
      <c r="D208" s="20" t="s">
        <v>4319</v>
      </c>
      <c r="E208" s="21" t="s">
        <v>4330</v>
      </c>
      <c r="F208" s="20" t="s">
        <v>4329</v>
      </c>
      <c r="G208" s="22">
        <v>528</v>
      </c>
      <c r="H208" s="22">
        <f>VLOOKUP(E208,'[1]PriceList '!$E$1:$H$2163, 4,FALSE)</f>
        <v>0.18</v>
      </c>
      <c r="I208" s="22">
        <f t="shared" si="3"/>
        <v>432.96000000000004</v>
      </c>
    </row>
    <row r="209" spans="1:9">
      <c r="A209" s="19" t="s">
        <v>4260</v>
      </c>
      <c r="B209" s="20" t="s">
        <v>4259</v>
      </c>
      <c r="C209" s="19" t="s">
        <v>4320</v>
      </c>
      <c r="D209" s="20" t="s">
        <v>4319</v>
      </c>
      <c r="E209" s="21" t="s">
        <v>4328</v>
      </c>
      <c r="F209" s="20" t="s">
        <v>4327</v>
      </c>
      <c r="G209" s="22">
        <v>528</v>
      </c>
      <c r="H209" s="22">
        <f>VLOOKUP(E209,'[1]PriceList '!$E$1:$H$2163, 4,FALSE)</f>
        <v>0.18</v>
      </c>
      <c r="I209" s="22">
        <f t="shared" si="3"/>
        <v>432.96000000000004</v>
      </c>
    </row>
    <row r="210" spans="1:9">
      <c r="A210" s="19" t="s">
        <v>4260</v>
      </c>
      <c r="B210" s="20" t="s">
        <v>4259</v>
      </c>
      <c r="C210" s="19" t="s">
        <v>4320</v>
      </c>
      <c r="D210" s="20" t="s">
        <v>4319</v>
      </c>
      <c r="E210" s="21" t="s">
        <v>4326</v>
      </c>
      <c r="F210" s="20" t="s">
        <v>4325</v>
      </c>
      <c r="G210" s="22">
        <v>528</v>
      </c>
      <c r="H210" s="22">
        <f>VLOOKUP(E210,'[1]PriceList '!$E$1:$H$2163, 4,FALSE)</f>
        <v>0.18</v>
      </c>
      <c r="I210" s="22">
        <f t="shared" si="3"/>
        <v>432.96000000000004</v>
      </c>
    </row>
    <row r="211" spans="1:9">
      <c r="A211" s="19" t="s">
        <v>4260</v>
      </c>
      <c r="B211" s="20" t="s">
        <v>4259</v>
      </c>
      <c r="C211" s="19" t="s">
        <v>4320</v>
      </c>
      <c r="D211" s="20" t="s">
        <v>4319</v>
      </c>
      <c r="E211" s="21" t="s">
        <v>4324</v>
      </c>
      <c r="F211" s="20" t="s">
        <v>4323</v>
      </c>
      <c r="G211" s="22">
        <v>690</v>
      </c>
      <c r="H211" s="22">
        <f>VLOOKUP(E211,'[1]PriceList '!$E$1:$H$2163, 4,FALSE)</f>
        <v>0.18</v>
      </c>
      <c r="I211" s="22">
        <f t="shared" si="3"/>
        <v>565.80000000000007</v>
      </c>
    </row>
    <row r="212" spans="1:9">
      <c r="A212" s="19" t="s">
        <v>4260</v>
      </c>
      <c r="B212" s="20" t="s">
        <v>4259</v>
      </c>
      <c r="C212" s="19" t="s">
        <v>4320</v>
      </c>
      <c r="D212" s="20" t="s">
        <v>4319</v>
      </c>
      <c r="E212" s="21" t="s">
        <v>4322</v>
      </c>
      <c r="F212" s="20" t="s">
        <v>4321</v>
      </c>
      <c r="G212" s="22">
        <v>721</v>
      </c>
      <c r="H212" s="22">
        <f>VLOOKUP(E212,'[1]PriceList '!$E$1:$H$2163, 4,FALSE)</f>
        <v>0.18</v>
      </c>
      <c r="I212" s="22">
        <f t="shared" si="3"/>
        <v>591.22</v>
      </c>
    </row>
    <row r="213" spans="1:9">
      <c r="A213" s="19" t="s">
        <v>4260</v>
      </c>
      <c r="B213" s="20" t="s">
        <v>4259</v>
      </c>
      <c r="C213" s="19" t="s">
        <v>4320</v>
      </c>
      <c r="D213" s="20" t="s">
        <v>4319</v>
      </c>
      <c r="E213" s="21" t="s">
        <v>4318</v>
      </c>
      <c r="F213" s="20" t="s">
        <v>4317</v>
      </c>
      <c r="G213" s="22">
        <v>1045</v>
      </c>
      <c r="H213" s="22">
        <f>VLOOKUP(E213,'[1]PriceList '!$E$1:$H$2163, 4,FALSE)</f>
        <v>0.18</v>
      </c>
      <c r="I213" s="22">
        <f t="shared" si="3"/>
        <v>856.90000000000009</v>
      </c>
    </row>
    <row r="214" spans="1:9">
      <c r="A214" s="19" t="s">
        <v>4260</v>
      </c>
      <c r="B214" s="20" t="s">
        <v>4259</v>
      </c>
      <c r="C214" s="19" t="s">
        <v>4314</v>
      </c>
      <c r="D214" s="20" t="s">
        <v>4313</v>
      </c>
      <c r="E214" s="21" t="s">
        <v>4316</v>
      </c>
      <c r="F214" s="20" t="s">
        <v>4315</v>
      </c>
      <c r="G214" s="22">
        <v>1172</v>
      </c>
      <c r="H214" s="22">
        <f>VLOOKUP(E214,'[1]PriceList '!$E$1:$H$2163, 4,FALSE)</f>
        <v>0.18</v>
      </c>
      <c r="I214" s="22">
        <f t="shared" si="3"/>
        <v>961.04000000000008</v>
      </c>
    </row>
    <row r="215" spans="1:9">
      <c r="A215" s="19" t="s">
        <v>4260</v>
      </c>
      <c r="B215" s="20" t="s">
        <v>4259</v>
      </c>
      <c r="C215" s="19" t="s">
        <v>4314</v>
      </c>
      <c r="D215" s="20" t="s">
        <v>4313</v>
      </c>
      <c r="E215" s="21" t="s">
        <v>4312</v>
      </c>
      <c r="F215" s="20" t="s">
        <v>4311</v>
      </c>
      <c r="G215" s="22">
        <v>1172</v>
      </c>
      <c r="H215" s="22">
        <f>VLOOKUP(E215,'[1]PriceList '!$E$1:$H$2163, 4,FALSE)</f>
        <v>0.18</v>
      </c>
      <c r="I215" s="22">
        <f t="shared" si="3"/>
        <v>961.04000000000008</v>
      </c>
    </row>
    <row r="216" spans="1:9">
      <c r="A216" s="19" t="s">
        <v>4260</v>
      </c>
      <c r="B216" s="20" t="s">
        <v>4259</v>
      </c>
      <c r="C216" s="19" t="s">
        <v>4258</v>
      </c>
      <c r="D216" s="20" t="s">
        <v>4257</v>
      </c>
      <c r="E216" s="21" t="s">
        <v>4310</v>
      </c>
      <c r="F216" s="20" t="s">
        <v>4309</v>
      </c>
      <c r="G216" s="22">
        <v>20.3</v>
      </c>
      <c r="H216" s="22">
        <f>VLOOKUP(E216,'[1]PriceList '!$E$1:$H$2163, 4,FALSE)</f>
        <v>0.18</v>
      </c>
      <c r="I216" s="22">
        <f t="shared" si="3"/>
        <v>16.646000000000001</v>
      </c>
    </row>
    <row r="217" spans="1:9">
      <c r="A217" s="19" t="s">
        <v>4260</v>
      </c>
      <c r="B217" s="20" t="s">
        <v>4259</v>
      </c>
      <c r="C217" s="19" t="s">
        <v>4258</v>
      </c>
      <c r="D217" s="20" t="s">
        <v>4257</v>
      </c>
      <c r="E217" s="21" t="s">
        <v>4308</v>
      </c>
      <c r="F217" s="20" t="s">
        <v>4307</v>
      </c>
      <c r="G217" s="22">
        <v>20.3</v>
      </c>
      <c r="H217" s="22">
        <f>VLOOKUP(E217,'[1]PriceList '!$E$1:$H$2163, 4,FALSE)</f>
        <v>0.18</v>
      </c>
      <c r="I217" s="22">
        <f t="shared" si="3"/>
        <v>16.646000000000001</v>
      </c>
    </row>
    <row r="218" spans="1:9">
      <c r="A218" s="19" t="s">
        <v>4260</v>
      </c>
      <c r="B218" s="20" t="s">
        <v>4259</v>
      </c>
      <c r="C218" s="19" t="s">
        <v>4258</v>
      </c>
      <c r="D218" s="20" t="s">
        <v>4257</v>
      </c>
      <c r="E218" s="21" t="s">
        <v>4306</v>
      </c>
      <c r="F218" s="20" t="s">
        <v>4305</v>
      </c>
      <c r="G218" s="22">
        <v>20.3</v>
      </c>
      <c r="H218" s="22">
        <f>VLOOKUP(E218,'[1]PriceList '!$E$1:$H$2163, 4,FALSE)</f>
        <v>0.18</v>
      </c>
      <c r="I218" s="22">
        <f t="shared" si="3"/>
        <v>16.646000000000001</v>
      </c>
    </row>
    <row r="219" spans="1:9">
      <c r="A219" s="19" t="s">
        <v>4260</v>
      </c>
      <c r="B219" s="20" t="s">
        <v>4259</v>
      </c>
      <c r="C219" s="19" t="s">
        <v>4258</v>
      </c>
      <c r="D219" s="20" t="s">
        <v>4257</v>
      </c>
      <c r="E219" s="21" t="s">
        <v>4304</v>
      </c>
      <c r="F219" s="20" t="s">
        <v>4303</v>
      </c>
      <c r="G219" s="22">
        <v>20.3</v>
      </c>
      <c r="H219" s="22">
        <f>VLOOKUP(E219,'[1]PriceList '!$E$1:$H$2163, 4,FALSE)</f>
        <v>0.18</v>
      </c>
      <c r="I219" s="22">
        <f t="shared" si="3"/>
        <v>16.646000000000001</v>
      </c>
    </row>
    <row r="220" spans="1:9">
      <c r="A220" s="19" t="s">
        <v>4260</v>
      </c>
      <c r="B220" s="20" t="s">
        <v>4259</v>
      </c>
      <c r="C220" s="19" t="s">
        <v>4258</v>
      </c>
      <c r="D220" s="20" t="s">
        <v>4257</v>
      </c>
      <c r="E220" s="21" t="s">
        <v>4302</v>
      </c>
      <c r="F220" s="20" t="s">
        <v>4301</v>
      </c>
      <c r="G220" s="22">
        <v>20.3</v>
      </c>
      <c r="H220" s="22">
        <f>VLOOKUP(E220,'[1]PriceList '!$E$1:$H$2163, 4,FALSE)</f>
        <v>0.18</v>
      </c>
      <c r="I220" s="22">
        <f t="shared" si="3"/>
        <v>16.646000000000001</v>
      </c>
    </row>
    <row r="221" spans="1:9">
      <c r="A221" s="19" t="s">
        <v>4260</v>
      </c>
      <c r="B221" s="20" t="s">
        <v>4259</v>
      </c>
      <c r="C221" s="19" t="s">
        <v>4258</v>
      </c>
      <c r="D221" s="20" t="s">
        <v>4257</v>
      </c>
      <c r="E221" s="21" t="s">
        <v>4300</v>
      </c>
      <c r="F221" s="20" t="s">
        <v>4299</v>
      </c>
      <c r="G221" s="22">
        <v>20.3</v>
      </c>
      <c r="H221" s="22">
        <f>VLOOKUP(E221,'[1]PriceList '!$E$1:$H$2163, 4,FALSE)</f>
        <v>0.18</v>
      </c>
      <c r="I221" s="22">
        <f t="shared" si="3"/>
        <v>16.646000000000001</v>
      </c>
    </row>
    <row r="222" spans="1:9">
      <c r="A222" s="19" t="s">
        <v>4260</v>
      </c>
      <c r="B222" s="20" t="s">
        <v>4259</v>
      </c>
      <c r="C222" s="19" t="s">
        <v>4258</v>
      </c>
      <c r="D222" s="20" t="s">
        <v>4257</v>
      </c>
      <c r="E222" s="21" t="s">
        <v>4298</v>
      </c>
      <c r="F222" s="20" t="s">
        <v>4297</v>
      </c>
      <c r="G222" s="22">
        <v>20.3</v>
      </c>
      <c r="H222" s="22">
        <f>VLOOKUP(E222,'[1]PriceList '!$E$1:$H$2163, 4,FALSE)</f>
        <v>0.18</v>
      </c>
      <c r="I222" s="22">
        <f t="shared" si="3"/>
        <v>16.646000000000001</v>
      </c>
    </row>
    <row r="223" spans="1:9">
      <c r="A223" s="19" t="s">
        <v>4260</v>
      </c>
      <c r="B223" s="20" t="s">
        <v>4259</v>
      </c>
      <c r="C223" s="19" t="s">
        <v>4258</v>
      </c>
      <c r="D223" s="20" t="s">
        <v>4257</v>
      </c>
      <c r="E223" s="21" t="s">
        <v>4296</v>
      </c>
      <c r="F223" s="20" t="s">
        <v>4295</v>
      </c>
      <c r="G223" s="22">
        <v>20.3</v>
      </c>
      <c r="H223" s="22">
        <f>VLOOKUP(E223,'[1]PriceList '!$E$1:$H$2163, 4,FALSE)</f>
        <v>0.18</v>
      </c>
      <c r="I223" s="22">
        <f t="shared" si="3"/>
        <v>16.646000000000001</v>
      </c>
    </row>
    <row r="224" spans="1:9">
      <c r="A224" s="19" t="s">
        <v>4260</v>
      </c>
      <c r="B224" s="20" t="s">
        <v>4259</v>
      </c>
      <c r="C224" s="19" t="s">
        <v>4258</v>
      </c>
      <c r="D224" s="20" t="s">
        <v>4257</v>
      </c>
      <c r="E224" s="21" t="s">
        <v>4294</v>
      </c>
      <c r="F224" s="20" t="s">
        <v>4293</v>
      </c>
      <c r="G224" s="22">
        <v>20.3</v>
      </c>
      <c r="H224" s="22">
        <f>VLOOKUP(E224,'[1]PriceList '!$E$1:$H$2163, 4,FALSE)</f>
        <v>0.18</v>
      </c>
      <c r="I224" s="22">
        <f t="shared" si="3"/>
        <v>16.646000000000001</v>
      </c>
    </row>
    <row r="225" spans="1:9">
      <c r="A225" s="19" t="s">
        <v>4260</v>
      </c>
      <c r="B225" s="20" t="s">
        <v>4259</v>
      </c>
      <c r="C225" s="19" t="s">
        <v>4258</v>
      </c>
      <c r="D225" s="20" t="s">
        <v>4257</v>
      </c>
      <c r="E225" s="21" t="s">
        <v>4292</v>
      </c>
      <c r="F225" s="20" t="s">
        <v>4291</v>
      </c>
      <c r="G225" s="22">
        <v>20.3</v>
      </c>
      <c r="H225" s="22">
        <f>VLOOKUP(E225,'[1]PriceList '!$E$1:$H$2163, 4,FALSE)</f>
        <v>0.18</v>
      </c>
      <c r="I225" s="22">
        <f t="shared" si="3"/>
        <v>16.646000000000001</v>
      </c>
    </row>
    <row r="226" spans="1:9">
      <c r="A226" s="19" t="s">
        <v>4260</v>
      </c>
      <c r="B226" s="20" t="s">
        <v>4259</v>
      </c>
      <c r="C226" s="19" t="s">
        <v>4258</v>
      </c>
      <c r="D226" s="20" t="s">
        <v>4257</v>
      </c>
      <c r="E226" s="21" t="s">
        <v>4290</v>
      </c>
      <c r="F226" s="20" t="s">
        <v>4289</v>
      </c>
      <c r="G226" s="22">
        <v>20.3</v>
      </c>
      <c r="H226" s="22">
        <f>VLOOKUP(E226,'[1]PriceList '!$E$1:$H$2163, 4,FALSE)</f>
        <v>0.18</v>
      </c>
      <c r="I226" s="22">
        <f t="shared" si="3"/>
        <v>16.646000000000001</v>
      </c>
    </row>
    <row r="227" spans="1:9">
      <c r="A227" s="19" t="s">
        <v>4260</v>
      </c>
      <c r="B227" s="20" t="s">
        <v>4259</v>
      </c>
      <c r="C227" s="19" t="s">
        <v>4258</v>
      </c>
      <c r="D227" s="20" t="s">
        <v>4257</v>
      </c>
      <c r="E227" s="21" t="s">
        <v>4288</v>
      </c>
      <c r="F227" s="20" t="s">
        <v>4287</v>
      </c>
      <c r="G227" s="22">
        <v>20.3</v>
      </c>
      <c r="H227" s="22">
        <f>VLOOKUP(E227,'[1]PriceList '!$E$1:$H$2163, 4,FALSE)</f>
        <v>0.18</v>
      </c>
      <c r="I227" s="22">
        <f t="shared" si="3"/>
        <v>16.646000000000001</v>
      </c>
    </row>
    <row r="228" spans="1:9">
      <c r="A228" s="19" t="s">
        <v>4260</v>
      </c>
      <c r="B228" s="20" t="s">
        <v>4259</v>
      </c>
      <c r="C228" s="19" t="s">
        <v>4258</v>
      </c>
      <c r="D228" s="20" t="s">
        <v>4257</v>
      </c>
      <c r="E228" s="21" t="s">
        <v>4286</v>
      </c>
      <c r="F228" s="20" t="s">
        <v>4285</v>
      </c>
      <c r="G228" s="22">
        <v>20.3</v>
      </c>
      <c r="H228" s="22">
        <f>VLOOKUP(E228,'[1]PriceList '!$E$1:$H$2163, 4,FALSE)</f>
        <v>0.18</v>
      </c>
      <c r="I228" s="22">
        <f t="shared" si="3"/>
        <v>16.646000000000001</v>
      </c>
    </row>
    <row r="229" spans="1:9">
      <c r="A229" s="19" t="s">
        <v>4260</v>
      </c>
      <c r="B229" s="20" t="s">
        <v>4259</v>
      </c>
      <c r="C229" s="19" t="s">
        <v>4258</v>
      </c>
      <c r="D229" s="20" t="s">
        <v>4257</v>
      </c>
      <c r="E229" s="21" t="s">
        <v>4284</v>
      </c>
      <c r="F229" s="20" t="s">
        <v>4283</v>
      </c>
      <c r="G229" s="22">
        <v>16.2</v>
      </c>
      <c r="H229" s="22">
        <f>VLOOKUP(E229,'[1]PriceList '!$E$1:$H$2163, 4,FALSE)</f>
        <v>0.18</v>
      </c>
      <c r="I229" s="22">
        <f t="shared" si="3"/>
        <v>13.284000000000001</v>
      </c>
    </row>
    <row r="230" spans="1:9">
      <c r="A230" s="19" t="s">
        <v>4260</v>
      </c>
      <c r="B230" s="20" t="s">
        <v>4259</v>
      </c>
      <c r="C230" s="19" t="s">
        <v>4258</v>
      </c>
      <c r="D230" s="20" t="s">
        <v>4257</v>
      </c>
      <c r="E230" s="21" t="s">
        <v>4282</v>
      </c>
      <c r="F230" s="20" t="s">
        <v>4281</v>
      </c>
      <c r="G230" s="22">
        <v>16.2</v>
      </c>
      <c r="H230" s="22">
        <f>VLOOKUP(E230,'[1]PriceList '!$E$1:$H$2163, 4,FALSE)</f>
        <v>0.18</v>
      </c>
      <c r="I230" s="22">
        <f t="shared" si="3"/>
        <v>13.284000000000001</v>
      </c>
    </row>
    <row r="231" spans="1:9">
      <c r="A231" s="19" t="s">
        <v>4260</v>
      </c>
      <c r="B231" s="20" t="s">
        <v>4259</v>
      </c>
      <c r="C231" s="19" t="s">
        <v>4258</v>
      </c>
      <c r="D231" s="20" t="s">
        <v>4257</v>
      </c>
      <c r="E231" s="21" t="s">
        <v>4280</v>
      </c>
      <c r="F231" s="20" t="s">
        <v>4279</v>
      </c>
      <c r="G231" s="22">
        <v>238</v>
      </c>
      <c r="H231" s="22">
        <f>VLOOKUP(E231,'[1]PriceList '!$E$1:$H$2163, 4,FALSE)</f>
        <v>0.18</v>
      </c>
      <c r="I231" s="22">
        <f t="shared" si="3"/>
        <v>195.16000000000003</v>
      </c>
    </row>
    <row r="232" spans="1:9">
      <c r="A232" s="19" t="s">
        <v>4260</v>
      </c>
      <c r="B232" s="20" t="s">
        <v>4259</v>
      </c>
      <c r="C232" s="19" t="s">
        <v>4258</v>
      </c>
      <c r="D232" s="20" t="s">
        <v>4257</v>
      </c>
      <c r="E232" s="21" t="s">
        <v>4278</v>
      </c>
      <c r="F232" s="20" t="s">
        <v>4277</v>
      </c>
      <c r="G232" s="22">
        <v>104.5</v>
      </c>
      <c r="H232" s="22">
        <f>VLOOKUP(E232,'[1]PriceList '!$E$1:$H$2163, 4,FALSE)</f>
        <v>0.18</v>
      </c>
      <c r="I232" s="22">
        <f t="shared" si="3"/>
        <v>85.690000000000012</v>
      </c>
    </row>
    <row r="233" spans="1:9">
      <c r="A233" s="19" t="s">
        <v>4260</v>
      </c>
      <c r="B233" s="20" t="s">
        <v>4259</v>
      </c>
      <c r="C233" s="19" t="s">
        <v>4258</v>
      </c>
      <c r="D233" s="20" t="s">
        <v>4257</v>
      </c>
      <c r="E233" s="21" t="s">
        <v>4276</v>
      </c>
      <c r="F233" s="20" t="s">
        <v>4275</v>
      </c>
      <c r="G233" s="22">
        <v>104.5</v>
      </c>
      <c r="H233" s="22">
        <f>VLOOKUP(E233,'[1]PriceList '!$E$1:$H$2163, 4,FALSE)</f>
        <v>0.18</v>
      </c>
      <c r="I233" s="22">
        <f t="shared" si="3"/>
        <v>85.690000000000012</v>
      </c>
    </row>
    <row r="234" spans="1:9">
      <c r="A234" s="19" t="s">
        <v>4260</v>
      </c>
      <c r="B234" s="20" t="s">
        <v>4259</v>
      </c>
      <c r="C234" s="19" t="s">
        <v>4258</v>
      </c>
      <c r="D234" s="20" t="s">
        <v>4257</v>
      </c>
      <c r="E234" s="21" t="s">
        <v>4274</v>
      </c>
      <c r="F234" s="20" t="s">
        <v>4273</v>
      </c>
      <c r="G234" s="22">
        <v>91.4</v>
      </c>
      <c r="H234" s="22">
        <f>VLOOKUP(E234,'[1]PriceList '!$E$1:$H$2163, 4,FALSE)</f>
        <v>0.18</v>
      </c>
      <c r="I234" s="22">
        <f t="shared" si="3"/>
        <v>74.948000000000008</v>
      </c>
    </row>
    <row r="235" spans="1:9">
      <c r="A235" s="19" t="s">
        <v>4260</v>
      </c>
      <c r="B235" s="20" t="s">
        <v>4259</v>
      </c>
      <c r="C235" s="19" t="s">
        <v>4258</v>
      </c>
      <c r="D235" s="20" t="s">
        <v>4257</v>
      </c>
      <c r="E235" s="21" t="s">
        <v>4272</v>
      </c>
      <c r="F235" s="20" t="s">
        <v>4271</v>
      </c>
      <c r="G235" s="22">
        <v>31.5</v>
      </c>
      <c r="H235" s="22">
        <f>VLOOKUP(E235,'[1]PriceList '!$E$1:$H$2163, 4,FALSE)</f>
        <v>0.18</v>
      </c>
      <c r="I235" s="22">
        <f t="shared" si="3"/>
        <v>25.830000000000002</v>
      </c>
    </row>
    <row r="236" spans="1:9">
      <c r="A236" s="19" t="s">
        <v>4260</v>
      </c>
      <c r="B236" s="20" t="s">
        <v>4259</v>
      </c>
      <c r="C236" s="19" t="s">
        <v>4258</v>
      </c>
      <c r="D236" s="20" t="s">
        <v>4257</v>
      </c>
      <c r="E236" s="21" t="s">
        <v>4270</v>
      </c>
      <c r="F236" s="20" t="s">
        <v>4269</v>
      </c>
      <c r="G236" s="22">
        <v>31.5</v>
      </c>
      <c r="H236" s="22">
        <f>VLOOKUP(E236,'[1]PriceList '!$E$1:$H$2163, 4,FALSE)</f>
        <v>0.18</v>
      </c>
      <c r="I236" s="22">
        <f t="shared" si="3"/>
        <v>25.830000000000002</v>
      </c>
    </row>
    <row r="237" spans="1:9">
      <c r="A237" s="19" t="s">
        <v>4260</v>
      </c>
      <c r="B237" s="20" t="s">
        <v>4259</v>
      </c>
      <c r="C237" s="19" t="s">
        <v>4258</v>
      </c>
      <c r="D237" s="20" t="s">
        <v>4257</v>
      </c>
      <c r="E237" s="21" t="s">
        <v>4268</v>
      </c>
      <c r="F237" s="20" t="s">
        <v>4267</v>
      </c>
      <c r="G237" s="22">
        <v>31.5</v>
      </c>
      <c r="H237" s="22">
        <f>VLOOKUP(E237,'[1]PriceList '!$E$1:$H$2163, 4,FALSE)</f>
        <v>0.18</v>
      </c>
      <c r="I237" s="22">
        <f t="shared" si="3"/>
        <v>25.830000000000002</v>
      </c>
    </row>
    <row r="238" spans="1:9">
      <c r="A238" s="19" t="s">
        <v>4260</v>
      </c>
      <c r="B238" s="20" t="s">
        <v>4259</v>
      </c>
      <c r="C238" s="19" t="s">
        <v>4258</v>
      </c>
      <c r="D238" s="20" t="s">
        <v>4257</v>
      </c>
      <c r="E238" s="21" t="s">
        <v>4266</v>
      </c>
      <c r="F238" s="20" t="s">
        <v>4265</v>
      </c>
      <c r="G238" s="22">
        <v>31.5</v>
      </c>
      <c r="H238" s="22">
        <f>VLOOKUP(E238,'[1]PriceList '!$E$1:$H$2163, 4,FALSE)</f>
        <v>0.18</v>
      </c>
      <c r="I238" s="22">
        <f t="shared" si="3"/>
        <v>25.830000000000002</v>
      </c>
    </row>
    <row r="239" spans="1:9">
      <c r="A239" s="19" t="s">
        <v>4260</v>
      </c>
      <c r="B239" s="20" t="s">
        <v>4259</v>
      </c>
      <c r="C239" s="19" t="s">
        <v>4258</v>
      </c>
      <c r="D239" s="20" t="s">
        <v>4257</v>
      </c>
      <c r="E239" s="21" t="s">
        <v>4264</v>
      </c>
      <c r="F239" s="20" t="s">
        <v>4263</v>
      </c>
      <c r="G239" s="22">
        <v>31.5</v>
      </c>
      <c r="H239" s="22">
        <f>VLOOKUP(E239,'[1]PriceList '!$E$1:$H$2163, 4,FALSE)</f>
        <v>0.18</v>
      </c>
      <c r="I239" s="22">
        <f t="shared" si="3"/>
        <v>25.830000000000002</v>
      </c>
    </row>
    <row r="240" spans="1:9">
      <c r="A240" s="19" t="s">
        <v>4260</v>
      </c>
      <c r="B240" s="20" t="s">
        <v>4259</v>
      </c>
      <c r="C240" s="19" t="s">
        <v>4258</v>
      </c>
      <c r="D240" s="20" t="s">
        <v>4257</v>
      </c>
      <c r="E240" s="21" t="s">
        <v>4262</v>
      </c>
      <c r="F240" s="20" t="s">
        <v>4261</v>
      </c>
      <c r="G240" s="22">
        <v>31.5</v>
      </c>
      <c r="H240" s="22">
        <f>VLOOKUP(E240,'[1]PriceList '!$E$1:$H$2163, 4,FALSE)</f>
        <v>0.18</v>
      </c>
      <c r="I240" s="22">
        <f t="shared" si="3"/>
        <v>25.830000000000002</v>
      </c>
    </row>
    <row r="241" spans="1:9">
      <c r="A241" s="19" t="s">
        <v>4260</v>
      </c>
      <c r="B241" s="20" t="s">
        <v>4259</v>
      </c>
      <c r="C241" s="19" t="s">
        <v>4258</v>
      </c>
      <c r="D241" s="20" t="s">
        <v>4257</v>
      </c>
      <c r="E241" s="21" t="s">
        <v>4256</v>
      </c>
      <c r="F241" s="20" t="s">
        <v>4255</v>
      </c>
      <c r="G241" s="22">
        <v>79.2</v>
      </c>
      <c r="H241" s="22">
        <f>VLOOKUP(E241,'[1]PriceList '!$E$1:$H$2163, 4,FALSE)</f>
        <v>0.18</v>
      </c>
      <c r="I241" s="22">
        <f t="shared" si="3"/>
        <v>64.944000000000003</v>
      </c>
    </row>
    <row r="242" spans="1:9">
      <c r="A242" s="19" t="s">
        <v>3936</v>
      </c>
      <c r="B242" s="20" t="s">
        <v>3935</v>
      </c>
      <c r="C242" s="19" t="s">
        <v>4254</v>
      </c>
      <c r="D242" s="20" t="s">
        <v>4253</v>
      </c>
      <c r="E242" s="21" t="s">
        <v>4252</v>
      </c>
      <c r="F242" s="20" t="s">
        <v>4251</v>
      </c>
      <c r="G242" s="22">
        <v>277</v>
      </c>
      <c r="H242" s="22">
        <f>VLOOKUP(E242,'[1]PriceList '!$E$1:$H$2163, 4,FALSE)</f>
        <v>0.2</v>
      </c>
      <c r="I242" s="22">
        <f t="shared" si="3"/>
        <v>221.60000000000002</v>
      </c>
    </row>
    <row r="243" spans="1:9">
      <c r="A243" s="19" t="s">
        <v>3936</v>
      </c>
      <c r="B243" s="20" t="s">
        <v>3935</v>
      </c>
      <c r="C243" s="19" t="s">
        <v>4242</v>
      </c>
      <c r="D243" s="20" t="s">
        <v>4241</v>
      </c>
      <c r="E243" s="21" t="s">
        <v>4250</v>
      </c>
      <c r="F243" s="20" t="s">
        <v>4249</v>
      </c>
      <c r="G243" s="22">
        <v>34.5</v>
      </c>
      <c r="H243" s="22">
        <f>VLOOKUP(E243,'[1]PriceList '!$E$1:$H$2163, 4,FALSE)</f>
        <v>0.2</v>
      </c>
      <c r="I243" s="22">
        <f t="shared" si="3"/>
        <v>27.6</v>
      </c>
    </row>
    <row r="244" spans="1:9">
      <c r="A244" s="19" t="s">
        <v>3936</v>
      </c>
      <c r="B244" s="20" t="s">
        <v>3935</v>
      </c>
      <c r="C244" s="19" t="s">
        <v>4242</v>
      </c>
      <c r="D244" s="20" t="s">
        <v>4241</v>
      </c>
      <c r="E244" s="21" t="s">
        <v>4248</v>
      </c>
      <c r="F244" s="20" t="s">
        <v>4247</v>
      </c>
      <c r="G244" s="22">
        <v>28</v>
      </c>
      <c r="H244" s="22">
        <f>VLOOKUP(E244,'[1]PriceList '!$E$1:$H$2163, 4,FALSE)</f>
        <v>0.2</v>
      </c>
      <c r="I244" s="22">
        <f t="shared" si="3"/>
        <v>22.400000000000002</v>
      </c>
    </row>
    <row r="245" spans="1:9">
      <c r="A245" s="19" t="s">
        <v>3936</v>
      </c>
      <c r="B245" s="20" t="s">
        <v>3935</v>
      </c>
      <c r="C245" s="19" t="s">
        <v>4242</v>
      </c>
      <c r="D245" s="20" t="s">
        <v>4241</v>
      </c>
      <c r="E245" s="21" t="s">
        <v>4246</v>
      </c>
      <c r="F245" s="20" t="s">
        <v>4245</v>
      </c>
      <c r="G245" s="22">
        <v>29</v>
      </c>
      <c r="H245" s="22">
        <f>VLOOKUP(E245,'[1]PriceList '!$E$1:$H$2163, 4,FALSE)</f>
        <v>0.2</v>
      </c>
      <c r="I245" s="22">
        <f t="shared" si="3"/>
        <v>23.200000000000003</v>
      </c>
    </row>
    <row r="246" spans="1:9">
      <c r="A246" s="19" t="s">
        <v>3936</v>
      </c>
      <c r="B246" s="20" t="s">
        <v>3935</v>
      </c>
      <c r="C246" s="19" t="s">
        <v>4242</v>
      </c>
      <c r="D246" s="20" t="s">
        <v>4241</v>
      </c>
      <c r="E246" s="21" t="s">
        <v>4244</v>
      </c>
      <c r="F246" s="20" t="s">
        <v>4243</v>
      </c>
      <c r="G246" s="22">
        <v>150.5</v>
      </c>
      <c r="H246" s="22">
        <f>VLOOKUP(E246,'[1]PriceList '!$E$1:$H$2163, 4,FALSE)</f>
        <v>0.2</v>
      </c>
      <c r="I246" s="22">
        <f t="shared" si="3"/>
        <v>120.4</v>
      </c>
    </row>
    <row r="247" spans="1:9">
      <c r="A247" s="19" t="s">
        <v>3936</v>
      </c>
      <c r="B247" s="20" t="s">
        <v>3935</v>
      </c>
      <c r="C247" s="19" t="s">
        <v>4242</v>
      </c>
      <c r="D247" s="20" t="s">
        <v>4241</v>
      </c>
      <c r="E247" s="21" t="s">
        <v>4240</v>
      </c>
      <c r="F247" s="20" t="s">
        <v>4239</v>
      </c>
      <c r="G247" s="22">
        <v>150.5</v>
      </c>
      <c r="H247" s="22">
        <f>VLOOKUP(E247,'[1]PriceList '!$E$1:$H$2163, 4,FALSE)</f>
        <v>0.2</v>
      </c>
      <c r="I247" s="22">
        <f t="shared" si="3"/>
        <v>120.4</v>
      </c>
    </row>
    <row r="248" spans="1:9">
      <c r="A248" s="19" t="s">
        <v>3936</v>
      </c>
      <c r="B248" s="20" t="s">
        <v>3935</v>
      </c>
      <c r="C248" s="19" t="s">
        <v>4210</v>
      </c>
      <c r="D248" s="20" t="s">
        <v>4205</v>
      </c>
      <c r="E248" s="21" t="s">
        <v>4238</v>
      </c>
      <c r="F248" s="20" t="s">
        <v>4237</v>
      </c>
      <c r="G248" s="22">
        <v>103</v>
      </c>
      <c r="H248" s="22">
        <f>VLOOKUP(E248,'[1]PriceList '!$E$1:$H$2163, 4,FALSE)</f>
        <v>0.2</v>
      </c>
      <c r="I248" s="22">
        <f t="shared" si="3"/>
        <v>82.4</v>
      </c>
    </row>
    <row r="249" spans="1:9">
      <c r="A249" s="19" t="s">
        <v>3936</v>
      </c>
      <c r="B249" s="20" t="s">
        <v>3935</v>
      </c>
      <c r="C249" s="19" t="s">
        <v>4210</v>
      </c>
      <c r="D249" s="20" t="s">
        <v>4205</v>
      </c>
      <c r="E249" s="21" t="s">
        <v>4236</v>
      </c>
      <c r="F249" s="20" t="s">
        <v>4235</v>
      </c>
      <c r="G249" s="22">
        <v>95</v>
      </c>
      <c r="H249" s="22">
        <f>VLOOKUP(E249,'[1]PriceList '!$E$1:$H$2163, 4,FALSE)</f>
        <v>0.2</v>
      </c>
      <c r="I249" s="22">
        <f t="shared" si="3"/>
        <v>76</v>
      </c>
    </row>
    <row r="250" spans="1:9">
      <c r="A250" s="19" t="s">
        <v>3936</v>
      </c>
      <c r="B250" s="20" t="s">
        <v>3935</v>
      </c>
      <c r="C250" s="19" t="s">
        <v>4210</v>
      </c>
      <c r="D250" s="20" t="s">
        <v>4205</v>
      </c>
      <c r="E250" s="21" t="s">
        <v>4234</v>
      </c>
      <c r="F250" s="20" t="s">
        <v>4233</v>
      </c>
      <c r="G250" s="22">
        <v>96.5</v>
      </c>
      <c r="H250" s="22">
        <f>VLOOKUP(E250,'[1]PriceList '!$E$1:$H$2163, 4,FALSE)</f>
        <v>0.2</v>
      </c>
      <c r="I250" s="22">
        <f t="shared" si="3"/>
        <v>77.2</v>
      </c>
    </row>
    <row r="251" spans="1:9">
      <c r="A251" s="19" t="s">
        <v>3936</v>
      </c>
      <c r="B251" s="20" t="s">
        <v>3935</v>
      </c>
      <c r="C251" s="19" t="s">
        <v>4210</v>
      </c>
      <c r="D251" s="20" t="s">
        <v>4205</v>
      </c>
      <c r="E251" s="21" t="s">
        <v>4232</v>
      </c>
      <c r="F251" s="20" t="s">
        <v>4231</v>
      </c>
      <c r="G251" s="22">
        <v>102</v>
      </c>
      <c r="H251" s="22">
        <f>VLOOKUP(E251,'[1]PriceList '!$E$1:$H$2163, 4,FALSE)</f>
        <v>0.2</v>
      </c>
      <c r="I251" s="22">
        <f t="shared" si="3"/>
        <v>81.600000000000009</v>
      </c>
    </row>
    <row r="252" spans="1:9">
      <c r="A252" s="19" t="s">
        <v>3936</v>
      </c>
      <c r="B252" s="20" t="s">
        <v>3935</v>
      </c>
      <c r="C252" s="19" t="s">
        <v>4210</v>
      </c>
      <c r="D252" s="20" t="s">
        <v>4205</v>
      </c>
      <c r="E252" s="21" t="s">
        <v>4230</v>
      </c>
      <c r="F252" s="20" t="s">
        <v>4229</v>
      </c>
      <c r="G252" s="22">
        <v>102</v>
      </c>
      <c r="H252" s="22">
        <f>VLOOKUP(E252,'[1]PriceList '!$E$1:$H$2163, 4,FALSE)</f>
        <v>0.2</v>
      </c>
      <c r="I252" s="22">
        <f t="shared" si="3"/>
        <v>81.600000000000009</v>
      </c>
    </row>
    <row r="253" spans="1:9">
      <c r="A253" s="19" t="s">
        <v>3936</v>
      </c>
      <c r="B253" s="20" t="s">
        <v>3935</v>
      </c>
      <c r="C253" s="19" t="s">
        <v>4210</v>
      </c>
      <c r="D253" s="20" t="s">
        <v>4205</v>
      </c>
      <c r="E253" s="21" t="s">
        <v>4228</v>
      </c>
      <c r="F253" s="20" t="s">
        <v>4227</v>
      </c>
      <c r="G253" s="22">
        <v>102</v>
      </c>
      <c r="H253" s="22">
        <f>VLOOKUP(E253,'[1]PriceList '!$E$1:$H$2163, 4,FALSE)</f>
        <v>0.2</v>
      </c>
      <c r="I253" s="22">
        <f t="shared" si="3"/>
        <v>81.600000000000009</v>
      </c>
    </row>
    <row r="254" spans="1:9">
      <c r="A254" s="19" t="s">
        <v>3936</v>
      </c>
      <c r="B254" s="20" t="s">
        <v>3935</v>
      </c>
      <c r="C254" s="19" t="s">
        <v>4210</v>
      </c>
      <c r="D254" s="20" t="s">
        <v>4205</v>
      </c>
      <c r="E254" s="21" t="s">
        <v>4226</v>
      </c>
      <c r="F254" s="20" t="s">
        <v>4225</v>
      </c>
      <c r="G254" s="22">
        <v>87</v>
      </c>
      <c r="H254" s="22">
        <f>VLOOKUP(E254,'[1]PriceList '!$E$1:$H$2163, 4,FALSE)</f>
        <v>0.2</v>
      </c>
      <c r="I254" s="22">
        <f t="shared" si="3"/>
        <v>69.600000000000009</v>
      </c>
    </row>
    <row r="255" spans="1:9">
      <c r="A255" s="19" t="s">
        <v>3936</v>
      </c>
      <c r="B255" s="20" t="s">
        <v>3935</v>
      </c>
      <c r="C255" s="19" t="s">
        <v>4210</v>
      </c>
      <c r="D255" s="20" t="s">
        <v>4205</v>
      </c>
      <c r="E255" s="21" t="s">
        <v>4224</v>
      </c>
      <c r="F255" s="20" t="s">
        <v>4223</v>
      </c>
      <c r="G255" s="22">
        <v>126.5</v>
      </c>
      <c r="H255" s="22">
        <f>VLOOKUP(E255,'[1]PriceList '!$E$1:$H$2163, 4,FALSE)</f>
        <v>0.2</v>
      </c>
      <c r="I255" s="22">
        <f t="shared" si="3"/>
        <v>101.2</v>
      </c>
    </row>
    <row r="256" spans="1:9">
      <c r="A256" s="19" t="s">
        <v>3936</v>
      </c>
      <c r="B256" s="20" t="s">
        <v>3935</v>
      </c>
      <c r="C256" s="19" t="s">
        <v>4210</v>
      </c>
      <c r="D256" s="20" t="s">
        <v>4205</v>
      </c>
      <c r="E256" s="21" t="s">
        <v>4222</v>
      </c>
      <c r="F256" s="20" t="s">
        <v>4221</v>
      </c>
      <c r="G256" s="22">
        <v>100</v>
      </c>
      <c r="H256" s="22">
        <f>VLOOKUP(E256,'[1]PriceList '!$E$1:$H$2163, 4,FALSE)</f>
        <v>0.2</v>
      </c>
      <c r="I256" s="22">
        <f t="shared" si="3"/>
        <v>80</v>
      </c>
    </row>
    <row r="257" spans="1:9">
      <c r="A257" s="19" t="s">
        <v>3936</v>
      </c>
      <c r="B257" s="20" t="s">
        <v>3935</v>
      </c>
      <c r="C257" s="19" t="s">
        <v>4210</v>
      </c>
      <c r="D257" s="20" t="s">
        <v>4205</v>
      </c>
      <c r="E257" s="21" t="s">
        <v>4220</v>
      </c>
      <c r="F257" s="20" t="s">
        <v>4219</v>
      </c>
      <c r="G257" s="22">
        <v>100</v>
      </c>
      <c r="H257" s="22">
        <f>VLOOKUP(E257,'[1]PriceList '!$E$1:$H$2163, 4,FALSE)</f>
        <v>0.2</v>
      </c>
      <c r="I257" s="22">
        <f t="shared" si="3"/>
        <v>80</v>
      </c>
    </row>
    <row r="258" spans="1:9">
      <c r="A258" s="19" t="s">
        <v>3936</v>
      </c>
      <c r="B258" s="20" t="s">
        <v>3935</v>
      </c>
      <c r="C258" s="19" t="s">
        <v>4210</v>
      </c>
      <c r="D258" s="20" t="s">
        <v>4205</v>
      </c>
      <c r="E258" s="21" t="s">
        <v>4218</v>
      </c>
      <c r="F258" s="20" t="s">
        <v>4217</v>
      </c>
      <c r="G258" s="22">
        <v>109.5</v>
      </c>
      <c r="H258" s="22">
        <f>VLOOKUP(E258,'[1]PriceList '!$E$1:$H$2163, 4,FALSE)</f>
        <v>0.2</v>
      </c>
      <c r="I258" s="22">
        <f t="shared" ref="I258:I321" si="4">G258*(1-H258)</f>
        <v>87.600000000000009</v>
      </c>
    </row>
    <row r="259" spans="1:9">
      <c r="A259" s="19" t="s">
        <v>3936</v>
      </c>
      <c r="B259" s="20" t="s">
        <v>3935</v>
      </c>
      <c r="C259" s="19" t="s">
        <v>4210</v>
      </c>
      <c r="D259" s="20" t="s">
        <v>4205</v>
      </c>
      <c r="E259" s="21" t="s">
        <v>4216</v>
      </c>
      <c r="F259" s="20" t="s">
        <v>4215</v>
      </c>
      <c r="G259" s="22">
        <v>109.5</v>
      </c>
      <c r="H259" s="22">
        <f>VLOOKUP(E259,'[1]PriceList '!$E$1:$H$2163, 4,FALSE)</f>
        <v>0.2</v>
      </c>
      <c r="I259" s="22">
        <f t="shared" si="4"/>
        <v>87.600000000000009</v>
      </c>
    </row>
    <row r="260" spans="1:9">
      <c r="A260" s="19" t="s">
        <v>3936</v>
      </c>
      <c r="B260" s="20" t="s">
        <v>3935</v>
      </c>
      <c r="C260" s="19" t="s">
        <v>4210</v>
      </c>
      <c r="D260" s="20" t="s">
        <v>4205</v>
      </c>
      <c r="E260" s="21" t="s">
        <v>4214</v>
      </c>
      <c r="F260" s="20" t="s">
        <v>4213</v>
      </c>
      <c r="G260" s="22">
        <v>109.5</v>
      </c>
      <c r="H260" s="22">
        <f>VLOOKUP(E260,'[1]PriceList '!$E$1:$H$2163, 4,FALSE)</f>
        <v>0.2</v>
      </c>
      <c r="I260" s="22">
        <f t="shared" si="4"/>
        <v>87.600000000000009</v>
      </c>
    </row>
    <row r="261" spans="1:9">
      <c r="A261" s="19" t="s">
        <v>3936</v>
      </c>
      <c r="B261" s="20" t="s">
        <v>3935</v>
      </c>
      <c r="C261" s="19" t="s">
        <v>4210</v>
      </c>
      <c r="D261" s="20" t="s">
        <v>4205</v>
      </c>
      <c r="E261" s="21" t="s">
        <v>4212</v>
      </c>
      <c r="F261" s="20" t="s">
        <v>4211</v>
      </c>
      <c r="G261" s="22">
        <v>102</v>
      </c>
      <c r="H261" s="22">
        <f>VLOOKUP(E261,'[1]PriceList '!$E$1:$H$2163, 4,FALSE)</f>
        <v>0.2</v>
      </c>
      <c r="I261" s="22">
        <f t="shared" si="4"/>
        <v>81.600000000000009</v>
      </c>
    </row>
    <row r="262" spans="1:9">
      <c r="A262" s="19" t="s">
        <v>3936</v>
      </c>
      <c r="B262" s="20" t="s">
        <v>3935</v>
      </c>
      <c r="C262" s="19" t="s">
        <v>4210</v>
      </c>
      <c r="D262" s="20" t="s">
        <v>4205</v>
      </c>
      <c r="E262" s="21" t="s">
        <v>4209</v>
      </c>
      <c r="F262" s="20" t="s">
        <v>4208</v>
      </c>
      <c r="G262" s="22">
        <v>92</v>
      </c>
      <c r="H262" s="22">
        <f>VLOOKUP(E262,'[1]PriceList '!$E$1:$H$2163, 4,FALSE)</f>
        <v>0.2</v>
      </c>
      <c r="I262" s="22">
        <f t="shared" si="4"/>
        <v>73.600000000000009</v>
      </c>
    </row>
    <row r="263" spans="1:9">
      <c r="A263" s="19" t="s">
        <v>3936</v>
      </c>
      <c r="B263" s="20" t="s">
        <v>3935</v>
      </c>
      <c r="C263" s="19" t="s">
        <v>4086</v>
      </c>
      <c r="D263" s="20" t="s">
        <v>4205</v>
      </c>
      <c r="E263" s="21" t="s">
        <v>4207</v>
      </c>
      <c r="F263" s="20" t="s">
        <v>4206</v>
      </c>
      <c r="G263" s="22">
        <v>55</v>
      </c>
      <c r="H263" s="22">
        <f>VLOOKUP(E263,'[1]PriceList '!$E$1:$H$2163, 4,FALSE)</f>
        <v>0.2</v>
      </c>
      <c r="I263" s="22">
        <f t="shared" si="4"/>
        <v>44</v>
      </c>
    </row>
    <row r="264" spans="1:9">
      <c r="A264" s="19" t="s">
        <v>3936</v>
      </c>
      <c r="B264" s="20" t="s">
        <v>3935</v>
      </c>
      <c r="C264" s="19" t="s">
        <v>4174</v>
      </c>
      <c r="D264" s="20" t="s">
        <v>4205</v>
      </c>
      <c r="E264" s="21" t="s">
        <v>4204</v>
      </c>
      <c r="F264" s="20" t="s">
        <v>4203</v>
      </c>
      <c r="G264" s="22">
        <v>81.5</v>
      </c>
      <c r="H264" s="22">
        <f>VLOOKUP(E264,'[1]PriceList '!$E$1:$H$2163, 4,FALSE)</f>
        <v>0.2</v>
      </c>
      <c r="I264" s="22">
        <f t="shared" si="4"/>
        <v>65.2</v>
      </c>
    </row>
    <row r="265" spans="1:9">
      <c r="A265" s="19" t="s">
        <v>3936</v>
      </c>
      <c r="B265" s="20" t="s">
        <v>3935</v>
      </c>
      <c r="C265" s="19" t="s">
        <v>4174</v>
      </c>
      <c r="D265" s="20" t="s">
        <v>4173</v>
      </c>
      <c r="E265" s="21" t="s">
        <v>4202</v>
      </c>
      <c r="F265" s="20" t="s">
        <v>4201</v>
      </c>
      <c r="G265" s="22">
        <v>165</v>
      </c>
      <c r="H265" s="22">
        <f>VLOOKUP(E265,'[1]PriceList '!$E$1:$H$2163, 4,FALSE)</f>
        <v>0.2</v>
      </c>
      <c r="I265" s="22">
        <f t="shared" si="4"/>
        <v>132</v>
      </c>
    </row>
    <row r="266" spans="1:9">
      <c r="A266" s="19" t="s">
        <v>3936</v>
      </c>
      <c r="B266" s="20" t="s">
        <v>3935</v>
      </c>
      <c r="C266" s="19" t="s">
        <v>4174</v>
      </c>
      <c r="D266" s="20" t="s">
        <v>4173</v>
      </c>
      <c r="E266" s="21" t="s">
        <v>4200</v>
      </c>
      <c r="F266" s="20" t="s">
        <v>4199</v>
      </c>
      <c r="G266" s="22">
        <v>165</v>
      </c>
      <c r="H266" s="22">
        <f>VLOOKUP(E266,'[1]PriceList '!$E$1:$H$2163, 4,FALSE)</f>
        <v>0.2</v>
      </c>
      <c r="I266" s="22">
        <f t="shared" si="4"/>
        <v>132</v>
      </c>
    </row>
    <row r="267" spans="1:9">
      <c r="A267" s="19" t="s">
        <v>3936</v>
      </c>
      <c r="B267" s="20" t="s">
        <v>3935</v>
      </c>
      <c r="C267" s="19" t="s">
        <v>4174</v>
      </c>
      <c r="D267" s="20" t="s">
        <v>4173</v>
      </c>
      <c r="E267" s="21" t="s">
        <v>4198</v>
      </c>
      <c r="F267" s="20" t="s">
        <v>4197</v>
      </c>
      <c r="G267" s="22">
        <v>165</v>
      </c>
      <c r="H267" s="22">
        <f>VLOOKUP(E267,'[1]PriceList '!$E$1:$H$2163, 4,FALSE)</f>
        <v>0.2</v>
      </c>
      <c r="I267" s="22">
        <f t="shared" si="4"/>
        <v>132</v>
      </c>
    </row>
    <row r="268" spans="1:9">
      <c r="A268" s="19" t="s">
        <v>3936</v>
      </c>
      <c r="B268" s="20" t="s">
        <v>3935</v>
      </c>
      <c r="C268" s="19" t="s">
        <v>4174</v>
      </c>
      <c r="D268" s="20" t="s">
        <v>4173</v>
      </c>
      <c r="E268" s="21" t="s">
        <v>4196</v>
      </c>
      <c r="F268" s="20" t="s">
        <v>4195</v>
      </c>
      <c r="G268" s="22">
        <v>159.5</v>
      </c>
      <c r="H268" s="22">
        <f>VLOOKUP(E268,'[1]PriceList '!$E$1:$H$2163, 4,FALSE)</f>
        <v>0.2</v>
      </c>
      <c r="I268" s="22">
        <f t="shared" si="4"/>
        <v>127.60000000000001</v>
      </c>
    </row>
    <row r="269" spans="1:9">
      <c r="A269" s="19" t="s">
        <v>3936</v>
      </c>
      <c r="B269" s="20" t="s">
        <v>3935</v>
      </c>
      <c r="C269" s="19" t="s">
        <v>4174</v>
      </c>
      <c r="D269" s="20" t="s">
        <v>4173</v>
      </c>
      <c r="E269" s="21" t="s">
        <v>4194</v>
      </c>
      <c r="F269" s="20" t="s">
        <v>4193</v>
      </c>
      <c r="G269" s="22">
        <v>159.5</v>
      </c>
      <c r="H269" s="22">
        <f>VLOOKUP(E269,'[1]PriceList '!$E$1:$H$2163, 4,FALSE)</f>
        <v>0.2</v>
      </c>
      <c r="I269" s="22">
        <f t="shared" si="4"/>
        <v>127.60000000000001</v>
      </c>
    </row>
    <row r="270" spans="1:9">
      <c r="A270" s="19" t="s">
        <v>3936</v>
      </c>
      <c r="B270" s="20" t="s">
        <v>3935</v>
      </c>
      <c r="C270" s="19" t="s">
        <v>4174</v>
      </c>
      <c r="D270" s="20" t="s">
        <v>4173</v>
      </c>
      <c r="E270" s="21" t="s">
        <v>4192</v>
      </c>
      <c r="F270" s="20" t="s">
        <v>4191</v>
      </c>
      <c r="G270" s="22">
        <v>164.5</v>
      </c>
      <c r="H270" s="22">
        <f>VLOOKUP(E270,'[1]PriceList '!$E$1:$H$2163, 4,FALSE)</f>
        <v>0.2</v>
      </c>
      <c r="I270" s="22">
        <f t="shared" si="4"/>
        <v>131.6</v>
      </c>
    </row>
    <row r="271" spans="1:9">
      <c r="A271" s="19" t="s">
        <v>3936</v>
      </c>
      <c r="B271" s="20" t="s">
        <v>3935</v>
      </c>
      <c r="C271" s="19" t="s">
        <v>4174</v>
      </c>
      <c r="D271" s="20" t="s">
        <v>4173</v>
      </c>
      <c r="E271" s="21" t="s">
        <v>4190</v>
      </c>
      <c r="F271" s="20" t="s">
        <v>4189</v>
      </c>
      <c r="G271" s="22">
        <v>91</v>
      </c>
      <c r="H271" s="22">
        <f>VLOOKUP(E271,'[1]PriceList '!$E$1:$H$2163, 4,FALSE)</f>
        <v>0.2</v>
      </c>
      <c r="I271" s="22">
        <f t="shared" si="4"/>
        <v>72.8</v>
      </c>
    </row>
    <row r="272" spans="1:9">
      <c r="A272" s="19" t="s">
        <v>3936</v>
      </c>
      <c r="B272" s="20" t="s">
        <v>3935</v>
      </c>
      <c r="C272" s="19" t="s">
        <v>4174</v>
      </c>
      <c r="D272" s="20" t="s">
        <v>4173</v>
      </c>
      <c r="E272" s="21" t="s">
        <v>4188</v>
      </c>
      <c r="F272" s="20" t="s">
        <v>4187</v>
      </c>
      <c r="G272" s="22">
        <v>164.5</v>
      </c>
      <c r="H272" s="22">
        <f>VLOOKUP(E272,'[1]PriceList '!$E$1:$H$2163, 4,FALSE)</f>
        <v>0.2</v>
      </c>
      <c r="I272" s="22">
        <f t="shared" si="4"/>
        <v>131.6</v>
      </c>
    </row>
    <row r="273" spans="1:9">
      <c r="A273" s="19" t="s">
        <v>3936</v>
      </c>
      <c r="B273" s="20" t="s">
        <v>3935</v>
      </c>
      <c r="C273" s="19" t="s">
        <v>4174</v>
      </c>
      <c r="D273" s="20" t="s">
        <v>4173</v>
      </c>
      <c r="E273" s="21" t="s">
        <v>4186</v>
      </c>
      <c r="F273" s="20" t="s">
        <v>4185</v>
      </c>
      <c r="G273" s="22">
        <v>77</v>
      </c>
      <c r="H273" s="22">
        <f>VLOOKUP(E273,'[1]PriceList '!$E$1:$H$2163, 4,FALSE)</f>
        <v>0.2</v>
      </c>
      <c r="I273" s="22">
        <f t="shared" si="4"/>
        <v>61.6</v>
      </c>
    </row>
    <row r="274" spans="1:9">
      <c r="A274" s="19" t="s">
        <v>3936</v>
      </c>
      <c r="B274" s="20" t="s">
        <v>3935</v>
      </c>
      <c r="C274" s="19" t="s">
        <v>4174</v>
      </c>
      <c r="D274" s="20" t="s">
        <v>4173</v>
      </c>
      <c r="E274" s="21" t="s">
        <v>4184</v>
      </c>
      <c r="F274" s="20" t="s">
        <v>4183</v>
      </c>
      <c r="G274" s="22">
        <v>159.5</v>
      </c>
      <c r="H274" s="22">
        <f>VLOOKUP(E274,'[1]PriceList '!$E$1:$H$2163, 4,FALSE)</f>
        <v>0.2</v>
      </c>
      <c r="I274" s="22">
        <f t="shared" si="4"/>
        <v>127.60000000000001</v>
      </c>
    </row>
    <row r="275" spans="1:9">
      <c r="A275" s="19" t="s">
        <v>3936</v>
      </c>
      <c r="B275" s="20" t="s">
        <v>3935</v>
      </c>
      <c r="C275" s="19" t="s">
        <v>4174</v>
      </c>
      <c r="D275" s="20" t="s">
        <v>4173</v>
      </c>
      <c r="E275" s="21" t="s">
        <v>4182</v>
      </c>
      <c r="F275" s="20" t="s">
        <v>4181</v>
      </c>
      <c r="G275" s="22">
        <v>86.5</v>
      </c>
      <c r="H275" s="22">
        <f>VLOOKUP(E275,'[1]PriceList '!$E$1:$H$2163, 4,FALSE)</f>
        <v>0.2</v>
      </c>
      <c r="I275" s="22">
        <f t="shared" si="4"/>
        <v>69.2</v>
      </c>
    </row>
    <row r="276" spans="1:9">
      <c r="A276" s="19" t="s">
        <v>3936</v>
      </c>
      <c r="B276" s="20" t="s">
        <v>3935</v>
      </c>
      <c r="C276" s="19" t="s">
        <v>4174</v>
      </c>
      <c r="D276" s="20" t="s">
        <v>4173</v>
      </c>
      <c r="E276" s="21" t="s">
        <v>4180</v>
      </c>
      <c r="F276" s="20" t="s">
        <v>4179</v>
      </c>
      <c r="G276" s="22">
        <v>178</v>
      </c>
      <c r="H276" s="22">
        <f>VLOOKUP(E276,'[1]PriceList '!$E$1:$H$2163, 4,FALSE)</f>
        <v>0.2</v>
      </c>
      <c r="I276" s="22">
        <f t="shared" si="4"/>
        <v>142.4</v>
      </c>
    </row>
    <row r="277" spans="1:9">
      <c r="A277" s="19" t="s">
        <v>3936</v>
      </c>
      <c r="B277" s="20" t="s">
        <v>3935</v>
      </c>
      <c r="C277" s="19" t="s">
        <v>4174</v>
      </c>
      <c r="D277" s="20" t="s">
        <v>4173</v>
      </c>
      <c r="E277" s="21" t="s">
        <v>4178</v>
      </c>
      <c r="F277" s="20" t="s">
        <v>4177</v>
      </c>
      <c r="G277" s="22">
        <v>178</v>
      </c>
      <c r="H277" s="22">
        <f>VLOOKUP(E277,'[1]PriceList '!$E$1:$H$2163, 4,FALSE)</f>
        <v>0.2</v>
      </c>
      <c r="I277" s="22">
        <f t="shared" si="4"/>
        <v>142.4</v>
      </c>
    </row>
    <row r="278" spans="1:9">
      <c r="A278" s="19" t="s">
        <v>3936</v>
      </c>
      <c r="B278" s="20" t="s">
        <v>3935</v>
      </c>
      <c r="C278" s="19" t="s">
        <v>4174</v>
      </c>
      <c r="D278" s="20" t="s">
        <v>4173</v>
      </c>
      <c r="E278" s="21" t="s">
        <v>4176</v>
      </c>
      <c r="F278" s="20" t="s">
        <v>4175</v>
      </c>
      <c r="G278" s="22">
        <v>167</v>
      </c>
      <c r="H278" s="22">
        <f>VLOOKUP(E278,'[1]PriceList '!$E$1:$H$2163, 4,FALSE)</f>
        <v>0.2</v>
      </c>
      <c r="I278" s="22">
        <f t="shared" si="4"/>
        <v>133.6</v>
      </c>
    </row>
    <row r="279" spans="1:9">
      <c r="A279" s="19" t="s">
        <v>3936</v>
      </c>
      <c r="B279" s="20" t="s">
        <v>3935</v>
      </c>
      <c r="C279" s="19" t="s">
        <v>4174</v>
      </c>
      <c r="D279" s="20" t="s">
        <v>4173</v>
      </c>
      <c r="E279" s="21" t="s">
        <v>4172</v>
      </c>
      <c r="F279" s="20" t="s">
        <v>4171</v>
      </c>
      <c r="G279" s="22">
        <v>178</v>
      </c>
      <c r="H279" s="22">
        <f>VLOOKUP(E279,'[1]PriceList '!$E$1:$H$2163, 4,FALSE)</f>
        <v>0.2</v>
      </c>
      <c r="I279" s="22">
        <f t="shared" si="4"/>
        <v>142.4</v>
      </c>
    </row>
    <row r="280" spans="1:9">
      <c r="A280" s="19" t="s">
        <v>3936</v>
      </c>
      <c r="B280" s="20" t="s">
        <v>3935</v>
      </c>
      <c r="C280" s="19" t="s">
        <v>4152</v>
      </c>
      <c r="D280" s="20" t="s">
        <v>4151</v>
      </c>
      <c r="E280" s="21" t="s">
        <v>4170</v>
      </c>
      <c r="F280" s="20" t="s">
        <v>4169</v>
      </c>
      <c r="G280" s="22">
        <v>40.700000000000003</v>
      </c>
      <c r="H280" s="22">
        <f>VLOOKUP(E280,'[1]PriceList '!$E$1:$H$2163, 4,FALSE)</f>
        <v>0.2</v>
      </c>
      <c r="I280" s="22">
        <f t="shared" si="4"/>
        <v>32.56</v>
      </c>
    </row>
    <row r="281" spans="1:9">
      <c r="A281" s="19" t="s">
        <v>3936</v>
      </c>
      <c r="B281" s="20" t="s">
        <v>3935</v>
      </c>
      <c r="C281" s="19" t="s">
        <v>4152</v>
      </c>
      <c r="D281" s="20" t="s">
        <v>4151</v>
      </c>
      <c r="E281" s="21" t="s">
        <v>4168</v>
      </c>
      <c r="F281" s="20" t="s">
        <v>4167</v>
      </c>
      <c r="G281" s="22">
        <v>40.700000000000003</v>
      </c>
      <c r="H281" s="22">
        <f>VLOOKUP(E281,'[1]PriceList '!$E$1:$H$2163, 4,FALSE)</f>
        <v>0.2</v>
      </c>
      <c r="I281" s="22">
        <f t="shared" si="4"/>
        <v>32.56</v>
      </c>
    </row>
    <row r="282" spans="1:9">
      <c r="A282" s="19" t="s">
        <v>3936</v>
      </c>
      <c r="B282" s="20" t="s">
        <v>3935</v>
      </c>
      <c r="C282" s="19" t="s">
        <v>4152</v>
      </c>
      <c r="D282" s="20" t="s">
        <v>4151</v>
      </c>
      <c r="E282" s="21" t="s">
        <v>4166</v>
      </c>
      <c r="F282" s="20" t="s">
        <v>4165</v>
      </c>
      <c r="G282" s="22">
        <v>40.700000000000003</v>
      </c>
      <c r="H282" s="22">
        <f>VLOOKUP(E282,'[1]PriceList '!$E$1:$H$2163, 4,FALSE)</f>
        <v>0.2</v>
      </c>
      <c r="I282" s="22">
        <f t="shared" si="4"/>
        <v>32.56</v>
      </c>
    </row>
    <row r="283" spans="1:9">
      <c r="A283" s="19" t="s">
        <v>3936</v>
      </c>
      <c r="B283" s="20" t="s">
        <v>3935</v>
      </c>
      <c r="C283" s="19" t="s">
        <v>4152</v>
      </c>
      <c r="D283" s="20" t="s">
        <v>4151</v>
      </c>
      <c r="E283" s="21" t="s">
        <v>4164</v>
      </c>
      <c r="F283" s="20" t="s">
        <v>4163</v>
      </c>
      <c r="G283" s="22">
        <v>40.700000000000003</v>
      </c>
      <c r="H283" s="22">
        <f>VLOOKUP(E283,'[1]PriceList '!$E$1:$H$2163, 4,FALSE)</f>
        <v>0.2</v>
      </c>
      <c r="I283" s="22">
        <f t="shared" si="4"/>
        <v>32.56</v>
      </c>
    </row>
    <row r="284" spans="1:9">
      <c r="A284" s="19" t="s">
        <v>3936</v>
      </c>
      <c r="B284" s="20" t="s">
        <v>3935</v>
      </c>
      <c r="C284" s="19" t="s">
        <v>4152</v>
      </c>
      <c r="D284" s="20" t="s">
        <v>4151</v>
      </c>
      <c r="E284" s="21" t="s">
        <v>4162</v>
      </c>
      <c r="F284" s="20" t="s">
        <v>4161</v>
      </c>
      <c r="G284" s="22">
        <v>40.700000000000003</v>
      </c>
      <c r="H284" s="22">
        <f>VLOOKUP(E284,'[1]PriceList '!$E$1:$H$2163, 4,FALSE)</f>
        <v>0.2</v>
      </c>
      <c r="I284" s="22">
        <f t="shared" si="4"/>
        <v>32.56</v>
      </c>
    </row>
    <row r="285" spans="1:9">
      <c r="A285" s="19" t="s">
        <v>3936</v>
      </c>
      <c r="B285" s="20" t="s">
        <v>3935</v>
      </c>
      <c r="C285" s="19" t="s">
        <v>4152</v>
      </c>
      <c r="D285" s="20" t="s">
        <v>4151</v>
      </c>
      <c r="E285" s="21" t="s">
        <v>4160</v>
      </c>
      <c r="F285" s="20" t="s">
        <v>4159</v>
      </c>
      <c r="G285" s="22">
        <v>40.700000000000003</v>
      </c>
      <c r="H285" s="22">
        <f>VLOOKUP(E285,'[1]PriceList '!$E$1:$H$2163, 4,FALSE)</f>
        <v>0.2</v>
      </c>
      <c r="I285" s="22">
        <f t="shared" si="4"/>
        <v>32.56</v>
      </c>
    </row>
    <row r="286" spans="1:9">
      <c r="A286" s="19" t="s">
        <v>3936</v>
      </c>
      <c r="B286" s="20" t="s">
        <v>3935</v>
      </c>
      <c r="C286" s="19" t="s">
        <v>4152</v>
      </c>
      <c r="D286" s="20" t="s">
        <v>4151</v>
      </c>
      <c r="E286" s="21" t="s">
        <v>4158</v>
      </c>
      <c r="F286" s="20" t="s">
        <v>4157</v>
      </c>
      <c r="G286" s="22">
        <v>40.700000000000003</v>
      </c>
      <c r="H286" s="22">
        <f>VLOOKUP(E286,'[1]PriceList '!$E$1:$H$2163, 4,FALSE)</f>
        <v>0.2</v>
      </c>
      <c r="I286" s="22">
        <f t="shared" si="4"/>
        <v>32.56</v>
      </c>
    </row>
    <row r="287" spans="1:9">
      <c r="A287" s="19" t="s">
        <v>3936</v>
      </c>
      <c r="B287" s="20" t="s">
        <v>3935</v>
      </c>
      <c r="C287" s="19" t="s">
        <v>4152</v>
      </c>
      <c r="D287" s="20" t="s">
        <v>4151</v>
      </c>
      <c r="E287" s="21" t="s">
        <v>4156</v>
      </c>
      <c r="F287" s="20" t="s">
        <v>4155</v>
      </c>
      <c r="G287" s="22">
        <v>40.700000000000003</v>
      </c>
      <c r="H287" s="22">
        <f>VLOOKUP(E287,'[1]PriceList '!$E$1:$H$2163, 4,FALSE)</f>
        <v>0.2</v>
      </c>
      <c r="I287" s="22">
        <f t="shared" si="4"/>
        <v>32.56</v>
      </c>
    </row>
    <row r="288" spans="1:9">
      <c r="A288" s="19" t="s">
        <v>3936</v>
      </c>
      <c r="B288" s="20" t="s">
        <v>3935</v>
      </c>
      <c r="C288" s="19" t="s">
        <v>4152</v>
      </c>
      <c r="D288" s="20" t="s">
        <v>4151</v>
      </c>
      <c r="E288" s="21" t="s">
        <v>4154</v>
      </c>
      <c r="F288" s="20" t="s">
        <v>4153</v>
      </c>
      <c r="G288" s="22">
        <v>40.700000000000003</v>
      </c>
      <c r="H288" s="22">
        <f>VLOOKUP(E288,'[1]PriceList '!$E$1:$H$2163, 4,FALSE)</f>
        <v>0.2</v>
      </c>
      <c r="I288" s="22">
        <f t="shared" si="4"/>
        <v>32.56</v>
      </c>
    </row>
    <row r="289" spans="1:9">
      <c r="A289" s="19" t="s">
        <v>3936</v>
      </c>
      <c r="B289" s="20" t="s">
        <v>3935</v>
      </c>
      <c r="C289" s="19" t="s">
        <v>4152</v>
      </c>
      <c r="D289" s="20" t="s">
        <v>4151</v>
      </c>
      <c r="E289" s="21" t="s">
        <v>4150</v>
      </c>
      <c r="F289" s="20" t="s">
        <v>4149</v>
      </c>
      <c r="G289" s="22">
        <v>40.700000000000003</v>
      </c>
      <c r="H289" s="22">
        <f>VLOOKUP(E289,'[1]PriceList '!$E$1:$H$2163, 4,FALSE)</f>
        <v>0.2</v>
      </c>
      <c r="I289" s="22">
        <f t="shared" si="4"/>
        <v>32.56</v>
      </c>
    </row>
    <row r="290" spans="1:9">
      <c r="A290" s="19" t="s">
        <v>3936</v>
      </c>
      <c r="B290" s="20" t="s">
        <v>3935</v>
      </c>
      <c r="C290" s="19" t="s">
        <v>4132</v>
      </c>
      <c r="D290" s="20" t="s">
        <v>4131</v>
      </c>
      <c r="E290" s="21" t="s">
        <v>4148</v>
      </c>
      <c r="F290" s="20" t="s">
        <v>4147</v>
      </c>
      <c r="G290" s="22">
        <v>88.5</v>
      </c>
      <c r="H290" s="22">
        <f>VLOOKUP(E290,'[1]PriceList '!$E$1:$H$2163, 4,FALSE)</f>
        <v>0.2</v>
      </c>
      <c r="I290" s="22">
        <f t="shared" si="4"/>
        <v>70.8</v>
      </c>
    </row>
    <row r="291" spans="1:9">
      <c r="A291" s="19" t="s">
        <v>3936</v>
      </c>
      <c r="B291" s="20" t="s">
        <v>3935</v>
      </c>
      <c r="C291" s="19" t="s">
        <v>4132</v>
      </c>
      <c r="D291" s="20" t="s">
        <v>4131</v>
      </c>
      <c r="E291" s="21" t="s">
        <v>4146</v>
      </c>
      <c r="F291" s="20" t="s">
        <v>4145</v>
      </c>
      <c r="G291" s="22">
        <v>88.5</v>
      </c>
      <c r="H291" s="22">
        <f>VLOOKUP(E291,'[1]PriceList '!$E$1:$H$2163, 4,FALSE)</f>
        <v>0.2</v>
      </c>
      <c r="I291" s="22">
        <f t="shared" si="4"/>
        <v>70.8</v>
      </c>
    </row>
    <row r="292" spans="1:9">
      <c r="A292" s="19" t="s">
        <v>3936</v>
      </c>
      <c r="B292" s="20" t="s">
        <v>3935</v>
      </c>
      <c r="C292" s="19" t="s">
        <v>4132</v>
      </c>
      <c r="D292" s="20" t="s">
        <v>4131</v>
      </c>
      <c r="E292" s="21" t="s">
        <v>4144</v>
      </c>
      <c r="F292" s="20" t="s">
        <v>4143</v>
      </c>
      <c r="G292" s="22">
        <v>88.5</v>
      </c>
      <c r="H292" s="22">
        <f>VLOOKUP(E292,'[1]PriceList '!$E$1:$H$2163, 4,FALSE)</f>
        <v>0.2</v>
      </c>
      <c r="I292" s="22">
        <f t="shared" si="4"/>
        <v>70.8</v>
      </c>
    </row>
    <row r="293" spans="1:9">
      <c r="A293" s="19" t="s">
        <v>3936</v>
      </c>
      <c r="B293" s="20" t="s">
        <v>3935</v>
      </c>
      <c r="C293" s="19" t="s">
        <v>4132</v>
      </c>
      <c r="D293" s="20" t="s">
        <v>4131</v>
      </c>
      <c r="E293" s="21" t="s">
        <v>4142</v>
      </c>
      <c r="F293" s="20" t="s">
        <v>4141</v>
      </c>
      <c r="G293" s="22">
        <v>67.5</v>
      </c>
      <c r="H293" s="22">
        <f>VLOOKUP(E293,'[1]PriceList '!$E$1:$H$2163, 4,FALSE)</f>
        <v>0.2</v>
      </c>
      <c r="I293" s="22">
        <f t="shared" si="4"/>
        <v>54</v>
      </c>
    </row>
    <row r="294" spans="1:9">
      <c r="A294" s="19" t="s">
        <v>3936</v>
      </c>
      <c r="B294" s="20" t="s">
        <v>3935</v>
      </c>
      <c r="C294" s="19" t="s">
        <v>4132</v>
      </c>
      <c r="D294" s="20" t="s">
        <v>4131</v>
      </c>
      <c r="E294" s="21" t="s">
        <v>4140</v>
      </c>
      <c r="F294" s="20" t="s">
        <v>4139</v>
      </c>
      <c r="G294" s="22">
        <v>67.5</v>
      </c>
      <c r="H294" s="22">
        <f>VLOOKUP(E294,'[1]PriceList '!$E$1:$H$2163, 4,FALSE)</f>
        <v>0.2</v>
      </c>
      <c r="I294" s="22">
        <f t="shared" si="4"/>
        <v>54</v>
      </c>
    </row>
    <row r="295" spans="1:9">
      <c r="A295" s="19" t="s">
        <v>3936</v>
      </c>
      <c r="B295" s="20" t="s">
        <v>3935</v>
      </c>
      <c r="C295" s="19" t="s">
        <v>4132</v>
      </c>
      <c r="D295" s="20" t="s">
        <v>4131</v>
      </c>
      <c r="E295" s="21" t="s">
        <v>4138</v>
      </c>
      <c r="F295" s="20" t="s">
        <v>4137</v>
      </c>
      <c r="G295" s="22">
        <v>76</v>
      </c>
      <c r="H295" s="22">
        <f>VLOOKUP(E295,'[1]PriceList '!$E$1:$H$2163, 4,FALSE)</f>
        <v>0.2</v>
      </c>
      <c r="I295" s="22">
        <f t="shared" si="4"/>
        <v>60.800000000000004</v>
      </c>
    </row>
    <row r="296" spans="1:9">
      <c r="A296" s="19" t="s">
        <v>3936</v>
      </c>
      <c r="B296" s="20" t="s">
        <v>3935</v>
      </c>
      <c r="C296" s="19" t="s">
        <v>4132</v>
      </c>
      <c r="D296" s="20" t="s">
        <v>4131</v>
      </c>
      <c r="E296" s="21" t="s">
        <v>4136</v>
      </c>
      <c r="F296" s="20" t="s">
        <v>4135</v>
      </c>
      <c r="G296" s="22">
        <v>76</v>
      </c>
      <c r="H296" s="22">
        <f>VLOOKUP(E296,'[1]PriceList '!$E$1:$H$2163, 4,FALSE)</f>
        <v>0.2</v>
      </c>
      <c r="I296" s="22">
        <f t="shared" si="4"/>
        <v>60.800000000000004</v>
      </c>
    </row>
    <row r="297" spans="1:9">
      <c r="A297" s="19" t="s">
        <v>3936</v>
      </c>
      <c r="B297" s="20" t="s">
        <v>3935</v>
      </c>
      <c r="C297" s="19" t="s">
        <v>4132</v>
      </c>
      <c r="D297" s="20" t="s">
        <v>4131</v>
      </c>
      <c r="E297" s="21" t="s">
        <v>4134</v>
      </c>
      <c r="F297" s="20" t="s">
        <v>4133</v>
      </c>
      <c r="G297" s="22">
        <v>76</v>
      </c>
      <c r="H297" s="22">
        <f>VLOOKUP(E297,'[1]PriceList '!$E$1:$H$2163, 4,FALSE)</f>
        <v>0.2</v>
      </c>
      <c r="I297" s="22">
        <f t="shared" si="4"/>
        <v>60.800000000000004</v>
      </c>
    </row>
    <row r="298" spans="1:9">
      <c r="A298" s="19" t="s">
        <v>3936</v>
      </c>
      <c r="B298" s="20" t="s">
        <v>3935</v>
      </c>
      <c r="C298" s="19" t="s">
        <v>4132</v>
      </c>
      <c r="D298" s="20" t="s">
        <v>4131</v>
      </c>
      <c r="E298" s="21" t="s">
        <v>4130</v>
      </c>
      <c r="F298" s="20" t="s">
        <v>4129</v>
      </c>
      <c r="G298" s="22">
        <v>79</v>
      </c>
      <c r="H298" s="22">
        <f>VLOOKUP(E298,'[1]PriceList '!$E$1:$H$2163, 4,FALSE)</f>
        <v>0.2</v>
      </c>
      <c r="I298" s="22">
        <f t="shared" si="4"/>
        <v>63.2</v>
      </c>
    </row>
    <row r="299" spans="1:9">
      <c r="A299" s="19" t="s">
        <v>3936</v>
      </c>
      <c r="B299" s="20" t="s">
        <v>3935</v>
      </c>
      <c r="C299" s="19" t="s">
        <v>4112</v>
      </c>
      <c r="D299" s="20" t="s">
        <v>4111</v>
      </c>
      <c r="E299" s="21" t="s">
        <v>4128</v>
      </c>
      <c r="F299" s="20" t="s">
        <v>4127</v>
      </c>
      <c r="G299" s="22">
        <v>102</v>
      </c>
      <c r="H299" s="22">
        <f>VLOOKUP(E299,'[1]PriceList '!$E$1:$H$2163, 4,FALSE)</f>
        <v>0.2</v>
      </c>
      <c r="I299" s="22">
        <f t="shared" si="4"/>
        <v>81.600000000000009</v>
      </c>
    </row>
    <row r="300" spans="1:9">
      <c r="A300" s="19" t="s">
        <v>3936</v>
      </c>
      <c r="B300" s="20" t="s">
        <v>3935</v>
      </c>
      <c r="C300" s="19" t="s">
        <v>4112</v>
      </c>
      <c r="D300" s="20" t="s">
        <v>4111</v>
      </c>
      <c r="E300" s="21" t="s">
        <v>4126</v>
      </c>
      <c r="F300" s="20" t="s">
        <v>4125</v>
      </c>
      <c r="G300" s="22">
        <v>102</v>
      </c>
      <c r="H300" s="22">
        <f>VLOOKUP(E300,'[1]PriceList '!$E$1:$H$2163, 4,FALSE)</f>
        <v>0.2</v>
      </c>
      <c r="I300" s="22">
        <f t="shared" si="4"/>
        <v>81.600000000000009</v>
      </c>
    </row>
    <row r="301" spans="1:9">
      <c r="A301" s="19" t="s">
        <v>3936</v>
      </c>
      <c r="B301" s="20" t="s">
        <v>3935</v>
      </c>
      <c r="C301" s="19" t="s">
        <v>4112</v>
      </c>
      <c r="D301" s="20" t="s">
        <v>4111</v>
      </c>
      <c r="E301" s="21" t="s">
        <v>4124</v>
      </c>
      <c r="F301" s="20" t="s">
        <v>4123</v>
      </c>
      <c r="G301" s="22">
        <v>102</v>
      </c>
      <c r="H301" s="22">
        <f>VLOOKUP(E301,'[1]PriceList '!$E$1:$H$2163, 4,FALSE)</f>
        <v>0.2</v>
      </c>
      <c r="I301" s="22">
        <f t="shared" si="4"/>
        <v>81.600000000000009</v>
      </c>
    </row>
    <row r="302" spans="1:9">
      <c r="A302" s="19" t="s">
        <v>3936</v>
      </c>
      <c r="B302" s="20" t="s">
        <v>3935</v>
      </c>
      <c r="C302" s="19" t="s">
        <v>4112</v>
      </c>
      <c r="D302" s="20" t="s">
        <v>4111</v>
      </c>
      <c r="E302" s="21" t="s">
        <v>4122</v>
      </c>
      <c r="F302" s="20" t="s">
        <v>4121</v>
      </c>
      <c r="G302" s="22">
        <v>81.19</v>
      </c>
      <c r="H302" s="22">
        <f>VLOOKUP(E302,'[1]PriceList '!$E$1:$H$2163, 4,FALSE)</f>
        <v>0.2</v>
      </c>
      <c r="I302" s="22">
        <f t="shared" si="4"/>
        <v>64.951999999999998</v>
      </c>
    </row>
    <row r="303" spans="1:9">
      <c r="A303" s="19" t="s">
        <v>3936</v>
      </c>
      <c r="B303" s="20" t="s">
        <v>3935</v>
      </c>
      <c r="C303" s="19" t="s">
        <v>4112</v>
      </c>
      <c r="D303" s="20" t="s">
        <v>4111</v>
      </c>
      <c r="E303" s="21" t="s">
        <v>4120</v>
      </c>
      <c r="F303" s="20" t="s">
        <v>4119</v>
      </c>
      <c r="G303" s="22">
        <v>83.5</v>
      </c>
      <c r="H303" s="22">
        <f>VLOOKUP(E303,'[1]PriceList '!$E$1:$H$2163, 4,FALSE)</f>
        <v>0.2</v>
      </c>
      <c r="I303" s="22">
        <f t="shared" si="4"/>
        <v>66.8</v>
      </c>
    </row>
    <row r="304" spans="1:9">
      <c r="A304" s="19" t="s">
        <v>3936</v>
      </c>
      <c r="B304" s="20" t="s">
        <v>3935</v>
      </c>
      <c r="C304" s="19" t="s">
        <v>4112</v>
      </c>
      <c r="D304" s="20" t="s">
        <v>4111</v>
      </c>
      <c r="E304" s="21" t="s">
        <v>4118</v>
      </c>
      <c r="F304" s="20" t="s">
        <v>4117</v>
      </c>
      <c r="G304" s="22">
        <v>88.5</v>
      </c>
      <c r="H304" s="22">
        <f>VLOOKUP(E304,'[1]PriceList '!$E$1:$H$2163, 4,FALSE)</f>
        <v>0.2</v>
      </c>
      <c r="I304" s="22">
        <f t="shared" si="4"/>
        <v>70.8</v>
      </c>
    </row>
    <row r="305" spans="1:9">
      <c r="A305" s="19" t="s">
        <v>3936</v>
      </c>
      <c r="B305" s="20" t="s">
        <v>3935</v>
      </c>
      <c r="C305" s="19" t="s">
        <v>4112</v>
      </c>
      <c r="D305" s="20" t="s">
        <v>4111</v>
      </c>
      <c r="E305" s="21" t="s">
        <v>4116</v>
      </c>
      <c r="F305" s="20" t="s">
        <v>4115</v>
      </c>
      <c r="G305" s="22">
        <v>88.5</v>
      </c>
      <c r="H305" s="22">
        <f>VLOOKUP(E305,'[1]PriceList '!$E$1:$H$2163, 4,FALSE)</f>
        <v>0.2</v>
      </c>
      <c r="I305" s="22">
        <f t="shared" si="4"/>
        <v>70.8</v>
      </c>
    </row>
    <row r="306" spans="1:9">
      <c r="A306" s="19" t="s">
        <v>3936</v>
      </c>
      <c r="B306" s="20" t="s">
        <v>3935</v>
      </c>
      <c r="C306" s="19" t="s">
        <v>4112</v>
      </c>
      <c r="D306" s="20" t="s">
        <v>4111</v>
      </c>
      <c r="E306" s="21" t="s">
        <v>4114</v>
      </c>
      <c r="F306" s="20" t="s">
        <v>4113</v>
      </c>
      <c r="G306" s="22">
        <v>88.5</v>
      </c>
      <c r="H306" s="22">
        <f>VLOOKUP(E306,'[1]PriceList '!$E$1:$H$2163, 4,FALSE)</f>
        <v>0.2</v>
      </c>
      <c r="I306" s="22">
        <f t="shared" si="4"/>
        <v>70.8</v>
      </c>
    </row>
    <row r="307" spans="1:9">
      <c r="A307" s="19" t="s">
        <v>3936</v>
      </c>
      <c r="B307" s="20" t="s">
        <v>3935</v>
      </c>
      <c r="C307" s="19" t="s">
        <v>4112</v>
      </c>
      <c r="D307" s="20" t="s">
        <v>4111</v>
      </c>
      <c r="E307" s="21" t="s">
        <v>4110</v>
      </c>
      <c r="F307" s="20" t="s">
        <v>4109</v>
      </c>
      <c r="G307" s="22">
        <v>91.5</v>
      </c>
      <c r="H307" s="22">
        <f>VLOOKUP(E307,'[1]PriceList '!$E$1:$H$2163, 4,FALSE)</f>
        <v>0.2</v>
      </c>
      <c r="I307" s="22">
        <f t="shared" si="4"/>
        <v>73.2</v>
      </c>
    </row>
    <row r="308" spans="1:9">
      <c r="A308" s="19" t="s">
        <v>3936</v>
      </c>
      <c r="B308" s="20" t="s">
        <v>3935</v>
      </c>
      <c r="C308" s="19" t="s">
        <v>4086</v>
      </c>
      <c r="D308" s="20" t="s">
        <v>4085</v>
      </c>
      <c r="E308" s="21" t="s">
        <v>4108</v>
      </c>
      <c r="F308" s="20" t="s">
        <v>4107</v>
      </c>
      <c r="G308" s="22">
        <v>72</v>
      </c>
      <c r="H308" s="22">
        <f>VLOOKUP(E308,'[1]PriceList '!$E$1:$H$2163, 4,FALSE)</f>
        <v>0.2</v>
      </c>
      <c r="I308" s="22">
        <f t="shared" si="4"/>
        <v>57.6</v>
      </c>
    </row>
    <row r="309" spans="1:9">
      <c r="A309" s="19" t="s">
        <v>3936</v>
      </c>
      <c r="B309" s="20" t="s">
        <v>3935</v>
      </c>
      <c r="C309" s="19" t="s">
        <v>4086</v>
      </c>
      <c r="D309" s="20" t="s">
        <v>4085</v>
      </c>
      <c r="E309" s="21" t="s">
        <v>4106</v>
      </c>
      <c r="F309" s="20" t="s">
        <v>4105</v>
      </c>
      <c r="G309" s="22">
        <v>72</v>
      </c>
      <c r="H309" s="22">
        <f>VLOOKUP(E309,'[1]PriceList '!$E$1:$H$2163, 4,FALSE)</f>
        <v>0.2</v>
      </c>
      <c r="I309" s="22">
        <f t="shared" si="4"/>
        <v>57.6</v>
      </c>
    </row>
    <row r="310" spans="1:9">
      <c r="A310" s="19" t="s">
        <v>3936</v>
      </c>
      <c r="B310" s="20" t="s">
        <v>3935</v>
      </c>
      <c r="C310" s="19" t="s">
        <v>4086</v>
      </c>
      <c r="D310" s="20" t="s">
        <v>4085</v>
      </c>
      <c r="E310" s="21" t="s">
        <v>4104</v>
      </c>
      <c r="F310" s="20" t="s">
        <v>4103</v>
      </c>
      <c r="G310" s="22">
        <v>72</v>
      </c>
      <c r="H310" s="22">
        <f>VLOOKUP(E310,'[1]PriceList '!$E$1:$H$2163, 4,FALSE)</f>
        <v>0.2</v>
      </c>
      <c r="I310" s="22">
        <f t="shared" si="4"/>
        <v>57.6</v>
      </c>
    </row>
    <row r="311" spans="1:9">
      <c r="A311" s="19" t="s">
        <v>3936</v>
      </c>
      <c r="B311" s="20" t="s">
        <v>3935</v>
      </c>
      <c r="C311" s="19" t="s">
        <v>4086</v>
      </c>
      <c r="D311" s="20" t="s">
        <v>4085</v>
      </c>
      <c r="E311" s="21" t="s">
        <v>4102</v>
      </c>
      <c r="F311" s="20" t="s">
        <v>4101</v>
      </c>
      <c r="G311" s="22">
        <v>57.5</v>
      </c>
      <c r="H311" s="22">
        <f>VLOOKUP(E311,'[1]PriceList '!$E$1:$H$2163, 4,FALSE)</f>
        <v>0.2</v>
      </c>
      <c r="I311" s="22">
        <f t="shared" si="4"/>
        <v>46</v>
      </c>
    </row>
    <row r="312" spans="1:9">
      <c r="A312" s="19" t="s">
        <v>3936</v>
      </c>
      <c r="B312" s="20" t="s">
        <v>3935</v>
      </c>
      <c r="C312" s="19" t="s">
        <v>4086</v>
      </c>
      <c r="D312" s="20" t="s">
        <v>4085</v>
      </c>
      <c r="E312" s="21" t="s">
        <v>4100</v>
      </c>
      <c r="F312" s="20" t="s">
        <v>4099</v>
      </c>
      <c r="G312" s="22">
        <v>57.5</v>
      </c>
      <c r="H312" s="22">
        <f>VLOOKUP(E312,'[1]PriceList '!$E$1:$H$2163, 4,FALSE)</f>
        <v>0.2</v>
      </c>
      <c r="I312" s="22">
        <f t="shared" si="4"/>
        <v>46</v>
      </c>
    </row>
    <row r="313" spans="1:9">
      <c r="A313" s="19" t="s">
        <v>3936</v>
      </c>
      <c r="B313" s="20" t="s">
        <v>3935</v>
      </c>
      <c r="C313" s="19" t="s">
        <v>4086</v>
      </c>
      <c r="D313" s="20" t="s">
        <v>4085</v>
      </c>
      <c r="E313" s="21" t="s">
        <v>4098</v>
      </c>
      <c r="F313" s="20" t="s">
        <v>4097</v>
      </c>
      <c r="G313" s="22">
        <v>62.5</v>
      </c>
      <c r="H313" s="22">
        <f>VLOOKUP(E313,'[1]PriceList '!$E$1:$H$2163, 4,FALSE)</f>
        <v>0.2</v>
      </c>
      <c r="I313" s="22">
        <f t="shared" si="4"/>
        <v>50</v>
      </c>
    </row>
    <row r="314" spans="1:9">
      <c r="A314" s="19" t="s">
        <v>3936</v>
      </c>
      <c r="B314" s="20" t="s">
        <v>3935</v>
      </c>
      <c r="C314" s="19" t="s">
        <v>4086</v>
      </c>
      <c r="D314" s="20" t="s">
        <v>4085</v>
      </c>
      <c r="E314" s="21" t="s">
        <v>4096</v>
      </c>
      <c r="F314" s="20" t="s">
        <v>4095</v>
      </c>
      <c r="G314" s="22">
        <v>62.5</v>
      </c>
      <c r="H314" s="22">
        <f>VLOOKUP(E314,'[1]PriceList '!$E$1:$H$2163, 4,FALSE)</f>
        <v>0.2</v>
      </c>
      <c r="I314" s="22">
        <f t="shared" si="4"/>
        <v>50</v>
      </c>
    </row>
    <row r="315" spans="1:9">
      <c r="A315" s="19" t="s">
        <v>3936</v>
      </c>
      <c r="B315" s="20" t="s">
        <v>3935</v>
      </c>
      <c r="C315" s="19" t="s">
        <v>4086</v>
      </c>
      <c r="D315" s="20" t="s">
        <v>4085</v>
      </c>
      <c r="E315" s="21" t="s">
        <v>4094</v>
      </c>
      <c r="F315" s="20" t="s">
        <v>4093</v>
      </c>
      <c r="G315" s="22">
        <v>72</v>
      </c>
      <c r="H315" s="22">
        <f>VLOOKUP(E315,'[1]PriceList '!$E$1:$H$2163, 4,FALSE)</f>
        <v>0.2</v>
      </c>
      <c r="I315" s="22">
        <f t="shared" si="4"/>
        <v>57.6</v>
      </c>
    </row>
    <row r="316" spans="1:9">
      <c r="A316" s="19" t="s">
        <v>3936</v>
      </c>
      <c r="B316" s="20" t="s">
        <v>3935</v>
      </c>
      <c r="C316" s="19" t="s">
        <v>4086</v>
      </c>
      <c r="D316" s="20" t="s">
        <v>4085</v>
      </c>
      <c r="E316" s="21" t="s">
        <v>4092</v>
      </c>
      <c r="F316" s="20" t="s">
        <v>4091</v>
      </c>
      <c r="G316" s="22">
        <v>100</v>
      </c>
      <c r="H316" s="22">
        <f>VLOOKUP(E316,'[1]PriceList '!$E$1:$H$2163, 4,FALSE)</f>
        <v>0.2</v>
      </c>
      <c r="I316" s="22">
        <f t="shared" si="4"/>
        <v>80</v>
      </c>
    </row>
    <row r="317" spans="1:9">
      <c r="A317" s="19" t="s">
        <v>3936</v>
      </c>
      <c r="B317" s="20" t="s">
        <v>3935</v>
      </c>
      <c r="C317" s="19" t="s">
        <v>4086</v>
      </c>
      <c r="D317" s="20" t="s">
        <v>4085</v>
      </c>
      <c r="E317" s="21" t="s">
        <v>4090</v>
      </c>
      <c r="F317" s="20" t="s">
        <v>4089</v>
      </c>
      <c r="G317" s="22">
        <v>55</v>
      </c>
      <c r="H317" s="22">
        <f>VLOOKUP(E317,'[1]PriceList '!$E$1:$H$2163, 4,FALSE)</f>
        <v>0.2</v>
      </c>
      <c r="I317" s="22">
        <f t="shared" si="4"/>
        <v>44</v>
      </c>
    </row>
    <row r="318" spans="1:9">
      <c r="A318" s="19" t="s">
        <v>3936</v>
      </c>
      <c r="B318" s="20" t="s">
        <v>3935</v>
      </c>
      <c r="C318" s="19" t="s">
        <v>4086</v>
      </c>
      <c r="D318" s="20" t="s">
        <v>4085</v>
      </c>
      <c r="E318" s="21" t="s">
        <v>4088</v>
      </c>
      <c r="F318" s="20" t="s">
        <v>4087</v>
      </c>
      <c r="G318" s="22">
        <v>62.5</v>
      </c>
      <c r="H318" s="22">
        <f>VLOOKUP(E318,'[1]PriceList '!$E$1:$H$2163, 4,FALSE)</f>
        <v>0.2</v>
      </c>
      <c r="I318" s="22">
        <f t="shared" si="4"/>
        <v>50</v>
      </c>
    </row>
    <row r="319" spans="1:9">
      <c r="A319" s="19" t="s">
        <v>3936</v>
      </c>
      <c r="B319" s="20" t="s">
        <v>3935</v>
      </c>
      <c r="C319" s="19" t="s">
        <v>4086</v>
      </c>
      <c r="D319" s="20" t="s">
        <v>4085</v>
      </c>
      <c r="E319" s="21" t="s">
        <v>4084</v>
      </c>
      <c r="F319" s="20" t="s">
        <v>4083</v>
      </c>
      <c r="G319" s="22">
        <v>63.5</v>
      </c>
      <c r="H319" s="22">
        <f>VLOOKUP(E319,'[1]PriceList '!$E$1:$H$2163, 4,FALSE)</f>
        <v>0.2</v>
      </c>
      <c r="I319" s="22">
        <f t="shared" si="4"/>
        <v>50.800000000000004</v>
      </c>
    </row>
    <row r="320" spans="1:9">
      <c r="A320" s="19" t="s">
        <v>3936</v>
      </c>
      <c r="B320" s="20" t="s">
        <v>3935</v>
      </c>
      <c r="C320" s="19" t="s">
        <v>4064</v>
      </c>
      <c r="D320" s="20" t="s">
        <v>4063</v>
      </c>
      <c r="E320" s="21" t="s">
        <v>4082</v>
      </c>
      <c r="F320" s="20" t="s">
        <v>4081</v>
      </c>
      <c r="G320" s="22">
        <v>111.5</v>
      </c>
      <c r="H320" s="22">
        <f>VLOOKUP(E320,'[1]PriceList '!$E$1:$H$2163, 4,FALSE)</f>
        <v>0.2</v>
      </c>
      <c r="I320" s="22">
        <f t="shared" si="4"/>
        <v>89.2</v>
      </c>
    </row>
    <row r="321" spans="1:9">
      <c r="A321" s="19" t="s">
        <v>3936</v>
      </c>
      <c r="B321" s="20" t="s">
        <v>3935</v>
      </c>
      <c r="C321" s="19" t="s">
        <v>4064</v>
      </c>
      <c r="D321" s="20" t="s">
        <v>4063</v>
      </c>
      <c r="E321" s="21" t="s">
        <v>4080</v>
      </c>
      <c r="F321" s="20" t="s">
        <v>4079</v>
      </c>
      <c r="G321" s="22">
        <v>111.5</v>
      </c>
      <c r="H321" s="22">
        <f>VLOOKUP(E321,'[1]PriceList '!$E$1:$H$2163, 4,FALSE)</f>
        <v>0.2</v>
      </c>
      <c r="I321" s="22">
        <f t="shared" si="4"/>
        <v>89.2</v>
      </c>
    </row>
    <row r="322" spans="1:9">
      <c r="A322" s="19" t="s">
        <v>3936</v>
      </c>
      <c r="B322" s="20" t="s">
        <v>3935</v>
      </c>
      <c r="C322" s="19" t="s">
        <v>4064</v>
      </c>
      <c r="D322" s="20" t="s">
        <v>4063</v>
      </c>
      <c r="E322" s="21" t="s">
        <v>4078</v>
      </c>
      <c r="F322" s="20" t="s">
        <v>4077</v>
      </c>
      <c r="G322" s="22">
        <v>111.5</v>
      </c>
      <c r="H322" s="22">
        <f>VLOOKUP(E322,'[1]PriceList '!$E$1:$H$2163, 4,FALSE)</f>
        <v>0.2</v>
      </c>
      <c r="I322" s="22">
        <f t="shared" ref="I322:I385" si="5">G322*(1-H322)</f>
        <v>89.2</v>
      </c>
    </row>
    <row r="323" spans="1:9">
      <c r="A323" s="19" t="s">
        <v>3936</v>
      </c>
      <c r="B323" s="20" t="s">
        <v>3935</v>
      </c>
      <c r="C323" s="19" t="s">
        <v>4064</v>
      </c>
      <c r="D323" s="20" t="s">
        <v>4063</v>
      </c>
      <c r="E323" s="21" t="s">
        <v>4076</v>
      </c>
      <c r="F323" s="20" t="s">
        <v>4075</v>
      </c>
      <c r="G323" s="22">
        <v>87</v>
      </c>
      <c r="H323" s="22">
        <f>VLOOKUP(E323,'[1]PriceList '!$E$1:$H$2163, 4,FALSE)</f>
        <v>0.2</v>
      </c>
      <c r="I323" s="22">
        <f t="shared" si="5"/>
        <v>69.600000000000009</v>
      </c>
    </row>
    <row r="324" spans="1:9">
      <c r="A324" s="19" t="s">
        <v>3936</v>
      </c>
      <c r="B324" s="20" t="s">
        <v>3935</v>
      </c>
      <c r="C324" s="19" t="s">
        <v>4064</v>
      </c>
      <c r="D324" s="20" t="s">
        <v>4063</v>
      </c>
      <c r="E324" s="21" t="s">
        <v>4074</v>
      </c>
      <c r="F324" s="20" t="s">
        <v>4073</v>
      </c>
      <c r="G324" s="22">
        <v>89</v>
      </c>
      <c r="H324" s="22">
        <f>VLOOKUP(E324,'[1]PriceList '!$E$1:$H$2163, 4,FALSE)</f>
        <v>0.2</v>
      </c>
      <c r="I324" s="22">
        <f t="shared" si="5"/>
        <v>71.2</v>
      </c>
    </row>
    <row r="325" spans="1:9">
      <c r="A325" s="19" t="s">
        <v>3936</v>
      </c>
      <c r="B325" s="20" t="s">
        <v>3935</v>
      </c>
      <c r="C325" s="19" t="s">
        <v>4064</v>
      </c>
      <c r="D325" s="20" t="s">
        <v>4063</v>
      </c>
      <c r="E325" s="21" t="s">
        <v>4072</v>
      </c>
      <c r="F325" s="20" t="s">
        <v>4071</v>
      </c>
      <c r="G325" s="22">
        <v>94</v>
      </c>
      <c r="H325" s="22">
        <f>VLOOKUP(E325,'[1]PriceList '!$E$1:$H$2163, 4,FALSE)</f>
        <v>0.2</v>
      </c>
      <c r="I325" s="22">
        <f t="shared" si="5"/>
        <v>75.2</v>
      </c>
    </row>
    <row r="326" spans="1:9">
      <c r="A326" s="19" t="s">
        <v>3936</v>
      </c>
      <c r="B326" s="20" t="s">
        <v>3935</v>
      </c>
      <c r="C326" s="19" t="s">
        <v>4064</v>
      </c>
      <c r="D326" s="20" t="s">
        <v>4063</v>
      </c>
      <c r="E326" s="21" t="s">
        <v>4070</v>
      </c>
      <c r="F326" s="20" t="s">
        <v>4069</v>
      </c>
      <c r="G326" s="22">
        <v>94</v>
      </c>
      <c r="H326" s="22">
        <f>VLOOKUP(E326,'[1]PriceList '!$E$1:$H$2163, 4,FALSE)</f>
        <v>0.2</v>
      </c>
      <c r="I326" s="22">
        <f t="shared" si="5"/>
        <v>75.2</v>
      </c>
    </row>
    <row r="327" spans="1:9">
      <c r="A327" s="19" t="s">
        <v>3936</v>
      </c>
      <c r="B327" s="20" t="s">
        <v>3935</v>
      </c>
      <c r="C327" s="19" t="s">
        <v>4064</v>
      </c>
      <c r="D327" s="20" t="s">
        <v>4063</v>
      </c>
      <c r="E327" s="21" t="s">
        <v>4068</v>
      </c>
      <c r="F327" s="20" t="s">
        <v>4067</v>
      </c>
      <c r="G327" s="22">
        <v>51</v>
      </c>
      <c r="H327" s="22">
        <f>VLOOKUP(E327,'[1]PriceList '!$E$1:$H$2163, 4,FALSE)</f>
        <v>0.2</v>
      </c>
      <c r="I327" s="22">
        <f t="shared" si="5"/>
        <v>40.800000000000004</v>
      </c>
    </row>
    <row r="328" spans="1:9">
      <c r="A328" s="19" t="s">
        <v>3936</v>
      </c>
      <c r="B328" s="20" t="s">
        <v>3935</v>
      </c>
      <c r="C328" s="19" t="s">
        <v>4064</v>
      </c>
      <c r="D328" s="20" t="s">
        <v>4063</v>
      </c>
      <c r="E328" s="21" t="s">
        <v>4066</v>
      </c>
      <c r="F328" s="20" t="s">
        <v>4065</v>
      </c>
      <c r="G328" s="22">
        <v>56.5</v>
      </c>
      <c r="H328" s="22">
        <f>VLOOKUP(E328,'[1]PriceList '!$E$1:$H$2163, 4,FALSE)</f>
        <v>0.2</v>
      </c>
      <c r="I328" s="22">
        <f t="shared" si="5"/>
        <v>45.2</v>
      </c>
    </row>
    <row r="329" spans="1:9">
      <c r="A329" s="19" t="s">
        <v>3936</v>
      </c>
      <c r="B329" s="20" t="s">
        <v>3935</v>
      </c>
      <c r="C329" s="19" t="s">
        <v>4064</v>
      </c>
      <c r="D329" s="20" t="s">
        <v>4063</v>
      </c>
      <c r="E329" s="21" t="s">
        <v>4062</v>
      </c>
      <c r="F329" s="20" t="s">
        <v>4061</v>
      </c>
      <c r="G329" s="22">
        <v>81.5</v>
      </c>
      <c r="H329" s="22">
        <f>VLOOKUP(E329,'[1]PriceList '!$E$1:$H$2163, 4,FALSE)</f>
        <v>0.2</v>
      </c>
      <c r="I329" s="22">
        <f t="shared" si="5"/>
        <v>65.2</v>
      </c>
    </row>
    <row r="330" spans="1:9">
      <c r="A330" s="19" t="s">
        <v>3936</v>
      </c>
      <c r="B330" s="20" t="s">
        <v>3935</v>
      </c>
      <c r="C330" s="19" t="s">
        <v>4042</v>
      </c>
      <c r="D330" s="20" t="s">
        <v>4041</v>
      </c>
      <c r="E330" s="21" t="s">
        <v>4060</v>
      </c>
      <c r="F330" s="20" t="s">
        <v>4059</v>
      </c>
      <c r="G330" s="22">
        <v>132</v>
      </c>
      <c r="H330" s="22">
        <f>VLOOKUP(E330,'[1]PriceList '!$E$1:$H$2163, 4,FALSE)</f>
        <v>0.2</v>
      </c>
      <c r="I330" s="22">
        <f t="shared" si="5"/>
        <v>105.60000000000001</v>
      </c>
    </row>
    <row r="331" spans="1:9">
      <c r="A331" s="19" t="s">
        <v>3936</v>
      </c>
      <c r="B331" s="20" t="s">
        <v>3935</v>
      </c>
      <c r="C331" s="19" t="s">
        <v>4042</v>
      </c>
      <c r="D331" s="20" t="s">
        <v>4041</v>
      </c>
      <c r="E331" s="21" t="s">
        <v>4058</v>
      </c>
      <c r="F331" s="20" t="s">
        <v>4057</v>
      </c>
      <c r="G331" s="22">
        <v>132</v>
      </c>
      <c r="H331" s="22">
        <f>VLOOKUP(E331,'[1]PriceList '!$E$1:$H$2163, 4,FALSE)</f>
        <v>0.2</v>
      </c>
      <c r="I331" s="22">
        <f t="shared" si="5"/>
        <v>105.60000000000001</v>
      </c>
    </row>
    <row r="332" spans="1:9">
      <c r="A332" s="19" t="s">
        <v>3936</v>
      </c>
      <c r="B332" s="20" t="s">
        <v>3935</v>
      </c>
      <c r="C332" s="19" t="s">
        <v>4042</v>
      </c>
      <c r="D332" s="20" t="s">
        <v>4041</v>
      </c>
      <c r="E332" s="21" t="s">
        <v>4056</v>
      </c>
      <c r="F332" s="20" t="s">
        <v>4055</v>
      </c>
      <c r="G332" s="22">
        <v>132</v>
      </c>
      <c r="H332" s="22">
        <f>VLOOKUP(E332,'[1]PriceList '!$E$1:$H$2163, 4,FALSE)</f>
        <v>0.2</v>
      </c>
      <c r="I332" s="22">
        <f t="shared" si="5"/>
        <v>105.60000000000001</v>
      </c>
    </row>
    <row r="333" spans="1:9">
      <c r="A333" s="19" t="s">
        <v>3936</v>
      </c>
      <c r="B333" s="20" t="s">
        <v>3935</v>
      </c>
      <c r="C333" s="19" t="s">
        <v>4042</v>
      </c>
      <c r="D333" s="20" t="s">
        <v>4041</v>
      </c>
      <c r="E333" s="21" t="s">
        <v>4054</v>
      </c>
      <c r="F333" s="20" t="s">
        <v>4053</v>
      </c>
      <c r="G333" s="22">
        <v>104</v>
      </c>
      <c r="H333" s="22">
        <f>VLOOKUP(E333,'[1]PriceList '!$E$1:$H$2163, 4,FALSE)</f>
        <v>0.2</v>
      </c>
      <c r="I333" s="22">
        <f t="shared" si="5"/>
        <v>83.2</v>
      </c>
    </row>
    <row r="334" spans="1:9">
      <c r="A334" s="19" t="s">
        <v>3936</v>
      </c>
      <c r="B334" s="20" t="s">
        <v>3935</v>
      </c>
      <c r="C334" s="19" t="s">
        <v>4042</v>
      </c>
      <c r="D334" s="20" t="s">
        <v>4041</v>
      </c>
      <c r="E334" s="21" t="s">
        <v>4052</v>
      </c>
      <c r="F334" s="20" t="s">
        <v>4051</v>
      </c>
      <c r="G334" s="22">
        <v>104</v>
      </c>
      <c r="H334" s="22">
        <f>VLOOKUP(E334,'[1]PriceList '!$E$1:$H$2163, 4,FALSE)</f>
        <v>0.2</v>
      </c>
      <c r="I334" s="22">
        <f t="shared" si="5"/>
        <v>83.2</v>
      </c>
    </row>
    <row r="335" spans="1:9">
      <c r="A335" s="19" t="s">
        <v>3936</v>
      </c>
      <c r="B335" s="20" t="s">
        <v>3935</v>
      </c>
      <c r="C335" s="19" t="s">
        <v>4042</v>
      </c>
      <c r="D335" s="20" t="s">
        <v>4041</v>
      </c>
      <c r="E335" s="21" t="s">
        <v>4050</v>
      </c>
      <c r="F335" s="20" t="s">
        <v>4049</v>
      </c>
      <c r="G335" s="22">
        <v>113</v>
      </c>
      <c r="H335" s="22">
        <f>VLOOKUP(E335,'[1]PriceList '!$E$1:$H$2163, 4,FALSE)</f>
        <v>0.2</v>
      </c>
      <c r="I335" s="22">
        <f t="shared" si="5"/>
        <v>90.4</v>
      </c>
    </row>
    <row r="336" spans="1:9">
      <c r="A336" s="19" t="s">
        <v>3936</v>
      </c>
      <c r="B336" s="20" t="s">
        <v>3935</v>
      </c>
      <c r="C336" s="19" t="s">
        <v>4042</v>
      </c>
      <c r="D336" s="20" t="s">
        <v>4041</v>
      </c>
      <c r="E336" s="21" t="s">
        <v>4048</v>
      </c>
      <c r="F336" s="20" t="s">
        <v>4047</v>
      </c>
      <c r="G336" s="22">
        <v>115.5</v>
      </c>
      <c r="H336" s="22">
        <f>VLOOKUP(E336,'[1]PriceList '!$E$1:$H$2163, 4,FALSE)</f>
        <v>0.2</v>
      </c>
      <c r="I336" s="22">
        <f t="shared" si="5"/>
        <v>92.4</v>
      </c>
    </row>
    <row r="337" spans="1:9">
      <c r="A337" s="19" t="s">
        <v>3936</v>
      </c>
      <c r="B337" s="20" t="s">
        <v>3935</v>
      </c>
      <c r="C337" s="19" t="s">
        <v>4042</v>
      </c>
      <c r="D337" s="20" t="s">
        <v>4041</v>
      </c>
      <c r="E337" s="21" t="s">
        <v>4046</v>
      </c>
      <c r="F337" s="20" t="s">
        <v>4045</v>
      </c>
      <c r="G337" s="22">
        <v>57.5</v>
      </c>
      <c r="H337" s="22">
        <f>VLOOKUP(E337,'[1]PriceList '!$E$1:$H$2163, 4,FALSE)</f>
        <v>0.2</v>
      </c>
      <c r="I337" s="22">
        <f t="shared" si="5"/>
        <v>46</v>
      </c>
    </row>
    <row r="338" spans="1:9">
      <c r="A338" s="19" t="s">
        <v>3936</v>
      </c>
      <c r="B338" s="20" t="s">
        <v>3935</v>
      </c>
      <c r="C338" s="19" t="s">
        <v>4042</v>
      </c>
      <c r="D338" s="20" t="s">
        <v>4041</v>
      </c>
      <c r="E338" s="21" t="s">
        <v>4044</v>
      </c>
      <c r="F338" s="20" t="s">
        <v>4043</v>
      </c>
      <c r="G338" s="22">
        <v>67.5</v>
      </c>
      <c r="H338" s="22">
        <f>VLOOKUP(E338,'[1]PriceList '!$E$1:$H$2163, 4,FALSE)</f>
        <v>0.2</v>
      </c>
      <c r="I338" s="22">
        <f t="shared" si="5"/>
        <v>54</v>
      </c>
    </row>
    <row r="339" spans="1:9">
      <c r="A339" s="19" t="s">
        <v>3936</v>
      </c>
      <c r="B339" s="20" t="s">
        <v>3935</v>
      </c>
      <c r="C339" s="19" t="s">
        <v>4042</v>
      </c>
      <c r="D339" s="20" t="s">
        <v>4041</v>
      </c>
      <c r="E339" s="21" t="s">
        <v>4040</v>
      </c>
      <c r="F339" s="20" t="s">
        <v>4039</v>
      </c>
      <c r="G339" s="22">
        <v>58</v>
      </c>
      <c r="H339" s="22">
        <f>VLOOKUP(E339,'[1]PriceList '!$E$1:$H$2163, 4,FALSE)</f>
        <v>0.2</v>
      </c>
      <c r="I339" s="22">
        <f t="shared" si="5"/>
        <v>46.400000000000006</v>
      </c>
    </row>
    <row r="340" spans="1:9">
      <c r="A340" s="19" t="s">
        <v>3936</v>
      </c>
      <c r="B340" s="20" t="s">
        <v>3935</v>
      </c>
      <c r="C340" s="19" t="s">
        <v>4024</v>
      </c>
      <c r="D340" s="20" t="s">
        <v>4023</v>
      </c>
      <c r="E340" s="21" t="s">
        <v>4038</v>
      </c>
      <c r="F340" s="20" t="s">
        <v>4037</v>
      </c>
      <c r="G340" s="22">
        <v>71</v>
      </c>
      <c r="H340" s="22">
        <f>VLOOKUP(E340,'[1]PriceList '!$E$1:$H$2163, 4,FALSE)</f>
        <v>0.2</v>
      </c>
      <c r="I340" s="22">
        <f t="shared" si="5"/>
        <v>56.800000000000004</v>
      </c>
    </row>
    <row r="341" spans="1:9">
      <c r="A341" s="19" t="s">
        <v>3936</v>
      </c>
      <c r="B341" s="20" t="s">
        <v>3935</v>
      </c>
      <c r="C341" s="19" t="s">
        <v>4024</v>
      </c>
      <c r="D341" s="20" t="s">
        <v>4023</v>
      </c>
      <c r="E341" s="21" t="s">
        <v>4036</v>
      </c>
      <c r="F341" s="20" t="s">
        <v>4035</v>
      </c>
      <c r="G341" s="22">
        <v>71</v>
      </c>
      <c r="H341" s="22">
        <f>VLOOKUP(E341,'[1]PriceList '!$E$1:$H$2163, 4,FALSE)</f>
        <v>0.2</v>
      </c>
      <c r="I341" s="22">
        <f t="shared" si="5"/>
        <v>56.800000000000004</v>
      </c>
    </row>
    <row r="342" spans="1:9">
      <c r="A342" s="19" t="s">
        <v>3936</v>
      </c>
      <c r="B342" s="20" t="s">
        <v>3935</v>
      </c>
      <c r="C342" s="19" t="s">
        <v>4024</v>
      </c>
      <c r="D342" s="20" t="s">
        <v>4023</v>
      </c>
      <c r="E342" s="21" t="s">
        <v>4034</v>
      </c>
      <c r="F342" s="20" t="s">
        <v>4033</v>
      </c>
      <c r="G342" s="22">
        <v>71</v>
      </c>
      <c r="H342" s="22">
        <f>VLOOKUP(E342,'[1]PriceList '!$E$1:$H$2163, 4,FALSE)</f>
        <v>0.2</v>
      </c>
      <c r="I342" s="22">
        <f t="shared" si="5"/>
        <v>56.800000000000004</v>
      </c>
    </row>
    <row r="343" spans="1:9">
      <c r="A343" s="19" t="s">
        <v>3936</v>
      </c>
      <c r="B343" s="20" t="s">
        <v>3935</v>
      </c>
      <c r="C343" s="19" t="s">
        <v>4024</v>
      </c>
      <c r="D343" s="20" t="s">
        <v>4023</v>
      </c>
      <c r="E343" s="21" t="s">
        <v>4032</v>
      </c>
      <c r="F343" s="20" t="s">
        <v>4031</v>
      </c>
      <c r="G343" s="22">
        <v>58.5</v>
      </c>
      <c r="H343" s="22">
        <f>VLOOKUP(E343,'[1]PriceList '!$E$1:$H$2163, 4,FALSE)</f>
        <v>0.2</v>
      </c>
      <c r="I343" s="22">
        <f t="shared" si="5"/>
        <v>46.800000000000004</v>
      </c>
    </row>
    <row r="344" spans="1:9">
      <c r="A344" s="19" t="s">
        <v>3936</v>
      </c>
      <c r="B344" s="20" t="s">
        <v>3935</v>
      </c>
      <c r="C344" s="19" t="s">
        <v>4024</v>
      </c>
      <c r="D344" s="20" t="s">
        <v>4023</v>
      </c>
      <c r="E344" s="21" t="s">
        <v>4030</v>
      </c>
      <c r="F344" s="20" t="s">
        <v>4029</v>
      </c>
      <c r="G344" s="22">
        <v>58.5</v>
      </c>
      <c r="H344" s="22">
        <f>VLOOKUP(E344,'[1]PriceList '!$E$1:$H$2163, 4,FALSE)</f>
        <v>0.2</v>
      </c>
      <c r="I344" s="22">
        <f t="shared" si="5"/>
        <v>46.800000000000004</v>
      </c>
    </row>
    <row r="345" spans="1:9">
      <c r="A345" s="19" t="s">
        <v>3936</v>
      </c>
      <c r="B345" s="20" t="s">
        <v>3935</v>
      </c>
      <c r="C345" s="19" t="s">
        <v>4024</v>
      </c>
      <c r="D345" s="20" t="s">
        <v>4023</v>
      </c>
      <c r="E345" s="21" t="s">
        <v>4028</v>
      </c>
      <c r="F345" s="20" t="s">
        <v>4027</v>
      </c>
      <c r="G345" s="22">
        <v>58.5</v>
      </c>
      <c r="H345" s="22">
        <f>VLOOKUP(E345,'[1]PriceList '!$E$1:$H$2163, 4,FALSE)</f>
        <v>0.2</v>
      </c>
      <c r="I345" s="22">
        <f t="shared" si="5"/>
        <v>46.800000000000004</v>
      </c>
    </row>
    <row r="346" spans="1:9">
      <c r="A346" s="19" t="s">
        <v>3936</v>
      </c>
      <c r="B346" s="20" t="s">
        <v>3935</v>
      </c>
      <c r="C346" s="19" t="s">
        <v>4024</v>
      </c>
      <c r="D346" s="20" t="s">
        <v>4023</v>
      </c>
      <c r="E346" s="21" t="s">
        <v>4026</v>
      </c>
      <c r="F346" s="20" t="s">
        <v>4025</v>
      </c>
      <c r="G346" s="22">
        <v>61.5</v>
      </c>
      <c r="H346" s="22">
        <f>VLOOKUP(E346,'[1]PriceList '!$E$1:$H$2163, 4,FALSE)</f>
        <v>0.2</v>
      </c>
      <c r="I346" s="22">
        <f t="shared" si="5"/>
        <v>49.2</v>
      </c>
    </row>
    <row r="347" spans="1:9">
      <c r="A347" s="19" t="s">
        <v>3936</v>
      </c>
      <c r="B347" s="20" t="s">
        <v>3935</v>
      </c>
      <c r="C347" s="19" t="s">
        <v>4024</v>
      </c>
      <c r="D347" s="20" t="s">
        <v>4023</v>
      </c>
      <c r="E347" s="21" t="s">
        <v>4022</v>
      </c>
      <c r="F347" s="20" t="s">
        <v>4021</v>
      </c>
      <c r="G347" s="22">
        <v>71</v>
      </c>
      <c r="H347" s="22">
        <f>VLOOKUP(E347,'[1]PriceList '!$E$1:$H$2163, 4,FALSE)</f>
        <v>0.2</v>
      </c>
      <c r="I347" s="22">
        <f t="shared" si="5"/>
        <v>56.800000000000004</v>
      </c>
    </row>
    <row r="348" spans="1:9">
      <c r="A348" s="19" t="s">
        <v>3936</v>
      </c>
      <c r="B348" s="20" t="s">
        <v>3935</v>
      </c>
      <c r="C348" s="19" t="s">
        <v>4010</v>
      </c>
      <c r="D348" s="20" t="s">
        <v>4009</v>
      </c>
      <c r="E348" s="25" t="s">
        <v>4020</v>
      </c>
      <c r="F348" s="26" t="s">
        <v>4019</v>
      </c>
      <c r="G348" s="22">
        <v>173</v>
      </c>
      <c r="H348" s="22">
        <f>VLOOKUP(E348,'[1]PriceList '!$E$1:$H$2163, 4,FALSE)</f>
        <v>0.2</v>
      </c>
      <c r="I348" s="22">
        <f t="shared" si="5"/>
        <v>138.4</v>
      </c>
    </row>
    <row r="349" spans="1:9">
      <c r="A349" s="19" t="s">
        <v>3936</v>
      </c>
      <c r="B349" s="20" t="s">
        <v>3935</v>
      </c>
      <c r="C349" s="19" t="s">
        <v>4010</v>
      </c>
      <c r="D349" s="20" t="s">
        <v>4009</v>
      </c>
      <c r="E349" s="25" t="s">
        <v>4018</v>
      </c>
      <c r="F349" s="26" t="s">
        <v>4017</v>
      </c>
      <c r="G349" s="22">
        <v>173</v>
      </c>
      <c r="H349" s="22">
        <f>VLOOKUP(E349,'[1]PriceList '!$E$1:$H$2163, 4,FALSE)</f>
        <v>0.2</v>
      </c>
      <c r="I349" s="22">
        <f t="shared" si="5"/>
        <v>138.4</v>
      </c>
    </row>
    <row r="350" spans="1:9">
      <c r="A350" s="19" t="s">
        <v>3936</v>
      </c>
      <c r="B350" s="20" t="s">
        <v>3935</v>
      </c>
      <c r="C350" s="19" t="s">
        <v>4010</v>
      </c>
      <c r="D350" s="20" t="s">
        <v>4009</v>
      </c>
      <c r="E350" s="25" t="s">
        <v>4016</v>
      </c>
      <c r="F350" s="26" t="s">
        <v>4015</v>
      </c>
      <c r="G350" s="22">
        <v>168</v>
      </c>
      <c r="H350" s="22">
        <f>VLOOKUP(E350,'[1]PriceList '!$E$1:$H$2163, 4,FALSE)</f>
        <v>0.2</v>
      </c>
      <c r="I350" s="22">
        <f t="shared" si="5"/>
        <v>134.4</v>
      </c>
    </row>
    <row r="351" spans="1:9">
      <c r="A351" s="19" t="s">
        <v>3936</v>
      </c>
      <c r="B351" s="20" t="s">
        <v>3935</v>
      </c>
      <c r="C351" s="19" t="s">
        <v>4010</v>
      </c>
      <c r="D351" s="20" t="s">
        <v>4009</v>
      </c>
      <c r="E351" s="25" t="s">
        <v>4014</v>
      </c>
      <c r="F351" s="26" t="s">
        <v>4013</v>
      </c>
      <c r="G351" s="22">
        <v>168</v>
      </c>
      <c r="H351" s="22">
        <f>VLOOKUP(E351,'[1]PriceList '!$E$1:$H$2163, 4,FALSE)</f>
        <v>0.2</v>
      </c>
      <c r="I351" s="22">
        <f t="shared" si="5"/>
        <v>134.4</v>
      </c>
    </row>
    <row r="352" spans="1:9">
      <c r="A352" s="19" t="s">
        <v>3936</v>
      </c>
      <c r="B352" s="20" t="s">
        <v>3935</v>
      </c>
      <c r="C352" s="19" t="s">
        <v>4010</v>
      </c>
      <c r="D352" s="20" t="s">
        <v>4009</v>
      </c>
      <c r="E352" s="25" t="s">
        <v>4012</v>
      </c>
      <c r="F352" s="26" t="s">
        <v>4011</v>
      </c>
      <c r="G352" s="22">
        <v>168</v>
      </c>
      <c r="H352" s="22">
        <f>VLOOKUP(E352,'[1]PriceList '!$E$1:$H$2163, 4,FALSE)</f>
        <v>0.2</v>
      </c>
      <c r="I352" s="22">
        <f t="shared" si="5"/>
        <v>134.4</v>
      </c>
    </row>
    <row r="353" spans="1:9">
      <c r="A353" s="19" t="s">
        <v>3936</v>
      </c>
      <c r="B353" s="20" t="s">
        <v>3935</v>
      </c>
      <c r="C353" s="19" t="s">
        <v>4010</v>
      </c>
      <c r="D353" s="20" t="s">
        <v>4009</v>
      </c>
      <c r="E353" s="25" t="s">
        <v>4008</v>
      </c>
      <c r="F353" s="26" t="s">
        <v>4007</v>
      </c>
      <c r="G353" s="22">
        <v>173</v>
      </c>
      <c r="H353" s="22">
        <f>VLOOKUP(E353,'[1]PriceList '!$E$1:$H$2163, 4,FALSE)</f>
        <v>0.2</v>
      </c>
      <c r="I353" s="22">
        <f t="shared" si="5"/>
        <v>138.4</v>
      </c>
    </row>
    <row r="354" spans="1:9">
      <c r="A354" s="19" t="s">
        <v>3936</v>
      </c>
      <c r="B354" s="20" t="s">
        <v>3935</v>
      </c>
      <c r="C354" s="19" t="s">
        <v>3998</v>
      </c>
      <c r="D354" s="20" t="s">
        <v>3997</v>
      </c>
      <c r="E354" s="21" t="s">
        <v>4006</v>
      </c>
      <c r="F354" s="20" t="s">
        <v>4005</v>
      </c>
      <c r="G354" s="22">
        <v>181</v>
      </c>
      <c r="H354" s="22">
        <f>VLOOKUP(E354,'[1]PriceList '!$E$1:$H$2163, 4,FALSE)</f>
        <v>0.2</v>
      </c>
      <c r="I354" s="22">
        <f t="shared" si="5"/>
        <v>144.80000000000001</v>
      </c>
    </row>
    <row r="355" spans="1:9">
      <c r="A355" s="19" t="s">
        <v>3936</v>
      </c>
      <c r="B355" s="20" t="s">
        <v>3935</v>
      </c>
      <c r="C355" s="19" t="s">
        <v>3998</v>
      </c>
      <c r="D355" s="20" t="s">
        <v>3997</v>
      </c>
      <c r="E355" s="21" t="s">
        <v>4004</v>
      </c>
      <c r="F355" s="20" t="s">
        <v>4003</v>
      </c>
      <c r="G355" s="22">
        <v>181</v>
      </c>
      <c r="H355" s="22">
        <f>VLOOKUP(E355,'[1]PriceList '!$E$1:$H$2163, 4,FALSE)</f>
        <v>0.2</v>
      </c>
      <c r="I355" s="22">
        <f t="shared" si="5"/>
        <v>144.80000000000001</v>
      </c>
    </row>
    <row r="356" spans="1:9">
      <c r="A356" s="19" t="s">
        <v>3936</v>
      </c>
      <c r="B356" s="20" t="s">
        <v>3935</v>
      </c>
      <c r="C356" s="19" t="s">
        <v>3998</v>
      </c>
      <c r="D356" s="20" t="s">
        <v>3997</v>
      </c>
      <c r="E356" s="21" t="s">
        <v>4002</v>
      </c>
      <c r="F356" s="20" t="s">
        <v>4001</v>
      </c>
      <c r="G356" s="22">
        <v>181</v>
      </c>
      <c r="H356" s="22">
        <f>VLOOKUP(E356,'[1]PriceList '!$E$1:$H$2163, 4,FALSE)</f>
        <v>0.2</v>
      </c>
      <c r="I356" s="22">
        <f t="shared" si="5"/>
        <v>144.80000000000001</v>
      </c>
    </row>
    <row r="357" spans="1:9">
      <c r="A357" s="19" t="s">
        <v>3936</v>
      </c>
      <c r="B357" s="20" t="s">
        <v>3935</v>
      </c>
      <c r="C357" s="19" t="s">
        <v>3998</v>
      </c>
      <c r="D357" s="20" t="s">
        <v>3997</v>
      </c>
      <c r="E357" s="21" t="s">
        <v>4000</v>
      </c>
      <c r="F357" s="20" t="s">
        <v>3999</v>
      </c>
      <c r="G357" s="22">
        <v>169</v>
      </c>
      <c r="H357" s="22">
        <f>VLOOKUP(E357,'[1]PriceList '!$E$1:$H$2163, 4,FALSE)</f>
        <v>0.2</v>
      </c>
      <c r="I357" s="22">
        <f t="shared" si="5"/>
        <v>135.20000000000002</v>
      </c>
    </row>
    <row r="358" spans="1:9">
      <c r="A358" s="19" t="s">
        <v>3936</v>
      </c>
      <c r="B358" s="20" t="s">
        <v>3935</v>
      </c>
      <c r="C358" s="19" t="s">
        <v>3998</v>
      </c>
      <c r="D358" s="20" t="s">
        <v>3997</v>
      </c>
      <c r="E358" s="21" t="s">
        <v>3996</v>
      </c>
      <c r="F358" s="20" t="s">
        <v>3995</v>
      </c>
      <c r="G358" s="22">
        <v>181</v>
      </c>
      <c r="H358" s="22">
        <f>VLOOKUP(E358,'[1]PriceList '!$E$1:$H$2163, 4,FALSE)</f>
        <v>0.2</v>
      </c>
      <c r="I358" s="22">
        <f t="shared" si="5"/>
        <v>144.80000000000001</v>
      </c>
    </row>
    <row r="359" spans="1:9">
      <c r="A359" s="19" t="s">
        <v>3936</v>
      </c>
      <c r="B359" s="20" t="s">
        <v>3935</v>
      </c>
      <c r="C359" s="19" t="s">
        <v>3988</v>
      </c>
      <c r="D359" s="20" t="s">
        <v>3987</v>
      </c>
      <c r="E359" s="25" t="s">
        <v>3994</v>
      </c>
      <c r="F359" s="26" t="s">
        <v>3993</v>
      </c>
      <c r="G359" s="22">
        <v>112.5</v>
      </c>
      <c r="H359" s="22">
        <f>VLOOKUP(E359,'[1]PriceList '!$E$1:$H$2163, 4,FALSE)</f>
        <v>0.2</v>
      </c>
      <c r="I359" s="22">
        <f t="shared" si="5"/>
        <v>90</v>
      </c>
    </row>
    <row r="360" spans="1:9">
      <c r="A360" s="19" t="s">
        <v>3936</v>
      </c>
      <c r="B360" s="20" t="s">
        <v>3935</v>
      </c>
      <c r="C360" s="19" t="s">
        <v>3988</v>
      </c>
      <c r="D360" s="20" t="s">
        <v>3987</v>
      </c>
      <c r="E360" s="25" t="s">
        <v>3992</v>
      </c>
      <c r="F360" s="26" t="s">
        <v>3991</v>
      </c>
      <c r="G360" s="22">
        <v>112.5</v>
      </c>
      <c r="H360" s="22">
        <f>VLOOKUP(E360,'[1]PriceList '!$E$1:$H$2163, 4,FALSE)</f>
        <v>0.2</v>
      </c>
      <c r="I360" s="22">
        <f t="shared" si="5"/>
        <v>90</v>
      </c>
    </row>
    <row r="361" spans="1:9">
      <c r="A361" s="19" t="s">
        <v>3936</v>
      </c>
      <c r="B361" s="20" t="s">
        <v>3935</v>
      </c>
      <c r="C361" s="19" t="s">
        <v>3988</v>
      </c>
      <c r="D361" s="20" t="s">
        <v>3987</v>
      </c>
      <c r="E361" s="25" t="s">
        <v>3990</v>
      </c>
      <c r="F361" s="26" t="s">
        <v>3989</v>
      </c>
      <c r="G361" s="22">
        <v>91.5</v>
      </c>
      <c r="H361" s="22">
        <f>VLOOKUP(E361,'[1]PriceList '!$E$1:$H$2163, 4,FALSE)</f>
        <v>0.2</v>
      </c>
      <c r="I361" s="22">
        <f t="shared" si="5"/>
        <v>73.2</v>
      </c>
    </row>
    <row r="362" spans="1:9">
      <c r="A362" s="19" t="s">
        <v>3936</v>
      </c>
      <c r="B362" s="20" t="s">
        <v>3935</v>
      </c>
      <c r="C362" s="19" t="s">
        <v>3988</v>
      </c>
      <c r="D362" s="20" t="s">
        <v>3987</v>
      </c>
      <c r="E362" s="25" t="s">
        <v>3986</v>
      </c>
      <c r="F362" s="26" t="s">
        <v>3985</v>
      </c>
      <c r="G362" s="22">
        <v>98</v>
      </c>
      <c r="H362" s="22">
        <f>VLOOKUP(E362,'[1]PriceList '!$E$1:$H$2163, 4,FALSE)</f>
        <v>0.2</v>
      </c>
      <c r="I362" s="22">
        <f t="shared" si="5"/>
        <v>78.400000000000006</v>
      </c>
    </row>
    <row r="363" spans="1:9">
      <c r="A363" s="19" t="s">
        <v>3936</v>
      </c>
      <c r="B363" s="20" t="s">
        <v>3935</v>
      </c>
      <c r="C363" s="19" t="s">
        <v>3978</v>
      </c>
      <c r="D363" s="20" t="s">
        <v>3977</v>
      </c>
      <c r="E363" s="21" t="s">
        <v>3984</v>
      </c>
      <c r="F363" s="20" t="s">
        <v>3983</v>
      </c>
      <c r="G363" s="22">
        <v>98</v>
      </c>
      <c r="H363" s="22">
        <f>VLOOKUP(E363,'[1]PriceList '!$E$1:$H$2163, 4,FALSE)</f>
        <v>0.2</v>
      </c>
      <c r="I363" s="22">
        <f t="shared" si="5"/>
        <v>78.400000000000006</v>
      </c>
    </row>
    <row r="364" spans="1:9">
      <c r="A364" s="19" t="s">
        <v>3936</v>
      </c>
      <c r="B364" s="20" t="s">
        <v>3935</v>
      </c>
      <c r="C364" s="19" t="s">
        <v>3978</v>
      </c>
      <c r="D364" s="20" t="s">
        <v>3977</v>
      </c>
      <c r="E364" s="21" t="s">
        <v>3982</v>
      </c>
      <c r="F364" s="20" t="s">
        <v>3981</v>
      </c>
      <c r="G364" s="22">
        <v>78</v>
      </c>
      <c r="H364" s="22">
        <f>VLOOKUP(E364,'[1]PriceList '!$E$1:$H$2163, 4,FALSE)</f>
        <v>0.2</v>
      </c>
      <c r="I364" s="22">
        <f t="shared" si="5"/>
        <v>62.400000000000006</v>
      </c>
    </row>
    <row r="365" spans="1:9">
      <c r="A365" s="19" t="s">
        <v>3936</v>
      </c>
      <c r="B365" s="20" t="s">
        <v>3935</v>
      </c>
      <c r="C365" s="19" t="s">
        <v>3978</v>
      </c>
      <c r="D365" s="20" t="s">
        <v>3977</v>
      </c>
      <c r="E365" s="21" t="s">
        <v>3980</v>
      </c>
      <c r="F365" s="20" t="s">
        <v>3979</v>
      </c>
      <c r="G365" s="22">
        <v>89.5</v>
      </c>
      <c r="H365" s="22">
        <f>VLOOKUP(E365,'[1]PriceList '!$E$1:$H$2163, 4,FALSE)</f>
        <v>0.2</v>
      </c>
      <c r="I365" s="22">
        <f t="shared" si="5"/>
        <v>71.600000000000009</v>
      </c>
    </row>
    <row r="366" spans="1:9">
      <c r="A366" s="19" t="s">
        <v>3936</v>
      </c>
      <c r="B366" s="20" t="s">
        <v>3935</v>
      </c>
      <c r="C366" s="19" t="s">
        <v>3978</v>
      </c>
      <c r="D366" s="20" t="s">
        <v>3977</v>
      </c>
      <c r="E366" s="21" t="s">
        <v>3976</v>
      </c>
      <c r="F366" s="23" t="s">
        <v>3975</v>
      </c>
      <c r="G366" s="22">
        <v>98</v>
      </c>
      <c r="H366" s="22">
        <f>VLOOKUP(E366,'[1]PriceList '!$E$1:$H$2163, 4,FALSE)</f>
        <v>0.2</v>
      </c>
      <c r="I366" s="22">
        <f t="shared" si="5"/>
        <v>78.400000000000006</v>
      </c>
    </row>
    <row r="367" spans="1:9">
      <c r="A367" s="19" t="s">
        <v>3936</v>
      </c>
      <c r="B367" s="20" t="s">
        <v>3935</v>
      </c>
      <c r="C367" s="19" t="s">
        <v>3968</v>
      </c>
      <c r="D367" s="20" t="s">
        <v>3967</v>
      </c>
      <c r="E367" s="21" t="s">
        <v>3974</v>
      </c>
      <c r="F367" s="20" t="s">
        <v>3973</v>
      </c>
      <c r="G367" s="22">
        <v>79</v>
      </c>
      <c r="H367" s="22">
        <f>VLOOKUP(E367,'[1]PriceList '!$E$1:$H$2163, 4,FALSE)</f>
        <v>0.2</v>
      </c>
      <c r="I367" s="22">
        <f t="shared" si="5"/>
        <v>63.2</v>
      </c>
    </row>
    <row r="368" spans="1:9">
      <c r="A368" s="19" t="s">
        <v>3936</v>
      </c>
      <c r="B368" s="20" t="s">
        <v>3935</v>
      </c>
      <c r="C368" s="19" t="s">
        <v>3968</v>
      </c>
      <c r="D368" s="20" t="s">
        <v>3967</v>
      </c>
      <c r="E368" s="21" t="s">
        <v>3972</v>
      </c>
      <c r="F368" s="20" t="s">
        <v>3971</v>
      </c>
      <c r="G368" s="22">
        <v>79</v>
      </c>
      <c r="H368" s="22">
        <f>VLOOKUP(E368,'[1]PriceList '!$E$1:$H$2163, 4,FALSE)</f>
        <v>0.2</v>
      </c>
      <c r="I368" s="22">
        <f t="shared" si="5"/>
        <v>63.2</v>
      </c>
    </row>
    <row r="369" spans="1:9">
      <c r="A369" s="19" t="s">
        <v>3936</v>
      </c>
      <c r="B369" s="20" t="s">
        <v>3935</v>
      </c>
      <c r="C369" s="19" t="s">
        <v>3968</v>
      </c>
      <c r="D369" s="20" t="s">
        <v>3967</v>
      </c>
      <c r="E369" s="21" t="s">
        <v>3970</v>
      </c>
      <c r="F369" s="20" t="s">
        <v>3969</v>
      </c>
      <c r="G369" s="22">
        <v>65.5</v>
      </c>
      <c r="H369" s="22">
        <f>VLOOKUP(E369,'[1]PriceList '!$E$1:$H$2163, 4,FALSE)</f>
        <v>0.2</v>
      </c>
      <c r="I369" s="22">
        <f t="shared" si="5"/>
        <v>52.400000000000006</v>
      </c>
    </row>
    <row r="370" spans="1:9">
      <c r="A370" s="19" t="s">
        <v>3936</v>
      </c>
      <c r="B370" s="20" t="s">
        <v>3935</v>
      </c>
      <c r="C370" s="19" t="s">
        <v>3968</v>
      </c>
      <c r="D370" s="20" t="s">
        <v>3967</v>
      </c>
      <c r="E370" s="21" t="s">
        <v>3966</v>
      </c>
      <c r="F370" s="20" t="s">
        <v>3965</v>
      </c>
      <c r="G370" s="22">
        <v>71</v>
      </c>
      <c r="H370" s="22">
        <f>VLOOKUP(E370,'[1]PriceList '!$E$1:$H$2163, 4,FALSE)</f>
        <v>0.2</v>
      </c>
      <c r="I370" s="22">
        <f t="shared" si="5"/>
        <v>56.800000000000004</v>
      </c>
    </row>
    <row r="371" spans="1:9">
      <c r="A371" s="19" t="s">
        <v>3936</v>
      </c>
      <c r="B371" s="20" t="s">
        <v>3935</v>
      </c>
      <c r="C371" s="19" t="s">
        <v>3954</v>
      </c>
      <c r="D371" s="20" t="s">
        <v>3953</v>
      </c>
      <c r="E371" s="21" t="s">
        <v>3964</v>
      </c>
      <c r="F371" s="20" t="s">
        <v>3963</v>
      </c>
      <c r="G371" s="22">
        <v>215</v>
      </c>
      <c r="H371" s="22">
        <f>VLOOKUP(E371,'[1]PriceList '!$E$1:$H$2163, 4,FALSE)</f>
        <v>0.2</v>
      </c>
      <c r="I371" s="22">
        <f t="shared" si="5"/>
        <v>172</v>
      </c>
    </row>
    <row r="372" spans="1:9">
      <c r="A372" s="19" t="s">
        <v>3936</v>
      </c>
      <c r="B372" s="20" t="s">
        <v>3935</v>
      </c>
      <c r="C372" s="19" t="s">
        <v>3954</v>
      </c>
      <c r="D372" s="20" t="s">
        <v>3953</v>
      </c>
      <c r="E372" s="21" t="s">
        <v>3962</v>
      </c>
      <c r="F372" s="20" t="s">
        <v>3961</v>
      </c>
      <c r="G372" s="22">
        <v>202</v>
      </c>
      <c r="H372" s="22">
        <f>VLOOKUP(E372,'[1]PriceList '!$E$1:$H$2163, 4,FALSE)</f>
        <v>0.2</v>
      </c>
      <c r="I372" s="22">
        <f t="shared" si="5"/>
        <v>161.60000000000002</v>
      </c>
    </row>
    <row r="373" spans="1:9">
      <c r="A373" s="19" t="s">
        <v>3936</v>
      </c>
      <c r="B373" s="20" t="s">
        <v>3935</v>
      </c>
      <c r="C373" s="19" t="s">
        <v>3954</v>
      </c>
      <c r="D373" s="20" t="s">
        <v>3953</v>
      </c>
      <c r="E373" s="21" t="s">
        <v>3960</v>
      </c>
      <c r="F373" s="20" t="s">
        <v>3959</v>
      </c>
      <c r="G373" s="22">
        <v>172.5</v>
      </c>
      <c r="H373" s="22">
        <f>VLOOKUP(E373,'[1]PriceList '!$E$1:$H$2163, 4,FALSE)</f>
        <v>0.2</v>
      </c>
      <c r="I373" s="22">
        <f t="shared" si="5"/>
        <v>138</v>
      </c>
    </row>
    <row r="374" spans="1:9">
      <c r="A374" s="19" t="s">
        <v>3936</v>
      </c>
      <c r="B374" s="20" t="s">
        <v>3935</v>
      </c>
      <c r="C374" s="19" t="s">
        <v>3954</v>
      </c>
      <c r="D374" s="20" t="s">
        <v>3953</v>
      </c>
      <c r="E374" s="21" t="s">
        <v>3958</v>
      </c>
      <c r="F374" s="20" t="s">
        <v>3957</v>
      </c>
      <c r="G374" s="22">
        <v>156</v>
      </c>
      <c r="H374" s="22">
        <f>VLOOKUP(E374,'[1]PriceList '!$E$1:$H$2163, 4,FALSE)</f>
        <v>0.2</v>
      </c>
      <c r="I374" s="22">
        <f t="shared" si="5"/>
        <v>124.80000000000001</v>
      </c>
    </row>
    <row r="375" spans="1:9">
      <c r="A375" s="19" t="s">
        <v>3936</v>
      </c>
      <c r="B375" s="20" t="s">
        <v>3935</v>
      </c>
      <c r="C375" s="19" t="s">
        <v>3954</v>
      </c>
      <c r="D375" s="20" t="s">
        <v>3953</v>
      </c>
      <c r="E375" s="21" t="s">
        <v>3956</v>
      </c>
      <c r="F375" s="20" t="s">
        <v>3955</v>
      </c>
      <c r="G375" s="22">
        <v>77</v>
      </c>
      <c r="H375" s="22">
        <f>VLOOKUP(E375,'[1]PriceList '!$E$1:$H$2163, 4,FALSE)</f>
        <v>0.2</v>
      </c>
      <c r="I375" s="22">
        <f t="shared" si="5"/>
        <v>61.6</v>
      </c>
    </row>
    <row r="376" spans="1:9">
      <c r="A376" s="19" t="s">
        <v>3936</v>
      </c>
      <c r="B376" s="20" t="s">
        <v>3935</v>
      </c>
      <c r="C376" s="19" t="s">
        <v>3954</v>
      </c>
      <c r="D376" s="20" t="s">
        <v>3953</v>
      </c>
      <c r="E376" s="21" t="s">
        <v>3952</v>
      </c>
      <c r="F376" s="20" t="s">
        <v>3951</v>
      </c>
      <c r="G376" s="22">
        <v>299.5</v>
      </c>
      <c r="H376" s="22">
        <f>VLOOKUP(E376,'[1]PriceList '!$E$1:$H$2163, 4,FALSE)</f>
        <v>0.2</v>
      </c>
      <c r="I376" s="22">
        <f t="shared" si="5"/>
        <v>239.60000000000002</v>
      </c>
    </row>
    <row r="377" spans="1:9">
      <c r="A377" s="19" t="s">
        <v>3936</v>
      </c>
      <c r="B377" s="20" t="s">
        <v>3935</v>
      </c>
      <c r="C377" s="19" t="s">
        <v>3940</v>
      </c>
      <c r="D377" s="20" t="s">
        <v>3939</v>
      </c>
      <c r="E377" s="25" t="s">
        <v>3950</v>
      </c>
      <c r="F377" s="26" t="s">
        <v>3949</v>
      </c>
      <c r="G377" s="22">
        <v>175</v>
      </c>
      <c r="H377" s="22">
        <f>VLOOKUP(E377,'[1]PriceList '!$E$1:$H$2163, 4,FALSE)</f>
        <v>0.2</v>
      </c>
      <c r="I377" s="22">
        <f t="shared" si="5"/>
        <v>140</v>
      </c>
    </row>
    <row r="378" spans="1:9">
      <c r="A378" s="19" t="s">
        <v>3936</v>
      </c>
      <c r="B378" s="20" t="s">
        <v>3935</v>
      </c>
      <c r="C378" s="19" t="s">
        <v>3940</v>
      </c>
      <c r="D378" s="20" t="s">
        <v>3939</v>
      </c>
      <c r="E378" s="25" t="s">
        <v>3948</v>
      </c>
      <c r="F378" s="26" t="s">
        <v>3947</v>
      </c>
      <c r="G378" s="22">
        <v>146</v>
      </c>
      <c r="H378" s="22">
        <f>VLOOKUP(E378,'[1]PriceList '!$E$1:$H$2163, 4,FALSE)</f>
        <v>0.2</v>
      </c>
      <c r="I378" s="22">
        <f t="shared" si="5"/>
        <v>116.80000000000001</v>
      </c>
    </row>
    <row r="379" spans="1:9">
      <c r="A379" s="19" t="s">
        <v>3936</v>
      </c>
      <c r="B379" s="20" t="s">
        <v>3935</v>
      </c>
      <c r="C379" s="19" t="s">
        <v>3940</v>
      </c>
      <c r="D379" s="20" t="s">
        <v>3939</v>
      </c>
      <c r="E379" s="25" t="s">
        <v>3946</v>
      </c>
      <c r="F379" s="26" t="s">
        <v>3945</v>
      </c>
      <c r="G379" s="22">
        <v>124</v>
      </c>
      <c r="H379" s="22">
        <f>VLOOKUP(E379,'[1]PriceList '!$E$1:$H$2163, 4,FALSE)</f>
        <v>0.2</v>
      </c>
      <c r="I379" s="22">
        <f t="shared" si="5"/>
        <v>99.2</v>
      </c>
    </row>
    <row r="380" spans="1:9">
      <c r="A380" s="19" t="s">
        <v>3936</v>
      </c>
      <c r="B380" s="20" t="s">
        <v>3935</v>
      </c>
      <c r="C380" s="19" t="s">
        <v>3940</v>
      </c>
      <c r="D380" s="20" t="s">
        <v>3939</v>
      </c>
      <c r="E380" s="25" t="s">
        <v>3944</v>
      </c>
      <c r="F380" s="26" t="s">
        <v>3943</v>
      </c>
      <c r="G380" s="22">
        <v>138.5</v>
      </c>
      <c r="H380" s="22">
        <f>VLOOKUP(E380,'[1]PriceList '!$E$1:$H$2163, 4,FALSE)</f>
        <v>0.2</v>
      </c>
      <c r="I380" s="22">
        <f t="shared" si="5"/>
        <v>110.80000000000001</v>
      </c>
    </row>
    <row r="381" spans="1:9">
      <c r="A381" s="19" t="s">
        <v>3936</v>
      </c>
      <c r="B381" s="20" t="s">
        <v>3935</v>
      </c>
      <c r="C381" s="19" t="s">
        <v>3940</v>
      </c>
      <c r="D381" s="20" t="s">
        <v>3939</v>
      </c>
      <c r="E381" s="25" t="s">
        <v>3942</v>
      </c>
      <c r="F381" s="26" t="s">
        <v>3941</v>
      </c>
      <c r="G381" s="22">
        <v>131.5</v>
      </c>
      <c r="H381" s="22">
        <f>VLOOKUP(E381,'[1]PriceList '!$E$1:$H$2163, 4,FALSE)</f>
        <v>0.2</v>
      </c>
      <c r="I381" s="22">
        <f t="shared" si="5"/>
        <v>105.2</v>
      </c>
    </row>
    <row r="382" spans="1:9">
      <c r="A382" s="19" t="s">
        <v>3936</v>
      </c>
      <c r="B382" s="20" t="s">
        <v>3935</v>
      </c>
      <c r="C382" s="19" t="s">
        <v>3940</v>
      </c>
      <c r="D382" s="20" t="s">
        <v>3939</v>
      </c>
      <c r="E382" s="25" t="s">
        <v>3938</v>
      </c>
      <c r="F382" s="26" t="s">
        <v>3937</v>
      </c>
      <c r="G382" s="22">
        <v>306</v>
      </c>
      <c r="H382" s="22">
        <f>VLOOKUP(E382,'[1]PriceList '!$E$1:$H$2163, 4,FALSE)</f>
        <v>0.2</v>
      </c>
      <c r="I382" s="22">
        <f t="shared" si="5"/>
        <v>244.8</v>
      </c>
    </row>
    <row r="383" spans="1:9">
      <c r="A383" s="19" t="s">
        <v>3936</v>
      </c>
      <c r="B383" s="20" t="s">
        <v>3935</v>
      </c>
      <c r="C383" s="19" t="s">
        <v>3934</v>
      </c>
      <c r="D383" s="20" t="s">
        <v>3933</v>
      </c>
      <c r="E383" s="21" t="s">
        <v>3932</v>
      </c>
      <c r="F383" s="20" t="s">
        <v>3931</v>
      </c>
      <c r="G383" s="22">
        <v>140.5</v>
      </c>
      <c r="H383" s="22">
        <f>VLOOKUP(E383,'[1]PriceList '!$E$1:$H$2163, 4,FALSE)</f>
        <v>0.2</v>
      </c>
      <c r="I383" s="22">
        <f t="shared" si="5"/>
        <v>112.4</v>
      </c>
    </row>
    <row r="384" spans="1:9">
      <c r="A384" s="19" t="s">
        <v>3824</v>
      </c>
      <c r="B384" s="20" t="s">
        <v>3823</v>
      </c>
      <c r="C384" s="19" t="s">
        <v>3928</v>
      </c>
      <c r="D384" s="20" t="s">
        <v>3927</v>
      </c>
      <c r="E384" s="21" t="s">
        <v>3930</v>
      </c>
      <c r="F384" s="20" t="s">
        <v>3929</v>
      </c>
      <c r="G384" s="22">
        <v>185.5</v>
      </c>
      <c r="H384" s="22">
        <f>VLOOKUP(E384,'[1]PriceList '!$E$1:$H$2163, 4,FALSE)</f>
        <v>0.15</v>
      </c>
      <c r="I384" s="22">
        <f t="shared" si="5"/>
        <v>157.67499999999998</v>
      </c>
    </row>
    <row r="385" spans="1:9">
      <c r="A385" s="19" t="s">
        <v>3824</v>
      </c>
      <c r="B385" s="20" t="s">
        <v>3823</v>
      </c>
      <c r="C385" s="19" t="s">
        <v>3928</v>
      </c>
      <c r="D385" s="20" t="s">
        <v>3927</v>
      </c>
      <c r="E385" s="21" t="s">
        <v>3926</v>
      </c>
      <c r="F385" s="20" t="s">
        <v>3925</v>
      </c>
      <c r="G385" s="22">
        <v>185.5</v>
      </c>
      <c r="H385" s="22">
        <f>VLOOKUP(E385,'[1]PriceList '!$E$1:$H$2163, 4,FALSE)</f>
        <v>0.15</v>
      </c>
      <c r="I385" s="22">
        <f t="shared" si="5"/>
        <v>157.67499999999998</v>
      </c>
    </row>
    <row r="386" spans="1:9">
      <c r="A386" s="19" t="s">
        <v>3824</v>
      </c>
      <c r="B386" s="20" t="s">
        <v>3823</v>
      </c>
      <c r="C386" s="19" t="s">
        <v>3908</v>
      </c>
      <c r="D386" s="20" t="s">
        <v>3907</v>
      </c>
      <c r="E386" s="21" t="s">
        <v>3924</v>
      </c>
      <c r="F386" s="20" t="s">
        <v>3923</v>
      </c>
      <c r="G386" s="22">
        <v>121</v>
      </c>
      <c r="H386" s="22">
        <f>VLOOKUP(E386,'[1]PriceList '!$E$1:$H$2163, 4,FALSE)</f>
        <v>0.15</v>
      </c>
      <c r="I386" s="22">
        <f t="shared" ref="I386:I449" si="6">G386*(1-H386)</f>
        <v>102.85</v>
      </c>
    </row>
    <row r="387" spans="1:9">
      <c r="A387" s="19" t="s">
        <v>3824</v>
      </c>
      <c r="B387" s="20" t="s">
        <v>3823</v>
      </c>
      <c r="C387" s="19" t="s">
        <v>3908</v>
      </c>
      <c r="D387" s="20" t="s">
        <v>3907</v>
      </c>
      <c r="E387" s="21" t="s">
        <v>3922</v>
      </c>
      <c r="F387" s="20" t="s">
        <v>3921</v>
      </c>
      <c r="G387" s="22">
        <v>121</v>
      </c>
      <c r="H387" s="22">
        <f>VLOOKUP(E387,'[1]PriceList '!$E$1:$H$2163, 4,FALSE)</f>
        <v>0.15</v>
      </c>
      <c r="I387" s="22">
        <f t="shared" si="6"/>
        <v>102.85</v>
      </c>
    </row>
    <row r="388" spans="1:9">
      <c r="A388" s="19" t="s">
        <v>3824</v>
      </c>
      <c r="B388" s="20" t="s">
        <v>3823</v>
      </c>
      <c r="C388" s="19" t="s">
        <v>3908</v>
      </c>
      <c r="D388" s="20" t="s">
        <v>3907</v>
      </c>
      <c r="E388" s="21" t="s">
        <v>3920</v>
      </c>
      <c r="F388" s="20" t="s">
        <v>3919</v>
      </c>
      <c r="G388" s="22">
        <v>121</v>
      </c>
      <c r="H388" s="22">
        <f>VLOOKUP(E388,'[1]PriceList '!$E$1:$H$2163, 4,FALSE)</f>
        <v>0.15</v>
      </c>
      <c r="I388" s="22">
        <f t="shared" si="6"/>
        <v>102.85</v>
      </c>
    </row>
    <row r="389" spans="1:9">
      <c r="A389" s="19" t="s">
        <v>3824</v>
      </c>
      <c r="B389" s="20" t="s">
        <v>3823</v>
      </c>
      <c r="C389" s="19" t="s">
        <v>3908</v>
      </c>
      <c r="D389" s="20" t="s">
        <v>3907</v>
      </c>
      <c r="E389" s="21" t="s">
        <v>3918</v>
      </c>
      <c r="F389" s="20" t="s">
        <v>3917</v>
      </c>
      <c r="G389" s="22">
        <v>121</v>
      </c>
      <c r="H389" s="22">
        <f>VLOOKUP(E389,'[1]PriceList '!$E$1:$H$2163, 4,FALSE)</f>
        <v>0.15</v>
      </c>
      <c r="I389" s="22">
        <f t="shared" si="6"/>
        <v>102.85</v>
      </c>
    </row>
    <row r="390" spans="1:9">
      <c r="A390" s="19" t="s">
        <v>3824</v>
      </c>
      <c r="B390" s="20" t="s">
        <v>3823</v>
      </c>
      <c r="C390" s="19" t="s">
        <v>3908</v>
      </c>
      <c r="D390" s="20" t="s">
        <v>3907</v>
      </c>
      <c r="E390" s="21" t="s">
        <v>3916</v>
      </c>
      <c r="F390" s="20" t="s">
        <v>3915</v>
      </c>
      <c r="G390" s="22">
        <v>121</v>
      </c>
      <c r="H390" s="22">
        <f>VLOOKUP(E390,'[1]PriceList '!$E$1:$H$2163, 4,FALSE)</f>
        <v>0.15</v>
      </c>
      <c r="I390" s="22">
        <f t="shared" si="6"/>
        <v>102.85</v>
      </c>
    </row>
    <row r="391" spans="1:9">
      <c r="A391" s="19" t="s">
        <v>3824</v>
      </c>
      <c r="B391" s="20" t="s">
        <v>3823</v>
      </c>
      <c r="C391" s="19" t="s">
        <v>3908</v>
      </c>
      <c r="D391" s="20" t="s">
        <v>3907</v>
      </c>
      <c r="E391" s="21" t="s">
        <v>3914</v>
      </c>
      <c r="F391" s="20" t="s">
        <v>3913</v>
      </c>
      <c r="G391" s="22">
        <v>121</v>
      </c>
      <c r="H391" s="22">
        <f>VLOOKUP(E391,'[1]PriceList '!$E$1:$H$2163, 4,FALSE)</f>
        <v>0.15</v>
      </c>
      <c r="I391" s="22">
        <f t="shared" si="6"/>
        <v>102.85</v>
      </c>
    </row>
    <row r="392" spans="1:9">
      <c r="A392" s="19" t="s">
        <v>3824</v>
      </c>
      <c r="B392" s="20" t="s">
        <v>3823</v>
      </c>
      <c r="C392" s="19" t="s">
        <v>3908</v>
      </c>
      <c r="D392" s="20" t="s">
        <v>3907</v>
      </c>
      <c r="E392" s="21" t="s">
        <v>3912</v>
      </c>
      <c r="F392" s="20" t="s">
        <v>3911</v>
      </c>
      <c r="G392" s="22">
        <v>121</v>
      </c>
      <c r="H392" s="22">
        <f>VLOOKUP(E392,'[1]PriceList '!$E$1:$H$2163, 4,FALSE)</f>
        <v>0.15</v>
      </c>
      <c r="I392" s="22">
        <f t="shared" si="6"/>
        <v>102.85</v>
      </c>
    </row>
    <row r="393" spans="1:9">
      <c r="A393" s="19" t="s">
        <v>3824</v>
      </c>
      <c r="B393" s="20" t="s">
        <v>3823</v>
      </c>
      <c r="C393" s="19" t="s">
        <v>3908</v>
      </c>
      <c r="D393" s="20" t="s">
        <v>3907</v>
      </c>
      <c r="E393" s="21" t="s">
        <v>3910</v>
      </c>
      <c r="F393" s="20" t="s">
        <v>3909</v>
      </c>
      <c r="G393" s="22">
        <v>153</v>
      </c>
      <c r="H393" s="22">
        <f>VLOOKUP(E393,'[1]PriceList '!$E$1:$H$2163, 4,FALSE)</f>
        <v>0.15</v>
      </c>
      <c r="I393" s="22">
        <f t="shared" si="6"/>
        <v>130.04999999999998</v>
      </c>
    </row>
    <row r="394" spans="1:9">
      <c r="A394" s="19" t="s">
        <v>3824</v>
      </c>
      <c r="B394" s="20" t="s">
        <v>3823</v>
      </c>
      <c r="C394" s="19" t="s">
        <v>3908</v>
      </c>
      <c r="D394" s="20" t="s">
        <v>3907</v>
      </c>
      <c r="E394" s="21" t="s">
        <v>3906</v>
      </c>
      <c r="F394" s="20" t="s">
        <v>3905</v>
      </c>
      <c r="G394" s="22">
        <v>153</v>
      </c>
      <c r="H394" s="22">
        <f>VLOOKUP(E394,'[1]PriceList '!$E$1:$H$2163, 4,FALSE)</f>
        <v>0.15</v>
      </c>
      <c r="I394" s="22">
        <f t="shared" si="6"/>
        <v>130.04999999999998</v>
      </c>
    </row>
    <row r="395" spans="1:9">
      <c r="A395" s="19" t="s">
        <v>3824</v>
      </c>
      <c r="B395" s="20" t="s">
        <v>3823</v>
      </c>
      <c r="C395" s="19" t="s">
        <v>3888</v>
      </c>
      <c r="D395" s="20" t="s">
        <v>3887</v>
      </c>
      <c r="E395" s="21" t="s">
        <v>3904</v>
      </c>
      <c r="F395" s="20" t="s">
        <v>3903</v>
      </c>
      <c r="G395" s="22">
        <v>173</v>
      </c>
      <c r="H395" s="22">
        <f>VLOOKUP(E395,'[1]PriceList '!$E$1:$H$2163, 4,FALSE)</f>
        <v>0.15</v>
      </c>
      <c r="I395" s="22">
        <f t="shared" si="6"/>
        <v>147.04999999999998</v>
      </c>
    </row>
    <row r="396" spans="1:9">
      <c r="A396" s="19" t="s">
        <v>3824</v>
      </c>
      <c r="B396" s="20" t="s">
        <v>3823</v>
      </c>
      <c r="C396" s="19" t="s">
        <v>3888</v>
      </c>
      <c r="D396" s="20" t="s">
        <v>3887</v>
      </c>
      <c r="E396" s="21" t="s">
        <v>3902</v>
      </c>
      <c r="F396" s="20" t="s">
        <v>3901</v>
      </c>
      <c r="G396" s="22">
        <v>173</v>
      </c>
      <c r="H396" s="22">
        <f>VLOOKUP(E396,'[1]PriceList '!$E$1:$H$2163, 4,FALSE)</f>
        <v>0.15</v>
      </c>
      <c r="I396" s="22">
        <f t="shared" si="6"/>
        <v>147.04999999999998</v>
      </c>
    </row>
    <row r="397" spans="1:9">
      <c r="A397" s="19" t="s">
        <v>3824</v>
      </c>
      <c r="B397" s="20" t="s">
        <v>3823</v>
      </c>
      <c r="C397" s="19" t="s">
        <v>3888</v>
      </c>
      <c r="D397" s="20" t="s">
        <v>3887</v>
      </c>
      <c r="E397" s="21" t="s">
        <v>3900</v>
      </c>
      <c r="F397" s="20" t="s">
        <v>3899</v>
      </c>
      <c r="G397" s="22">
        <v>173</v>
      </c>
      <c r="H397" s="22">
        <f>VLOOKUP(E397,'[1]PriceList '!$E$1:$H$2163, 4,FALSE)</f>
        <v>0.15</v>
      </c>
      <c r="I397" s="22">
        <f t="shared" si="6"/>
        <v>147.04999999999998</v>
      </c>
    </row>
    <row r="398" spans="1:9">
      <c r="A398" s="19" t="s">
        <v>3824</v>
      </c>
      <c r="B398" s="20" t="s">
        <v>3823</v>
      </c>
      <c r="C398" s="19" t="s">
        <v>3888</v>
      </c>
      <c r="D398" s="20" t="s">
        <v>3887</v>
      </c>
      <c r="E398" s="21" t="s">
        <v>3898</v>
      </c>
      <c r="F398" s="20" t="s">
        <v>3897</v>
      </c>
      <c r="G398" s="22">
        <v>173</v>
      </c>
      <c r="H398" s="22">
        <f>VLOOKUP(E398,'[1]PriceList '!$E$1:$H$2163, 4,FALSE)</f>
        <v>0.15</v>
      </c>
      <c r="I398" s="22">
        <f t="shared" si="6"/>
        <v>147.04999999999998</v>
      </c>
    </row>
    <row r="399" spans="1:9">
      <c r="A399" s="19" t="s">
        <v>3824</v>
      </c>
      <c r="B399" s="20" t="s">
        <v>3823</v>
      </c>
      <c r="C399" s="19" t="s">
        <v>3888</v>
      </c>
      <c r="D399" s="20" t="s">
        <v>3887</v>
      </c>
      <c r="E399" s="21" t="s">
        <v>3896</v>
      </c>
      <c r="F399" s="20" t="s">
        <v>3895</v>
      </c>
      <c r="G399" s="22">
        <v>173</v>
      </c>
      <c r="H399" s="22">
        <f>VLOOKUP(E399,'[1]PriceList '!$E$1:$H$2163, 4,FALSE)</f>
        <v>0.15</v>
      </c>
      <c r="I399" s="22">
        <f t="shared" si="6"/>
        <v>147.04999999999998</v>
      </c>
    </row>
    <row r="400" spans="1:9">
      <c r="A400" s="19" t="s">
        <v>3824</v>
      </c>
      <c r="B400" s="20" t="s">
        <v>3823</v>
      </c>
      <c r="C400" s="19" t="s">
        <v>3888</v>
      </c>
      <c r="D400" s="20" t="s">
        <v>3887</v>
      </c>
      <c r="E400" s="21" t="s">
        <v>3894</v>
      </c>
      <c r="F400" s="20" t="s">
        <v>3893</v>
      </c>
      <c r="G400" s="22">
        <v>173</v>
      </c>
      <c r="H400" s="22">
        <f>VLOOKUP(E400,'[1]PriceList '!$E$1:$H$2163, 4,FALSE)</f>
        <v>0.15</v>
      </c>
      <c r="I400" s="22">
        <f t="shared" si="6"/>
        <v>147.04999999999998</v>
      </c>
    </row>
    <row r="401" spans="1:9">
      <c r="A401" s="19" t="s">
        <v>3824</v>
      </c>
      <c r="B401" s="20" t="s">
        <v>3823</v>
      </c>
      <c r="C401" s="19" t="s">
        <v>3888</v>
      </c>
      <c r="D401" s="20" t="s">
        <v>3887</v>
      </c>
      <c r="E401" s="21" t="s">
        <v>3892</v>
      </c>
      <c r="F401" s="20" t="s">
        <v>3891</v>
      </c>
      <c r="G401" s="22">
        <v>173</v>
      </c>
      <c r="H401" s="22">
        <f>VLOOKUP(E401,'[1]PriceList '!$E$1:$H$2163, 4,FALSE)</f>
        <v>0.15</v>
      </c>
      <c r="I401" s="22">
        <f t="shared" si="6"/>
        <v>147.04999999999998</v>
      </c>
    </row>
    <row r="402" spans="1:9">
      <c r="A402" s="19" t="s">
        <v>3824</v>
      </c>
      <c r="B402" s="20" t="s">
        <v>3823</v>
      </c>
      <c r="C402" s="19" t="s">
        <v>3888</v>
      </c>
      <c r="D402" s="20" t="s">
        <v>3887</v>
      </c>
      <c r="E402" s="21" t="s">
        <v>3890</v>
      </c>
      <c r="F402" s="20" t="s">
        <v>3889</v>
      </c>
      <c r="G402" s="22">
        <v>196.5</v>
      </c>
      <c r="H402" s="22">
        <f>VLOOKUP(E402,'[1]PriceList '!$E$1:$H$2163, 4,FALSE)</f>
        <v>0.15</v>
      </c>
      <c r="I402" s="22">
        <f t="shared" si="6"/>
        <v>167.02500000000001</v>
      </c>
    </row>
    <row r="403" spans="1:9">
      <c r="A403" s="19" t="s">
        <v>3824</v>
      </c>
      <c r="B403" s="20" t="s">
        <v>3823</v>
      </c>
      <c r="C403" s="19" t="s">
        <v>3888</v>
      </c>
      <c r="D403" s="20" t="s">
        <v>3887</v>
      </c>
      <c r="E403" s="21" t="s">
        <v>3886</v>
      </c>
      <c r="F403" s="20" t="s">
        <v>3885</v>
      </c>
      <c r="G403" s="22">
        <v>196.5</v>
      </c>
      <c r="H403" s="22">
        <f>VLOOKUP(E403,'[1]PriceList '!$E$1:$H$2163, 4,FALSE)</f>
        <v>0.15</v>
      </c>
      <c r="I403" s="22">
        <f t="shared" si="6"/>
        <v>167.02500000000001</v>
      </c>
    </row>
    <row r="404" spans="1:9">
      <c r="A404" s="19" t="s">
        <v>3824</v>
      </c>
      <c r="B404" s="20" t="s">
        <v>3823</v>
      </c>
      <c r="C404" s="19" t="s">
        <v>3868</v>
      </c>
      <c r="D404" s="20" t="s">
        <v>3867</v>
      </c>
      <c r="E404" s="21" t="s">
        <v>3884</v>
      </c>
      <c r="F404" s="20" t="s">
        <v>3883</v>
      </c>
      <c r="G404" s="22">
        <v>153</v>
      </c>
      <c r="H404" s="22">
        <f>VLOOKUP(E404,'[1]PriceList '!$E$1:$H$2163, 4,FALSE)</f>
        <v>0.15</v>
      </c>
      <c r="I404" s="22">
        <f t="shared" si="6"/>
        <v>130.04999999999998</v>
      </c>
    </row>
    <row r="405" spans="1:9">
      <c r="A405" s="19" t="s">
        <v>3824</v>
      </c>
      <c r="B405" s="20" t="s">
        <v>3823</v>
      </c>
      <c r="C405" s="19" t="s">
        <v>3868</v>
      </c>
      <c r="D405" s="20" t="s">
        <v>3867</v>
      </c>
      <c r="E405" s="21" t="s">
        <v>3882</v>
      </c>
      <c r="F405" s="20" t="s">
        <v>3881</v>
      </c>
      <c r="G405" s="22">
        <v>153</v>
      </c>
      <c r="H405" s="22">
        <f>VLOOKUP(E405,'[1]PriceList '!$E$1:$H$2163, 4,FALSE)</f>
        <v>0.15</v>
      </c>
      <c r="I405" s="22">
        <f t="shared" si="6"/>
        <v>130.04999999999998</v>
      </c>
    </row>
    <row r="406" spans="1:9">
      <c r="A406" s="19" t="s">
        <v>3824</v>
      </c>
      <c r="B406" s="20" t="s">
        <v>3823</v>
      </c>
      <c r="C406" s="19" t="s">
        <v>3868</v>
      </c>
      <c r="D406" s="20" t="s">
        <v>3867</v>
      </c>
      <c r="E406" s="21" t="s">
        <v>3880</v>
      </c>
      <c r="F406" s="20" t="s">
        <v>3879</v>
      </c>
      <c r="G406" s="22">
        <v>153</v>
      </c>
      <c r="H406" s="22">
        <f>VLOOKUP(E406,'[1]PriceList '!$E$1:$H$2163, 4,FALSE)</f>
        <v>0.15</v>
      </c>
      <c r="I406" s="22">
        <f t="shared" si="6"/>
        <v>130.04999999999998</v>
      </c>
    </row>
    <row r="407" spans="1:9">
      <c r="A407" s="19" t="s">
        <v>3824</v>
      </c>
      <c r="B407" s="20" t="s">
        <v>3823</v>
      </c>
      <c r="C407" s="19" t="s">
        <v>3868</v>
      </c>
      <c r="D407" s="20" t="s">
        <v>3867</v>
      </c>
      <c r="E407" s="21" t="s">
        <v>3878</v>
      </c>
      <c r="F407" s="20" t="s">
        <v>3877</v>
      </c>
      <c r="G407" s="22">
        <v>153</v>
      </c>
      <c r="H407" s="22">
        <f>VLOOKUP(E407,'[1]PriceList '!$E$1:$H$2163, 4,FALSE)</f>
        <v>0.15</v>
      </c>
      <c r="I407" s="22">
        <f t="shared" si="6"/>
        <v>130.04999999999998</v>
      </c>
    </row>
    <row r="408" spans="1:9">
      <c r="A408" s="19" t="s">
        <v>3824</v>
      </c>
      <c r="B408" s="20" t="s">
        <v>3823</v>
      </c>
      <c r="C408" s="19" t="s">
        <v>3868</v>
      </c>
      <c r="D408" s="20" t="s">
        <v>3867</v>
      </c>
      <c r="E408" s="21" t="s">
        <v>3876</v>
      </c>
      <c r="F408" s="20" t="s">
        <v>3875</v>
      </c>
      <c r="G408" s="22">
        <v>153</v>
      </c>
      <c r="H408" s="22">
        <f>VLOOKUP(E408,'[1]PriceList '!$E$1:$H$2163, 4,FALSE)</f>
        <v>0.15</v>
      </c>
      <c r="I408" s="22">
        <f t="shared" si="6"/>
        <v>130.04999999999998</v>
      </c>
    </row>
    <row r="409" spans="1:9">
      <c r="A409" s="19" t="s">
        <v>3824</v>
      </c>
      <c r="B409" s="20" t="s">
        <v>3823</v>
      </c>
      <c r="C409" s="19" t="s">
        <v>3868</v>
      </c>
      <c r="D409" s="20" t="s">
        <v>3867</v>
      </c>
      <c r="E409" s="21" t="s">
        <v>3874</v>
      </c>
      <c r="F409" s="20" t="s">
        <v>3873</v>
      </c>
      <c r="G409" s="22">
        <v>153</v>
      </c>
      <c r="H409" s="22">
        <f>VLOOKUP(E409,'[1]PriceList '!$E$1:$H$2163, 4,FALSE)</f>
        <v>0.15</v>
      </c>
      <c r="I409" s="22">
        <f t="shared" si="6"/>
        <v>130.04999999999998</v>
      </c>
    </row>
    <row r="410" spans="1:9">
      <c r="A410" s="19" t="s">
        <v>3824</v>
      </c>
      <c r="B410" s="20" t="s">
        <v>3823</v>
      </c>
      <c r="C410" s="19" t="s">
        <v>3868</v>
      </c>
      <c r="D410" s="20" t="s">
        <v>3867</v>
      </c>
      <c r="E410" s="21" t="s">
        <v>3872</v>
      </c>
      <c r="F410" s="20" t="s">
        <v>3871</v>
      </c>
      <c r="G410" s="22">
        <v>153</v>
      </c>
      <c r="H410" s="22">
        <f>VLOOKUP(E410,'[1]PriceList '!$E$1:$H$2163, 4,FALSE)</f>
        <v>0.15</v>
      </c>
      <c r="I410" s="22">
        <f t="shared" si="6"/>
        <v>130.04999999999998</v>
      </c>
    </row>
    <row r="411" spans="1:9">
      <c r="A411" s="19" t="s">
        <v>3824</v>
      </c>
      <c r="B411" s="20" t="s">
        <v>3823</v>
      </c>
      <c r="C411" s="19" t="s">
        <v>3868</v>
      </c>
      <c r="D411" s="20" t="s">
        <v>3867</v>
      </c>
      <c r="E411" s="21" t="s">
        <v>3870</v>
      </c>
      <c r="F411" s="20" t="s">
        <v>3869</v>
      </c>
      <c r="G411" s="22">
        <v>179</v>
      </c>
      <c r="H411" s="22">
        <f>VLOOKUP(E411,'[1]PriceList '!$E$1:$H$2163, 4,FALSE)</f>
        <v>0.15</v>
      </c>
      <c r="I411" s="22">
        <f t="shared" si="6"/>
        <v>152.15</v>
      </c>
    </row>
    <row r="412" spans="1:9">
      <c r="A412" s="19" t="s">
        <v>3824</v>
      </c>
      <c r="B412" s="20" t="s">
        <v>3823</v>
      </c>
      <c r="C412" s="19" t="s">
        <v>3868</v>
      </c>
      <c r="D412" s="20" t="s">
        <v>3867</v>
      </c>
      <c r="E412" s="21" t="s">
        <v>3866</v>
      </c>
      <c r="F412" s="20" t="s">
        <v>3865</v>
      </c>
      <c r="G412" s="22">
        <v>179</v>
      </c>
      <c r="H412" s="22">
        <f>VLOOKUP(E412,'[1]PriceList '!$E$1:$H$2163, 4,FALSE)</f>
        <v>0.15</v>
      </c>
      <c r="I412" s="22">
        <f t="shared" si="6"/>
        <v>152.15</v>
      </c>
    </row>
    <row r="413" spans="1:9">
      <c r="A413" s="19" t="s">
        <v>3824</v>
      </c>
      <c r="B413" s="20" t="s">
        <v>3823</v>
      </c>
      <c r="C413" s="19" t="s">
        <v>3856</v>
      </c>
      <c r="D413" s="20" t="s">
        <v>3855</v>
      </c>
      <c r="E413" s="21" t="s">
        <v>3864</v>
      </c>
      <c r="F413" s="20" t="s">
        <v>3863</v>
      </c>
      <c r="G413" s="22">
        <v>23</v>
      </c>
      <c r="H413" s="22">
        <f>VLOOKUP(E413,'[1]PriceList '!$E$1:$H$2163, 4,FALSE)</f>
        <v>0.15</v>
      </c>
      <c r="I413" s="22">
        <f t="shared" si="6"/>
        <v>19.55</v>
      </c>
    </row>
    <row r="414" spans="1:9">
      <c r="A414" s="19" t="s">
        <v>3824</v>
      </c>
      <c r="B414" s="20" t="s">
        <v>3823</v>
      </c>
      <c r="C414" s="19" t="s">
        <v>3856</v>
      </c>
      <c r="D414" s="20" t="s">
        <v>3855</v>
      </c>
      <c r="E414" s="21" t="s">
        <v>3862</v>
      </c>
      <c r="F414" s="20" t="s">
        <v>3861</v>
      </c>
      <c r="G414" s="22">
        <v>23</v>
      </c>
      <c r="H414" s="22">
        <f>VLOOKUP(E414,'[1]PriceList '!$E$1:$H$2163, 4,FALSE)</f>
        <v>0.15</v>
      </c>
      <c r="I414" s="22">
        <f t="shared" si="6"/>
        <v>19.55</v>
      </c>
    </row>
    <row r="415" spans="1:9">
      <c r="A415" s="19" t="s">
        <v>3824</v>
      </c>
      <c r="B415" s="20" t="s">
        <v>3823</v>
      </c>
      <c r="C415" s="19" t="s">
        <v>3856</v>
      </c>
      <c r="D415" s="20" t="s">
        <v>3855</v>
      </c>
      <c r="E415" s="21" t="s">
        <v>3860</v>
      </c>
      <c r="F415" s="20" t="s">
        <v>3859</v>
      </c>
      <c r="G415" s="22">
        <v>135.5</v>
      </c>
      <c r="H415" s="22">
        <f>VLOOKUP(E415,'[1]PriceList '!$E$1:$H$2163, 4,FALSE)</f>
        <v>0.15</v>
      </c>
      <c r="I415" s="22">
        <f t="shared" si="6"/>
        <v>115.175</v>
      </c>
    </row>
    <row r="416" spans="1:9">
      <c r="A416" s="19" t="s">
        <v>3824</v>
      </c>
      <c r="B416" s="20" t="s">
        <v>3823</v>
      </c>
      <c r="C416" s="19" t="s">
        <v>3856</v>
      </c>
      <c r="D416" s="20" t="s">
        <v>3855</v>
      </c>
      <c r="E416" s="21" t="s">
        <v>3858</v>
      </c>
      <c r="F416" s="20" t="s">
        <v>3857</v>
      </c>
      <c r="G416" s="22">
        <v>135.5</v>
      </c>
      <c r="H416" s="22">
        <f>VLOOKUP(E416,'[1]PriceList '!$E$1:$H$2163, 4,FALSE)</f>
        <v>0.15</v>
      </c>
      <c r="I416" s="22">
        <f t="shared" si="6"/>
        <v>115.175</v>
      </c>
    </row>
    <row r="417" spans="1:9">
      <c r="A417" s="19" t="s">
        <v>3824</v>
      </c>
      <c r="B417" s="20" t="s">
        <v>3823</v>
      </c>
      <c r="C417" s="19" t="s">
        <v>3856</v>
      </c>
      <c r="D417" s="20" t="s">
        <v>3855</v>
      </c>
      <c r="E417" s="21" t="s">
        <v>3854</v>
      </c>
      <c r="F417" s="20" t="s">
        <v>3853</v>
      </c>
      <c r="G417" s="22">
        <v>42.5</v>
      </c>
      <c r="H417" s="22">
        <f>VLOOKUP(E417,'[1]PriceList '!$E$1:$H$2163, 4,FALSE)</f>
        <v>0.15</v>
      </c>
      <c r="I417" s="22">
        <f t="shared" si="6"/>
        <v>36.125</v>
      </c>
    </row>
    <row r="418" spans="1:9">
      <c r="A418" s="19" t="s">
        <v>3824</v>
      </c>
      <c r="B418" s="20" t="s">
        <v>3823</v>
      </c>
      <c r="C418" s="19" t="s">
        <v>3830</v>
      </c>
      <c r="D418" s="20" t="s">
        <v>3829</v>
      </c>
      <c r="E418" s="21" t="s">
        <v>3852</v>
      </c>
      <c r="F418" s="20" t="s">
        <v>3851</v>
      </c>
      <c r="G418" s="22">
        <v>153</v>
      </c>
      <c r="H418" s="22">
        <f>VLOOKUP(E418,'[1]PriceList '!$E$1:$H$2163, 4,FALSE)</f>
        <v>0.15</v>
      </c>
      <c r="I418" s="22">
        <f t="shared" si="6"/>
        <v>130.04999999999998</v>
      </c>
    </row>
    <row r="419" spans="1:9">
      <c r="A419" s="19" t="s">
        <v>3824</v>
      </c>
      <c r="B419" s="20" t="s">
        <v>3823</v>
      </c>
      <c r="C419" s="19" t="s">
        <v>3830</v>
      </c>
      <c r="D419" s="20" t="s">
        <v>3829</v>
      </c>
      <c r="E419" s="21" t="s">
        <v>3850</v>
      </c>
      <c r="F419" s="20" t="s">
        <v>3849</v>
      </c>
      <c r="G419" s="22">
        <v>153</v>
      </c>
      <c r="H419" s="22">
        <f>VLOOKUP(E419,'[1]PriceList '!$E$1:$H$2163, 4,FALSE)</f>
        <v>0.15</v>
      </c>
      <c r="I419" s="22">
        <f t="shared" si="6"/>
        <v>130.04999999999998</v>
      </c>
    </row>
    <row r="420" spans="1:9">
      <c r="A420" s="19" t="s">
        <v>3824</v>
      </c>
      <c r="B420" s="20" t="s">
        <v>3823</v>
      </c>
      <c r="C420" s="19" t="s">
        <v>3830</v>
      </c>
      <c r="D420" s="20" t="s">
        <v>3829</v>
      </c>
      <c r="E420" s="21" t="s">
        <v>3848</v>
      </c>
      <c r="F420" s="20" t="s">
        <v>3847</v>
      </c>
      <c r="G420" s="22">
        <v>153</v>
      </c>
      <c r="H420" s="22">
        <f>VLOOKUP(E420,'[1]PriceList '!$E$1:$H$2163, 4,FALSE)</f>
        <v>0.15</v>
      </c>
      <c r="I420" s="22">
        <f t="shared" si="6"/>
        <v>130.04999999999998</v>
      </c>
    </row>
    <row r="421" spans="1:9">
      <c r="A421" s="19" t="s">
        <v>3824</v>
      </c>
      <c r="B421" s="20" t="s">
        <v>3823</v>
      </c>
      <c r="C421" s="19" t="s">
        <v>3830</v>
      </c>
      <c r="D421" s="20" t="s">
        <v>3829</v>
      </c>
      <c r="E421" s="21" t="s">
        <v>3846</v>
      </c>
      <c r="F421" s="20" t="s">
        <v>3845</v>
      </c>
      <c r="G421" s="22">
        <v>153</v>
      </c>
      <c r="H421" s="22">
        <f>VLOOKUP(E421,'[1]PriceList '!$E$1:$H$2163, 4,FALSE)</f>
        <v>0.15</v>
      </c>
      <c r="I421" s="22">
        <f t="shared" si="6"/>
        <v>130.04999999999998</v>
      </c>
    </row>
    <row r="422" spans="1:9">
      <c r="A422" s="19" t="s">
        <v>3824</v>
      </c>
      <c r="B422" s="20" t="s">
        <v>3823</v>
      </c>
      <c r="C422" s="19" t="s">
        <v>3830</v>
      </c>
      <c r="D422" s="20" t="s">
        <v>3829</v>
      </c>
      <c r="E422" s="21" t="s">
        <v>3844</v>
      </c>
      <c r="F422" s="20" t="s">
        <v>3843</v>
      </c>
      <c r="G422" s="22">
        <v>153</v>
      </c>
      <c r="H422" s="22">
        <f>VLOOKUP(E422,'[1]PriceList '!$E$1:$H$2163, 4,FALSE)</f>
        <v>0.15</v>
      </c>
      <c r="I422" s="22">
        <f t="shared" si="6"/>
        <v>130.04999999999998</v>
      </c>
    </row>
    <row r="423" spans="1:9">
      <c r="A423" s="19" t="s">
        <v>3824</v>
      </c>
      <c r="B423" s="20" t="s">
        <v>3823</v>
      </c>
      <c r="C423" s="19" t="s">
        <v>3830</v>
      </c>
      <c r="D423" s="20" t="s">
        <v>3829</v>
      </c>
      <c r="E423" s="21" t="s">
        <v>3842</v>
      </c>
      <c r="F423" s="20" t="s">
        <v>3841</v>
      </c>
      <c r="G423" s="22">
        <v>153</v>
      </c>
      <c r="H423" s="22">
        <f>VLOOKUP(E423,'[1]PriceList '!$E$1:$H$2163, 4,FALSE)</f>
        <v>0.15</v>
      </c>
      <c r="I423" s="22">
        <f t="shared" si="6"/>
        <v>130.04999999999998</v>
      </c>
    </row>
    <row r="424" spans="1:9">
      <c r="A424" s="19" t="s">
        <v>3824</v>
      </c>
      <c r="B424" s="20" t="s">
        <v>3823</v>
      </c>
      <c r="C424" s="19" t="s">
        <v>3830</v>
      </c>
      <c r="D424" s="20" t="s">
        <v>3829</v>
      </c>
      <c r="E424" s="21" t="s">
        <v>3840</v>
      </c>
      <c r="F424" s="20" t="s">
        <v>3839</v>
      </c>
      <c r="G424" s="22">
        <v>153</v>
      </c>
      <c r="H424" s="22">
        <f>VLOOKUP(E424,'[1]PriceList '!$E$1:$H$2163, 4,FALSE)</f>
        <v>0.15</v>
      </c>
      <c r="I424" s="22">
        <f t="shared" si="6"/>
        <v>130.04999999999998</v>
      </c>
    </row>
    <row r="425" spans="1:9">
      <c r="A425" s="19" t="s">
        <v>3824</v>
      </c>
      <c r="B425" s="20" t="s">
        <v>3823</v>
      </c>
      <c r="C425" s="19" t="s">
        <v>3830</v>
      </c>
      <c r="D425" s="20" t="s">
        <v>3829</v>
      </c>
      <c r="E425" s="21" t="s">
        <v>3838</v>
      </c>
      <c r="F425" s="20" t="s">
        <v>3837</v>
      </c>
      <c r="G425" s="22">
        <v>179</v>
      </c>
      <c r="H425" s="22">
        <f>VLOOKUP(E425,'[1]PriceList '!$E$1:$H$2163, 4,FALSE)</f>
        <v>0.15</v>
      </c>
      <c r="I425" s="22">
        <f t="shared" si="6"/>
        <v>152.15</v>
      </c>
    </row>
    <row r="426" spans="1:9">
      <c r="A426" s="19" t="s">
        <v>3824</v>
      </c>
      <c r="B426" s="20" t="s">
        <v>3823</v>
      </c>
      <c r="C426" s="19" t="s">
        <v>3830</v>
      </c>
      <c r="D426" s="20" t="s">
        <v>3829</v>
      </c>
      <c r="E426" s="21" t="s">
        <v>3836</v>
      </c>
      <c r="F426" s="20" t="s">
        <v>3835</v>
      </c>
      <c r="G426" s="22">
        <v>179</v>
      </c>
      <c r="H426" s="22">
        <f>VLOOKUP(E426,'[1]PriceList '!$E$1:$H$2163, 4,FALSE)</f>
        <v>0.15</v>
      </c>
      <c r="I426" s="22">
        <f t="shared" si="6"/>
        <v>152.15</v>
      </c>
    </row>
    <row r="427" spans="1:9">
      <c r="A427" s="19" t="s">
        <v>3824</v>
      </c>
      <c r="B427" s="20" t="s">
        <v>3823</v>
      </c>
      <c r="C427" s="19" t="s">
        <v>3830</v>
      </c>
      <c r="D427" s="20" t="s">
        <v>3829</v>
      </c>
      <c r="E427" s="21" t="s">
        <v>3834</v>
      </c>
      <c r="F427" s="20" t="s">
        <v>3833</v>
      </c>
      <c r="G427" s="22">
        <v>166</v>
      </c>
      <c r="H427" s="22">
        <f>VLOOKUP(E427,'[1]PriceList '!$E$1:$H$2163, 4,FALSE)</f>
        <v>0.15</v>
      </c>
      <c r="I427" s="22">
        <f t="shared" si="6"/>
        <v>141.1</v>
      </c>
    </row>
    <row r="428" spans="1:9">
      <c r="A428" s="19" t="s">
        <v>3824</v>
      </c>
      <c r="B428" s="20" t="s">
        <v>3823</v>
      </c>
      <c r="C428" s="19" t="s">
        <v>3830</v>
      </c>
      <c r="D428" s="20" t="s">
        <v>3829</v>
      </c>
      <c r="E428" s="21" t="s">
        <v>3832</v>
      </c>
      <c r="F428" s="20" t="s">
        <v>3831</v>
      </c>
      <c r="G428" s="22">
        <v>166</v>
      </c>
      <c r="H428" s="22">
        <f>VLOOKUP(E428,'[1]PriceList '!$E$1:$H$2163, 4,FALSE)</f>
        <v>0.15</v>
      </c>
      <c r="I428" s="22">
        <f t="shared" si="6"/>
        <v>141.1</v>
      </c>
    </row>
    <row r="429" spans="1:9">
      <c r="A429" s="19" t="s">
        <v>3824</v>
      </c>
      <c r="B429" s="20" t="s">
        <v>3823</v>
      </c>
      <c r="C429" s="19" t="s">
        <v>3830</v>
      </c>
      <c r="D429" s="20" t="s">
        <v>3829</v>
      </c>
      <c r="E429" s="21" t="s">
        <v>3828</v>
      </c>
      <c r="F429" s="20" t="s">
        <v>3827</v>
      </c>
      <c r="G429" s="22">
        <v>166</v>
      </c>
      <c r="H429" s="22">
        <f>VLOOKUP(E429,'[1]PriceList '!$E$1:$H$2163, 4,FALSE)</f>
        <v>0.15</v>
      </c>
      <c r="I429" s="22">
        <f t="shared" si="6"/>
        <v>141.1</v>
      </c>
    </row>
    <row r="430" spans="1:9">
      <c r="A430" s="19" t="s">
        <v>3824</v>
      </c>
      <c r="B430" s="20" t="s">
        <v>3823</v>
      </c>
      <c r="C430" s="19" t="s">
        <v>3822</v>
      </c>
      <c r="D430" s="20" t="s">
        <v>3821</v>
      </c>
      <c r="E430" s="21" t="s">
        <v>3826</v>
      </c>
      <c r="F430" s="20" t="s">
        <v>3825</v>
      </c>
      <c r="G430" s="22">
        <v>62</v>
      </c>
      <c r="H430" s="22">
        <f>VLOOKUP(E430,'[1]PriceList '!$E$1:$H$2163, 4,FALSE)</f>
        <v>0.15</v>
      </c>
      <c r="I430" s="22">
        <f t="shared" si="6"/>
        <v>52.699999999999996</v>
      </c>
    </row>
    <row r="431" spans="1:9">
      <c r="A431" s="19" t="s">
        <v>3824</v>
      </c>
      <c r="B431" s="20" t="s">
        <v>3823</v>
      </c>
      <c r="C431" s="19" t="s">
        <v>3822</v>
      </c>
      <c r="D431" s="20" t="s">
        <v>3821</v>
      </c>
      <c r="E431" s="21" t="s">
        <v>3820</v>
      </c>
      <c r="F431" s="20" t="s">
        <v>3819</v>
      </c>
      <c r="G431" s="22">
        <v>46.5</v>
      </c>
      <c r="H431" s="22">
        <f>VLOOKUP(E431,'[1]PriceList '!$E$1:$H$2163, 4,FALSE)</f>
        <v>0.15</v>
      </c>
      <c r="I431" s="22">
        <f t="shared" si="6"/>
        <v>39.524999999999999</v>
      </c>
    </row>
    <row r="432" spans="1:9">
      <c r="A432" s="19" t="s">
        <v>3736</v>
      </c>
      <c r="B432" s="20" t="s">
        <v>3735</v>
      </c>
      <c r="C432" s="19" t="s">
        <v>3794</v>
      </c>
      <c r="D432" s="20" t="s">
        <v>3793</v>
      </c>
      <c r="E432" s="21" t="s">
        <v>3818</v>
      </c>
      <c r="F432" s="20" t="s">
        <v>3817</v>
      </c>
      <c r="G432" s="22">
        <v>765</v>
      </c>
      <c r="H432" s="22">
        <f>VLOOKUP(E432,'[1]PriceList '!$E$1:$H$2163, 4,FALSE)</f>
        <v>0.18</v>
      </c>
      <c r="I432" s="22">
        <f t="shared" si="6"/>
        <v>627.30000000000007</v>
      </c>
    </row>
    <row r="433" spans="1:9">
      <c r="A433" s="19" t="s">
        <v>3736</v>
      </c>
      <c r="B433" s="20" t="s">
        <v>3735</v>
      </c>
      <c r="C433" s="19" t="s">
        <v>3794</v>
      </c>
      <c r="D433" s="20" t="s">
        <v>3793</v>
      </c>
      <c r="E433" s="21" t="s">
        <v>3816</v>
      </c>
      <c r="F433" s="20" t="s">
        <v>3815</v>
      </c>
      <c r="G433" s="22">
        <v>765</v>
      </c>
      <c r="H433" s="22">
        <f>VLOOKUP(E433,'[1]PriceList '!$E$1:$H$2163, 4,FALSE)</f>
        <v>0.18</v>
      </c>
      <c r="I433" s="22">
        <f t="shared" si="6"/>
        <v>627.30000000000007</v>
      </c>
    </row>
    <row r="434" spans="1:9">
      <c r="A434" s="19" t="s">
        <v>3736</v>
      </c>
      <c r="B434" s="20" t="s">
        <v>3735</v>
      </c>
      <c r="C434" s="19" t="s">
        <v>3794</v>
      </c>
      <c r="D434" s="20" t="s">
        <v>3793</v>
      </c>
      <c r="E434" s="21" t="s">
        <v>3814</v>
      </c>
      <c r="F434" s="20" t="s">
        <v>3813</v>
      </c>
      <c r="G434" s="22">
        <v>765</v>
      </c>
      <c r="H434" s="22">
        <f>VLOOKUP(E434,'[1]PriceList '!$E$1:$H$2163, 4,FALSE)</f>
        <v>0.18</v>
      </c>
      <c r="I434" s="22">
        <f t="shared" si="6"/>
        <v>627.30000000000007</v>
      </c>
    </row>
    <row r="435" spans="1:9">
      <c r="A435" s="19" t="s">
        <v>3736</v>
      </c>
      <c r="B435" s="20" t="s">
        <v>3735</v>
      </c>
      <c r="C435" s="19" t="s">
        <v>3794</v>
      </c>
      <c r="D435" s="20" t="s">
        <v>3793</v>
      </c>
      <c r="E435" s="21" t="s">
        <v>3812</v>
      </c>
      <c r="F435" s="20" t="s">
        <v>3811</v>
      </c>
      <c r="G435" s="22">
        <v>765</v>
      </c>
      <c r="H435" s="22">
        <f>VLOOKUP(E435,'[1]PriceList '!$E$1:$H$2163, 4,FALSE)</f>
        <v>0.18</v>
      </c>
      <c r="I435" s="22">
        <f t="shared" si="6"/>
        <v>627.30000000000007</v>
      </c>
    </row>
    <row r="436" spans="1:9">
      <c r="A436" s="19" t="s">
        <v>3736</v>
      </c>
      <c r="B436" s="20" t="s">
        <v>3735</v>
      </c>
      <c r="C436" s="19" t="s">
        <v>3794</v>
      </c>
      <c r="D436" s="20" t="s">
        <v>3793</v>
      </c>
      <c r="E436" s="21" t="s">
        <v>3810</v>
      </c>
      <c r="F436" s="20" t="s">
        <v>3809</v>
      </c>
      <c r="G436" s="22">
        <v>765</v>
      </c>
      <c r="H436" s="22">
        <f>VLOOKUP(E436,'[1]PriceList '!$E$1:$H$2163, 4,FALSE)</f>
        <v>0.18</v>
      </c>
      <c r="I436" s="22">
        <f t="shared" si="6"/>
        <v>627.30000000000007</v>
      </c>
    </row>
    <row r="437" spans="1:9">
      <c r="A437" s="19" t="s">
        <v>3736</v>
      </c>
      <c r="B437" s="20" t="s">
        <v>3735</v>
      </c>
      <c r="C437" s="19" t="s">
        <v>3794</v>
      </c>
      <c r="D437" s="20" t="s">
        <v>3793</v>
      </c>
      <c r="E437" s="21" t="s">
        <v>3808</v>
      </c>
      <c r="F437" s="20" t="s">
        <v>3807</v>
      </c>
      <c r="G437" s="22">
        <v>765</v>
      </c>
      <c r="H437" s="22">
        <f>VLOOKUP(E437,'[1]PriceList '!$E$1:$H$2163, 4,FALSE)</f>
        <v>0.18</v>
      </c>
      <c r="I437" s="22">
        <f t="shared" si="6"/>
        <v>627.30000000000007</v>
      </c>
    </row>
    <row r="438" spans="1:9">
      <c r="A438" s="19" t="s">
        <v>3736</v>
      </c>
      <c r="B438" s="20" t="s">
        <v>3735</v>
      </c>
      <c r="C438" s="19" t="s">
        <v>3794</v>
      </c>
      <c r="D438" s="20" t="s">
        <v>3793</v>
      </c>
      <c r="E438" s="21" t="s">
        <v>3806</v>
      </c>
      <c r="F438" s="20" t="s">
        <v>3805</v>
      </c>
      <c r="G438" s="22">
        <v>995</v>
      </c>
      <c r="H438" s="22">
        <f>VLOOKUP(E438,'[1]PriceList '!$E$1:$H$2163, 4,FALSE)</f>
        <v>0.18</v>
      </c>
      <c r="I438" s="22">
        <f t="shared" si="6"/>
        <v>815.90000000000009</v>
      </c>
    </row>
    <row r="439" spans="1:9">
      <c r="A439" s="19" t="s">
        <v>3736</v>
      </c>
      <c r="B439" s="20" t="s">
        <v>3735</v>
      </c>
      <c r="C439" s="19" t="s">
        <v>3794</v>
      </c>
      <c r="D439" s="20" t="s">
        <v>3793</v>
      </c>
      <c r="E439" s="21" t="s">
        <v>3804</v>
      </c>
      <c r="F439" s="20" t="s">
        <v>3803</v>
      </c>
      <c r="G439" s="22">
        <v>330</v>
      </c>
      <c r="H439" s="22">
        <f>VLOOKUP(E439,'[1]PriceList '!$E$1:$H$2163, 4,FALSE)</f>
        <v>0.18</v>
      </c>
      <c r="I439" s="22">
        <f t="shared" si="6"/>
        <v>270.60000000000002</v>
      </c>
    </row>
    <row r="440" spans="1:9">
      <c r="A440" s="19" t="s">
        <v>3736</v>
      </c>
      <c r="B440" s="20" t="s">
        <v>3735</v>
      </c>
      <c r="C440" s="19" t="s">
        <v>3794</v>
      </c>
      <c r="D440" s="20" t="s">
        <v>3793</v>
      </c>
      <c r="E440" s="21" t="s">
        <v>3802</v>
      </c>
      <c r="F440" s="20" t="s">
        <v>3801</v>
      </c>
      <c r="G440" s="22">
        <v>765</v>
      </c>
      <c r="H440" s="22">
        <f>VLOOKUP(E440,'[1]PriceList '!$E$1:$H$2163, 4,FALSE)</f>
        <v>0.18</v>
      </c>
      <c r="I440" s="22">
        <f t="shared" si="6"/>
        <v>627.30000000000007</v>
      </c>
    </row>
    <row r="441" spans="1:9">
      <c r="A441" s="19" t="s">
        <v>3736</v>
      </c>
      <c r="B441" s="20" t="s">
        <v>3735</v>
      </c>
      <c r="C441" s="19" t="s">
        <v>3794</v>
      </c>
      <c r="D441" s="20" t="s">
        <v>3793</v>
      </c>
      <c r="E441" s="21" t="s">
        <v>3800</v>
      </c>
      <c r="F441" s="20" t="s">
        <v>3799</v>
      </c>
      <c r="G441" s="22">
        <v>1120</v>
      </c>
      <c r="H441" s="22">
        <f>VLOOKUP(E441,'[1]PriceList '!$E$1:$H$2163, 4,FALSE)</f>
        <v>0.18</v>
      </c>
      <c r="I441" s="22">
        <f t="shared" si="6"/>
        <v>918.40000000000009</v>
      </c>
    </row>
    <row r="442" spans="1:9">
      <c r="A442" s="19" t="s">
        <v>3736</v>
      </c>
      <c r="B442" s="20" t="s">
        <v>3735</v>
      </c>
      <c r="C442" s="19" t="s">
        <v>3794</v>
      </c>
      <c r="D442" s="20" t="s">
        <v>3793</v>
      </c>
      <c r="E442" s="21" t="s">
        <v>3798</v>
      </c>
      <c r="F442" s="20" t="s">
        <v>3797</v>
      </c>
      <c r="G442" s="22">
        <v>995</v>
      </c>
      <c r="H442" s="22">
        <f>VLOOKUP(E442,'[1]PriceList '!$E$1:$H$2163, 4,FALSE)</f>
        <v>0.18</v>
      </c>
      <c r="I442" s="22">
        <f t="shared" si="6"/>
        <v>815.90000000000009</v>
      </c>
    </row>
    <row r="443" spans="1:9">
      <c r="A443" s="19" t="s">
        <v>3736</v>
      </c>
      <c r="B443" s="20" t="s">
        <v>3735</v>
      </c>
      <c r="C443" s="19" t="s">
        <v>3794</v>
      </c>
      <c r="D443" s="20" t="s">
        <v>3793</v>
      </c>
      <c r="E443" s="21" t="s">
        <v>3796</v>
      </c>
      <c r="F443" s="20" t="s">
        <v>3795</v>
      </c>
      <c r="G443" s="22">
        <v>1120</v>
      </c>
      <c r="H443" s="22">
        <f>VLOOKUP(E443,'[1]PriceList '!$E$1:$H$2163, 4,FALSE)</f>
        <v>0.18</v>
      </c>
      <c r="I443" s="22">
        <f t="shared" si="6"/>
        <v>918.40000000000009</v>
      </c>
    </row>
    <row r="444" spans="1:9">
      <c r="A444" s="19" t="s">
        <v>3736</v>
      </c>
      <c r="B444" s="20" t="s">
        <v>3735</v>
      </c>
      <c r="C444" s="19" t="s">
        <v>3794</v>
      </c>
      <c r="D444" s="20" t="s">
        <v>3793</v>
      </c>
      <c r="E444" s="21" t="s">
        <v>3792</v>
      </c>
      <c r="F444" s="20" t="s">
        <v>3791</v>
      </c>
      <c r="G444" s="22">
        <v>765</v>
      </c>
      <c r="H444" s="22">
        <f>VLOOKUP(E444,'[1]PriceList '!$E$1:$H$2163, 4,FALSE)</f>
        <v>0.18</v>
      </c>
      <c r="I444" s="22">
        <f t="shared" si="6"/>
        <v>627.30000000000007</v>
      </c>
    </row>
    <row r="445" spans="1:9">
      <c r="A445" s="19" t="s">
        <v>3736</v>
      </c>
      <c r="B445" s="20" t="s">
        <v>3735</v>
      </c>
      <c r="C445" s="19" t="s">
        <v>3790</v>
      </c>
      <c r="D445" s="20" t="s">
        <v>3789</v>
      </c>
      <c r="E445" s="21" t="s">
        <v>3788</v>
      </c>
      <c r="F445" s="20" t="s">
        <v>3787</v>
      </c>
      <c r="G445" s="22">
        <v>2310</v>
      </c>
      <c r="H445" s="22">
        <f>VLOOKUP(E445,'[1]PriceList '!$E$1:$H$2163, 4,FALSE)</f>
        <v>0.18</v>
      </c>
      <c r="I445" s="22">
        <f t="shared" si="6"/>
        <v>1894.2</v>
      </c>
    </row>
    <row r="446" spans="1:9">
      <c r="A446" s="19" t="s">
        <v>3736</v>
      </c>
      <c r="B446" s="20" t="s">
        <v>3735</v>
      </c>
      <c r="C446" s="19" t="s">
        <v>3780</v>
      </c>
      <c r="D446" s="20" t="s">
        <v>3779</v>
      </c>
      <c r="E446" s="21" t="s">
        <v>3786</v>
      </c>
      <c r="F446" s="20" t="s">
        <v>3785</v>
      </c>
      <c r="G446" s="22">
        <v>2850</v>
      </c>
      <c r="H446" s="22">
        <f>VLOOKUP(E446,'[1]PriceList '!$E$1:$H$2163, 4,FALSE)</f>
        <v>0.18</v>
      </c>
      <c r="I446" s="22">
        <f t="shared" si="6"/>
        <v>2337</v>
      </c>
    </row>
    <row r="447" spans="1:9">
      <c r="A447" s="19" t="s">
        <v>3736</v>
      </c>
      <c r="B447" s="20" t="s">
        <v>3735</v>
      </c>
      <c r="C447" s="19" t="s">
        <v>3780</v>
      </c>
      <c r="D447" s="20" t="s">
        <v>3779</v>
      </c>
      <c r="E447" s="21" t="s">
        <v>3784</v>
      </c>
      <c r="F447" s="20" t="s">
        <v>3783</v>
      </c>
      <c r="G447" s="22">
        <v>3100</v>
      </c>
      <c r="H447" s="22">
        <f>VLOOKUP(E447,'[1]PriceList '!$E$1:$H$2163, 4,FALSE)</f>
        <v>0.18</v>
      </c>
      <c r="I447" s="22">
        <f t="shared" si="6"/>
        <v>2542</v>
      </c>
    </row>
    <row r="448" spans="1:9">
      <c r="A448" s="19" t="s">
        <v>3736</v>
      </c>
      <c r="B448" s="20" t="s">
        <v>3735</v>
      </c>
      <c r="C448" s="19" t="s">
        <v>3780</v>
      </c>
      <c r="D448" s="20" t="s">
        <v>3779</v>
      </c>
      <c r="E448" s="21" t="s">
        <v>3782</v>
      </c>
      <c r="F448" s="20" t="s">
        <v>3781</v>
      </c>
      <c r="G448" s="22">
        <v>2950</v>
      </c>
      <c r="H448" s="22">
        <f>VLOOKUP(E448,'[1]PriceList '!$E$1:$H$2163, 4,FALSE)</f>
        <v>0.18</v>
      </c>
      <c r="I448" s="22">
        <f t="shared" si="6"/>
        <v>2419</v>
      </c>
    </row>
    <row r="449" spans="1:9">
      <c r="A449" s="19" t="s">
        <v>3736</v>
      </c>
      <c r="B449" s="20" t="s">
        <v>3735</v>
      </c>
      <c r="C449" s="19" t="s">
        <v>3780</v>
      </c>
      <c r="D449" s="20" t="s">
        <v>3779</v>
      </c>
      <c r="E449" s="21" t="s">
        <v>3778</v>
      </c>
      <c r="F449" s="20" t="s">
        <v>3777</v>
      </c>
      <c r="G449" s="22">
        <v>2850</v>
      </c>
      <c r="H449" s="22">
        <f>VLOOKUP(E449,'[1]PriceList '!$E$1:$H$2163, 4,FALSE)</f>
        <v>0.18</v>
      </c>
      <c r="I449" s="22">
        <f t="shared" si="6"/>
        <v>2337</v>
      </c>
    </row>
    <row r="450" spans="1:9">
      <c r="A450" s="19" t="s">
        <v>3736</v>
      </c>
      <c r="B450" s="20" t="s">
        <v>3735</v>
      </c>
      <c r="C450" s="19" t="s">
        <v>3776</v>
      </c>
      <c r="D450" s="20" t="s">
        <v>3775</v>
      </c>
      <c r="E450" s="21" t="s">
        <v>3774</v>
      </c>
      <c r="F450" s="20" t="s">
        <v>3773</v>
      </c>
      <c r="G450" s="22">
        <v>3780</v>
      </c>
      <c r="H450" s="22">
        <f>VLOOKUP(E450,'[1]PriceList '!$E$1:$H$2163, 4,FALSE)</f>
        <v>0.18</v>
      </c>
      <c r="I450" s="22">
        <f t="shared" ref="I450:I513" si="7">G450*(1-H450)</f>
        <v>3099.6000000000004</v>
      </c>
    </row>
    <row r="451" spans="1:9">
      <c r="A451" s="19" t="s">
        <v>3736</v>
      </c>
      <c r="B451" s="20" t="s">
        <v>3735</v>
      </c>
      <c r="C451" s="19" t="s">
        <v>3745</v>
      </c>
      <c r="D451" s="20" t="s">
        <v>3744</v>
      </c>
      <c r="E451" s="21" t="s">
        <v>3772</v>
      </c>
      <c r="F451" s="20" t="s">
        <v>3771</v>
      </c>
      <c r="G451" s="22">
        <v>1010</v>
      </c>
      <c r="H451" s="22">
        <f>VLOOKUP(E451,'[1]PriceList '!$E$1:$H$2163, 4,FALSE)</f>
        <v>0.18</v>
      </c>
      <c r="I451" s="22">
        <f t="shared" si="7"/>
        <v>828.2</v>
      </c>
    </row>
    <row r="452" spans="1:9">
      <c r="A452" s="19" t="s">
        <v>3736</v>
      </c>
      <c r="B452" s="20" t="s">
        <v>3735</v>
      </c>
      <c r="C452" s="19" t="s">
        <v>3745</v>
      </c>
      <c r="D452" s="20" t="s">
        <v>3744</v>
      </c>
      <c r="E452" s="21" t="s">
        <v>3770</v>
      </c>
      <c r="F452" s="20" t="s">
        <v>3769</v>
      </c>
      <c r="G452" s="22">
        <v>1010</v>
      </c>
      <c r="H452" s="22">
        <f>VLOOKUP(E452,'[1]PriceList '!$E$1:$H$2163, 4,FALSE)</f>
        <v>0.18</v>
      </c>
      <c r="I452" s="22">
        <f t="shared" si="7"/>
        <v>828.2</v>
      </c>
    </row>
    <row r="453" spans="1:9">
      <c r="A453" s="19" t="s">
        <v>3736</v>
      </c>
      <c r="B453" s="20" t="s">
        <v>3735</v>
      </c>
      <c r="C453" s="19" t="s">
        <v>3745</v>
      </c>
      <c r="D453" s="20" t="s">
        <v>3744</v>
      </c>
      <c r="E453" s="21" t="s">
        <v>3768</v>
      </c>
      <c r="F453" s="20" t="s">
        <v>3767</v>
      </c>
      <c r="G453" s="22">
        <v>675</v>
      </c>
      <c r="H453" s="22">
        <f>VLOOKUP(E453,'[1]PriceList '!$E$1:$H$2163, 4,FALSE)</f>
        <v>0.18</v>
      </c>
      <c r="I453" s="22">
        <f t="shared" si="7"/>
        <v>553.5</v>
      </c>
    </row>
    <row r="454" spans="1:9">
      <c r="A454" s="19" t="s">
        <v>3736</v>
      </c>
      <c r="B454" s="20" t="s">
        <v>3735</v>
      </c>
      <c r="C454" s="19" t="s">
        <v>3745</v>
      </c>
      <c r="D454" s="20" t="s">
        <v>3744</v>
      </c>
      <c r="E454" s="21" t="s">
        <v>3766</v>
      </c>
      <c r="F454" s="20" t="s">
        <v>3765</v>
      </c>
      <c r="G454" s="22">
        <v>765</v>
      </c>
      <c r="H454" s="22">
        <f>VLOOKUP(E454,'[1]PriceList '!$E$1:$H$2163, 4,FALSE)</f>
        <v>0.18</v>
      </c>
      <c r="I454" s="22">
        <f t="shared" si="7"/>
        <v>627.30000000000007</v>
      </c>
    </row>
    <row r="455" spans="1:9">
      <c r="A455" s="19" t="s">
        <v>3736</v>
      </c>
      <c r="B455" s="20" t="s">
        <v>3735</v>
      </c>
      <c r="C455" s="19" t="s">
        <v>3745</v>
      </c>
      <c r="D455" s="20" t="s">
        <v>3744</v>
      </c>
      <c r="E455" s="21" t="s">
        <v>3764</v>
      </c>
      <c r="F455" s="20" t="s">
        <v>3763</v>
      </c>
      <c r="G455" s="22">
        <v>765</v>
      </c>
      <c r="H455" s="22">
        <f>VLOOKUP(E455,'[1]PriceList '!$E$1:$H$2163, 4,FALSE)</f>
        <v>0.18</v>
      </c>
      <c r="I455" s="22">
        <f t="shared" si="7"/>
        <v>627.30000000000007</v>
      </c>
    </row>
    <row r="456" spans="1:9">
      <c r="A456" s="19" t="s">
        <v>3736</v>
      </c>
      <c r="B456" s="20" t="s">
        <v>3735</v>
      </c>
      <c r="C456" s="19" t="s">
        <v>3745</v>
      </c>
      <c r="D456" s="20" t="s">
        <v>3744</v>
      </c>
      <c r="E456" s="21" t="s">
        <v>3762</v>
      </c>
      <c r="F456" s="20" t="s">
        <v>3761</v>
      </c>
      <c r="G456" s="22">
        <v>765</v>
      </c>
      <c r="H456" s="22">
        <f>VLOOKUP(E456,'[1]PriceList '!$E$1:$H$2163, 4,FALSE)</f>
        <v>0.18</v>
      </c>
      <c r="I456" s="22">
        <f t="shared" si="7"/>
        <v>627.30000000000007</v>
      </c>
    </row>
    <row r="457" spans="1:9">
      <c r="A457" s="19" t="s">
        <v>3736</v>
      </c>
      <c r="B457" s="20" t="s">
        <v>3735</v>
      </c>
      <c r="C457" s="19" t="s">
        <v>3745</v>
      </c>
      <c r="D457" s="20" t="s">
        <v>3744</v>
      </c>
      <c r="E457" s="21" t="s">
        <v>3760</v>
      </c>
      <c r="F457" s="20" t="s">
        <v>3759</v>
      </c>
      <c r="G457" s="22">
        <v>765</v>
      </c>
      <c r="H457" s="22">
        <f>VLOOKUP(E457,'[1]PriceList '!$E$1:$H$2163, 4,FALSE)</f>
        <v>0.18</v>
      </c>
      <c r="I457" s="22">
        <f t="shared" si="7"/>
        <v>627.30000000000007</v>
      </c>
    </row>
    <row r="458" spans="1:9">
      <c r="A458" s="19" t="s">
        <v>3736</v>
      </c>
      <c r="B458" s="20" t="s">
        <v>3735</v>
      </c>
      <c r="C458" s="19" t="s">
        <v>3745</v>
      </c>
      <c r="D458" s="20" t="s">
        <v>3744</v>
      </c>
      <c r="E458" s="21" t="s">
        <v>3758</v>
      </c>
      <c r="F458" s="20" t="s">
        <v>3757</v>
      </c>
      <c r="G458" s="22">
        <v>1010</v>
      </c>
      <c r="H458" s="22">
        <f>VLOOKUP(E458,'[1]PriceList '!$E$1:$H$2163, 4,FALSE)</f>
        <v>0.18</v>
      </c>
      <c r="I458" s="22">
        <f t="shared" si="7"/>
        <v>828.2</v>
      </c>
    </row>
    <row r="459" spans="1:9">
      <c r="A459" s="19" t="s">
        <v>3736</v>
      </c>
      <c r="B459" s="20" t="s">
        <v>3735</v>
      </c>
      <c r="C459" s="19" t="s">
        <v>3745</v>
      </c>
      <c r="D459" s="20" t="s">
        <v>3744</v>
      </c>
      <c r="E459" s="21" t="s">
        <v>3756</v>
      </c>
      <c r="F459" s="20" t="s">
        <v>3755</v>
      </c>
      <c r="G459" s="22">
        <v>183</v>
      </c>
      <c r="H459" s="22">
        <f>VLOOKUP(E459,'[1]PriceList '!$E$1:$H$2163, 4,FALSE)</f>
        <v>0.18</v>
      </c>
      <c r="I459" s="22">
        <f t="shared" si="7"/>
        <v>150.06</v>
      </c>
    </row>
    <row r="460" spans="1:9">
      <c r="A460" s="19" t="s">
        <v>3736</v>
      </c>
      <c r="B460" s="20" t="s">
        <v>3735</v>
      </c>
      <c r="C460" s="19" t="s">
        <v>3745</v>
      </c>
      <c r="D460" s="20" t="s">
        <v>3744</v>
      </c>
      <c r="E460" s="21" t="s">
        <v>3754</v>
      </c>
      <c r="F460" s="20" t="s">
        <v>3753</v>
      </c>
      <c r="G460" s="22">
        <v>765</v>
      </c>
      <c r="H460" s="22">
        <f>VLOOKUP(E460,'[1]PriceList '!$E$1:$H$2163, 4,FALSE)</f>
        <v>0.18</v>
      </c>
      <c r="I460" s="22">
        <f t="shared" si="7"/>
        <v>627.30000000000007</v>
      </c>
    </row>
    <row r="461" spans="1:9">
      <c r="A461" s="19" t="s">
        <v>3736</v>
      </c>
      <c r="B461" s="20" t="s">
        <v>3735</v>
      </c>
      <c r="C461" s="19" t="s">
        <v>3745</v>
      </c>
      <c r="D461" s="20" t="s">
        <v>3744</v>
      </c>
      <c r="E461" s="21" t="s">
        <v>3752</v>
      </c>
      <c r="F461" s="20" t="s">
        <v>3751</v>
      </c>
      <c r="G461" s="22">
        <v>765</v>
      </c>
      <c r="H461" s="22">
        <f>VLOOKUP(E461,'[1]PriceList '!$E$1:$H$2163, 4,FALSE)</f>
        <v>0.18</v>
      </c>
      <c r="I461" s="22">
        <f t="shared" si="7"/>
        <v>627.30000000000007</v>
      </c>
    </row>
    <row r="462" spans="1:9">
      <c r="A462" s="19" t="s">
        <v>3736</v>
      </c>
      <c r="B462" s="20" t="s">
        <v>3735</v>
      </c>
      <c r="C462" s="19" t="s">
        <v>3745</v>
      </c>
      <c r="D462" s="20" t="s">
        <v>3744</v>
      </c>
      <c r="E462" s="21" t="s">
        <v>3750</v>
      </c>
      <c r="F462" s="20" t="s">
        <v>3749</v>
      </c>
      <c r="G462" s="22">
        <v>765</v>
      </c>
      <c r="H462" s="22">
        <f>VLOOKUP(E462,'[1]PriceList '!$E$1:$H$2163, 4,FALSE)</f>
        <v>0.18</v>
      </c>
      <c r="I462" s="22">
        <f t="shared" si="7"/>
        <v>627.30000000000007</v>
      </c>
    </row>
    <row r="463" spans="1:9">
      <c r="A463" s="19" t="s">
        <v>3736</v>
      </c>
      <c r="B463" s="20" t="s">
        <v>3735</v>
      </c>
      <c r="C463" s="19" t="s">
        <v>3745</v>
      </c>
      <c r="D463" s="20" t="s">
        <v>3744</v>
      </c>
      <c r="E463" s="21" t="s">
        <v>3748</v>
      </c>
      <c r="F463" s="20" t="s">
        <v>3747</v>
      </c>
      <c r="G463" s="22">
        <v>765</v>
      </c>
      <c r="H463" s="22">
        <f>VLOOKUP(E463,'[1]PriceList '!$E$1:$H$2163, 4,FALSE)</f>
        <v>0.18</v>
      </c>
      <c r="I463" s="22">
        <f t="shared" si="7"/>
        <v>627.30000000000007</v>
      </c>
    </row>
    <row r="464" spans="1:9">
      <c r="A464" s="19" t="s">
        <v>3736</v>
      </c>
      <c r="B464" s="20" t="s">
        <v>3735</v>
      </c>
      <c r="C464" s="19" t="s">
        <v>3745</v>
      </c>
      <c r="D464" s="20" t="s">
        <v>3744</v>
      </c>
      <c r="E464" s="21">
        <v>5310000002</v>
      </c>
      <c r="F464" s="23" t="s">
        <v>3746</v>
      </c>
      <c r="G464" s="22">
        <v>997</v>
      </c>
      <c r="H464" s="22">
        <f>VLOOKUP(E464,'[1]PriceList '!$E$1:$H$2163, 4,FALSE)</f>
        <v>0.18</v>
      </c>
      <c r="I464" s="22">
        <f t="shared" si="7"/>
        <v>817.54000000000008</v>
      </c>
    </row>
    <row r="465" spans="1:9">
      <c r="A465" s="19" t="s">
        <v>3736</v>
      </c>
      <c r="B465" s="20" t="s">
        <v>3735</v>
      </c>
      <c r="C465" s="19" t="s">
        <v>3745</v>
      </c>
      <c r="D465" s="20" t="s">
        <v>3744</v>
      </c>
      <c r="E465" s="21">
        <v>5316000004</v>
      </c>
      <c r="F465" s="23" t="s">
        <v>3743</v>
      </c>
      <c r="G465" s="22">
        <v>997</v>
      </c>
      <c r="H465" s="22">
        <f>VLOOKUP(E465,'[1]PriceList '!$E$1:$H$2163, 4,FALSE)</f>
        <v>0.18</v>
      </c>
      <c r="I465" s="22">
        <f t="shared" si="7"/>
        <v>817.54000000000008</v>
      </c>
    </row>
    <row r="466" spans="1:9">
      <c r="A466" s="19" t="s">
        <v>3736</v>
      </c>
      <c r="B466" s="20" t="s">
        <v>3735</v>
      </c>
      <c r="C466" s="19" t="s">
        <v>3734</v>
      </c>
      <c r="D466" s="20" t="s">
        <v>3733</v>
      </c>
      <c r="E466" s="21" t="s">
        <v>3742</v>
      </c>
      <c r="F466" s="20" t="s">
        <v>3741</v>
      </c>
      <c r="G466" s="22">
        <v>177</v>
      </c>
      <c r="H466" s="22">
        <f>VLOOKUP(E466,'[1]PriceList '!$E$1:$H$2163, 4,FALSE)</f>
        <v>0.18</v>
      </c>
      <c r="I466" s="22">
        <f t="shared" si="7"/>
        <v>145.14000000000001</v>
      </c>
    </row>
    <row r="467" spans="1:9">
      <c r="A467" s="19" t="s">
        <v>3736</v>
      </c>
      <c r="B467" s="20" t="s">
        <v>3735</v>
      </c>
      <c r="C467" s="19" t="s">
        <v>3734</v>
      </c>
      <c r="D467" s="20" t="s">
        <v>3733</v>
      </c>
      <c r="E467" s="21" t="s">
        <v>3740</v>
      </c>
      <c r="F467" s="20" t="s">
        <v>3739</v>
      </c>
      <c r="G467" s="22">
        <v>49.5</v>
      </c>
      <c r="H467" s="22">
        <f>VLOOKUP(E467,'[1]PriceList '!$E$1:$H$2163, 4,FALSE)</f>
        <v>0.18</v>
      </c>
      <c r="I467" s="22">
        <f t="shared" si="7"/>
        <v>40.590000000000003</v>
      </c>
    </row>
    <row r="468" spans="1:9">
      <c r="A468" s="19" t="s">
        <v>3736</v>
      </c>
      <c r="B468" s="20" t="s">
        <v>3735</v>
      </c>
      <c r="C468" s="19" t="s">
        <v>3734</v>
      </c>
      <c r="D468" s="20" t="s">
        <v>3733</v>
      </c>
      <c r="E468" s="21" t="s">
        <v>3738</v>
      </c>
      <c r="F468" s="20" t="s">
        <v>3737</v>
      </c>
      <c r="G468" s="22">
        <v>49.5</v>
      </c>
      <c r="H468" s="22">
        <f>VLOOKUP(E468,'[1]PriceList '!$E$1:$H$2163, 4,FALSE)</f>
        <v>0.18</v>
      </c>
      <c r="I468" s="22">
        <f t="shared" si="7"/>
        <v>40.590000000000003</v>
      </c>
    </row>
    <row r="469" spans="1:9">
      <c r="A469" s="19" t="s">
        <v>3736</v>
      </c>
      <c r="B469" s="20" t="s">
        <v>3735</v>
      </c>
      <c r="C469" s="19" t="s">
        <v>3734</v>
      </c>
      <c r="D469" s="20" t="s">
        <v>3733</v>
      </c>
      <c r="E469" s="21" t="s">
        <v>3732</v>
      </c>
      <c r="F469" s="20" t="s">
        <v>3731</v>
      </c>
      <c r="G469" s="22">
        <v>49.5</v>
      </c>
      <c r="H469" s="22">
        <f>VLOOKUP(E469,'[1]PriceList '!$E$1:$H$2163, 4,FALSE)</f>
        <v>0.18</v>
      </c>
      <c r="I469" s="22">
        <f t="shared" si="7"/>
        <v>40.590000000000003</v>
      </c>
    </row>
    <row r="470" spans="1:9">
      <c r="A470" s="19" t="s">
        <v>3696</v>
      </c>
      <c r="B470" s="20" t="s">
        <v>3694</v>
      </c>
      <c r="C470" s="19" t="s">
        <v>3700</v>
      </c>
      <c r="D470" s="20" t="s">
        <v>3699</v>
      </c>
      <c r="E470" s="21" t="s">
        <v>3730</v>
      </c>
      <c r="F470" s="20" t="s">
        <v>3729</v>
      </c>
      <c r="G470" s="22">
        <v>172</v>
      </c>
      <c r="H470" s="22">
        <f>VLOOKUP(E470,'[1]PriceList '!$E$1:$H$2163, 4,FALSE)</f>
        <v>0.18</v>
      </c>
      <c r="I470" s="22">
        <f t="shared" si="7"/>
        <v>141.04000000000002</v>
      </c>
    </row>
    <row r="471" spans="1:9">
      <c r="A471" s="19" t="s">
        <v>3696</v>
      </c>
      <c r="B471" s="20" t="s">
        <v>3694</v>
      </c>
      <c r="C471" s="19" t="s">
        <v>3700</v>
      </c>
      <c r="D471" s="20" t="s">
        <v>3699</v>
      </c>
      <c r="E471" s="21" t="s">
        <v>3728</v>
      </c>
      <c r="F471" s="20" t="s">
        <v>3727</v>
      </c>
      <c r="G471" s="22">
        <v>172</v>
      </c>
      <c r="H471" s="22">
        <f>VLOOKUP(E471,'[1]PriceList '!$E$1:$H$2163, 4,FALSE)</f>
        <v>0.18</v>
      </c>
      <c r="I471" s="22">
        <f t="shared" si="7"/>
        <v>141.04000000000002</v>
      </c>
    </row>
    <row r="472" spans="1:9">
      <c r="A472" s="19" t="s">
        <v>3696</v>
      </c>
      <c r="B472" s="20" t="s">
        <v>3694</v>
      </c>
      <c r="C472" s="19" t="s">
        <v>3700</v>
      </c>
      <c r="D472" s="20" t="s">
        <v>3699</v>
      </c>
      <c r="E472" s="21" t="s">
        <v>3726</v>
      </c>
      <c r="F472" s="20" t="s">
        <v>3725</v>
      </c>
      <c r="G472" s="22">
        <v>136</v>
      </c>
      <c r="H472" s="22">
        <f>VLOOKUP(E472,'[1]PriceList '!$E$1:$H$2163, 4,FALSE)</f>
        <v>0.18</v>
      </c>
      <c r="I472" s="22">
        <f t="shared" si="7"/>
        <v>111.52000000000001</v>
      </c>
    </row>
    <row r="473" spans="1:9">
      <c r="A473" s="19" t="s">
        <v>3696</v>
      </c>
      <c r="B473" s="20" t="s">
        <v>3694</v>
      </c>
      <c r="C473" s="19" t="s">
        <v>3700</v>
      </c>
      <c r="D473" s="20" t="s">
        <v>3699</v>
      </c>
      <c r="E473" s="21" t="s">
        <v>3724</v>
      </c>
      <c r="F473" s="20" t="s">
        <v>3723</v>
      </c>
      <c r="G473" s="22">
        <v>172</v>
      </c>
      <c r="H473" s="22">
        <f>VLOOKUP(E473,'[1]PriceList '!$E$1:$H$2163, 4,FALSE)</f>
        <v>0.18</v>
      </c>
      <c r="I473" s="22">
        <f t="shared" si="7"/>
        <v>141.04000000000002</v>
      </c>
    </row>
    <row r="474" spans="1:9">
      <c r="A474" s="19" t="s">
        <v>3696</v>
      </c>
      <c r="B474" s="20" t="s">
        <v>3694</v>
      </c>
      <c r="C474" s="19" t="s">
        <v>3700</v>
      </c>
      <c r="D474" s="20" t="s">
        <v>3699</v>
      </c>
      <c r="E474" s="21" t="s">
        <v>3722</v>
      </c>
      <c r="F474" s="20" t="s">
        <v>3721</v>
      </c>
      <c r="G474" s="22">
        <v>136</v>
      </c>
      <c r="H474" s="22">
        <f>VLOOKUP(E474,'[1]PriceList '!$E$1:$H$2163, 4,FALSE)</f>
        <v>0.18</v>
      </c>
      <c r="I474" s="22">
        <f t="shared" si="7"/>
        <v>111.52000000000001</v>
      </c>
    </row>
    <row r="475" spans="1:9">
      <c r="A475" s="19" t="s">
        <v>3696</v>
      </c>
      <c r="B475" s="20" t="s">
        <v>3694</v>
      </c>
      <c r="C475" s="19" t="s">
        <v>3700</v>
      </c>
      <c r="D475" s="20" t="s">
        <v>3699</v>
      </c>
      <c r="E475" s="21" t="s">
        <v>3720</v>
      </c>
      <c r="F475" s="20" t="s">
        <v>3719</v>
      </c>
      <c r="G475" s="22">
        <v>103</v>
      </c>
      <c r="H475" s="22">
        <f>VLOOKUP(E475,'[1]PriceList '!$E$1:$H$2163, 4,FALSE)</f>
        <v>0.18</v>
      </c>
      <c r="I475" s="22">
        <f t="shared" si="7"/>
        <v>84.460000000000008</v>
      </c>
    </row>
    <row r="476" spans="1:9">
      <c r="A476" s="19" t="s">
        <v>3696</v>
      </c>
      <c r="B476" s="20" t="s">
        <v>3694</v>
      </c>
      <c r="C476" s="19" t="s">
        <v>3700</v>
      </c>
      <c r="D476" s="20" t="s">
        <v>3699</v>
      </c>
      <c r="E476" s="21" t="s">
        <v>3718</v>
      </c>
      <c r="F476" s="20" t="s">
        <v>3717</v>
      </c>
      <c r="G476" s="22">
        <v>103</v>
      </c>
      <c r="H476" s="22">
        <f>VLOOKUP(E476,'[1]PriceList '!$E$1:$H$2163, 4,FALSE)</f>
        <v>0.18</v>
      </c>
      <c r="I476" s="22">
        <f t="shared" si="7"/>
        <v>84.460000000000008</v>
      </c>
    </row>
    <row r="477" spans="1:9">
      <c r="A477" s="19" t="s">
        <v>3696</v>
      </c>
      <c r="B477" s="20" t="s">
        <v>3694</v>
      </c>
      <c r="C477" s="19" t="s">
        <v>3700</v>
      </c>
      <c r="D477" s="20" t="s">
        <v>3699</v>
      </c>
      <c r="E477" s="21" t="s">
        <v>3716</v>
      </c>
      <c r="F477" s="20" t="s">
        <v>3715</v>
      </c>
      <c r="G477" s="22">
        <v>54</v>
      </c>
      <c r="H477" s="22">
        <f>VLOOKUP(E477,'[1]PriceList '!$E$1:$H$2163, 4,FALSE)</f>
        <v>0.18</v>
      </c>
      <c r="I477" s="22">
        <f t="shared" si="7"/>
        <v>44.28</v>
      </c>
    </row>
    <row r="478" spans="1:9">
      <c r="A478" s="19" t="s">
        <v>3696</v>
      </c>
      <c r="B478" s="20" t="s">
        <v>3694</v>
      </c>
      <c r="C478" s="19" t="s">
        <v>3700</v>
      </c>
      <c r="D478" s="20" t="s">
        <v>3699</v>
      </c>
      <c r="E478" s="21" t="s">
        <v>3714</v>
      </c>
      <c r="F478" s="20" t="s">
        <v>3713</v>
      </c>
      <c r="G478" s="22">
        <v>54</v>
      </c>
      <c r="H478" s="22">
        <f>VLOOKUP(E478,'[1]PriceList '!$E$1:$H$2163, 4,FALSE)</f>
        <v>0.18</v>
      </c>
      <c r="I478" s="22">
        <f t="shared" si="7"/>
        <v>44.28</v>
      </c>
    </row>
    <row r="479" spans="1:9">
      <c r="A479" s="19" t="s">
        <v>3696</v>
      </c>
      <c r="B479" s="20" t="s">
        <v>3694</v>
      </c>
      <c r="C479" s="19" t="s">
        <v>3700</v>
      </c>
      <c r="D479" s="20" t="s">
        <v>3699</v>
      </c>
      <c r="E479" s="21" t="s">
        <v>3712</v>
      </c>
      <c r="F479" s="20" t="s">
        <v>3711</v>
      </c>
      <c r="G479" s="22">
        <v>54</v>
      </c>
      <c r="H479" s="22">
        <f>VLOOKUP(E479,'[1]PriceList '!$E$1:$H$2163, 4,FALSE)</f>
        <v>0.18</v>
      </c>
      <c r="I479" s="22">
        <f t="shared" si="7"/>
        <v>44.28</v>
      </c>
    </row>
    <row r="480" spans="1:9">
      <c r="A480" s="19" t="s">
        <v>3696</v>
      </c>
      <c r="B480" s="20" t="s">
        <v>3694</v>
      </c>
      <c r="C480" s="19" t="s">
        <v>3700</v>
      </c>
      <c r="D480" s="20" t="s">
        <v>3699</v>
      </c>
      <c r="E480" s="21" t="s">
        <v>3710</v>
      </c>
      <c r="F480" s="20" t="s">
        <v>3709</v>
      </c>
      <c r="G480" s="22">
        <v>54</v>
      </c>
      <c r="H480" s="22">
        <f>VLOOKUP(E480,'[1]PriceList '!$E$1:$H$2163, 4,FALSE)</f>
        <v>0.18</v>
      </c>
      <c r="I480" s="22">
        <f t="shared" si="7"/>
        <v>44.28</v>
      </c>
    </row>
    <row r="481" spans="1:9">
      <c r="A481" s="19" t="s">
        <v>3696</v>
      </c>
      <c r="B481" s="20" t="s">
        <v>3694</v>
      </c>
      <c r="C481" s="19" t="s">
        <v>3700</v>
      </c>
      <c r="D481" s="20" t="s">
        <v>3699</v>
      </c>
      <c r="E481" s="21" t="s">
        <v>3708</v>
      </c>
      <c r="F481" s="20" t="s">
        <v>3707</v>
      </c>
      <c r="G481" s="22">
        <v>149</v>
      </c>
      <c r="H481" s="22">
        <f>VLOOKUP(E481,'[1]PriceList '!$E$1:$H$2163, 4,FALSE)</f>
        <v>0.18</v>
      </c>
      <c r="I481" s="22">
        <f t="shared" si="7"/>
        <v>122.18</v>
      </c>
    </row>
    <row r="482" spans="1:9">
      <c r="A482" s="19" t="s">
        <v>3696</v>
      </c>
      <c r="B482" s="20" t="s">
        <v>3694</v>
      </c>
      <c r="C482" s="19" t="s">
        <v>3700</v>
      </c>
      <c r="D482" s="20" t="s">
        <v>3699</v>
      </c>
      <c r="E482" s="21" t="s">
        <v>3706</v>
      </c>
      <c r="F482" s="20" t="s">
        <v>3705</v>
      </c>
      <c r="G482" s="22">
        <v>77</v>
      </c>
      <c r="H482" s="22">
        <f>VLOOKUP(E482,'[1]PriceList '!$E$1:$H$2163, 4,FALSE)</f>
        <v>0.18</v>
      </c>
      <c r="I482" s="22">
        <f t="shared" si="7"/>
        <v>63.140000000000008</v>
      </c>
    </row>
    <row r="483" spans="1:9">
      <c r="A483" s="19" t="s">
        <v>3696</v>
      </c>
      <c r="B483" s="20" t="s">
        <v>3694</v>
      </c>
      <c r="C483" s="19" t="s">
        <v>3700</v>
      </c>
      <c r="D483" s="20" t="s">
        <v>3699</v>
      </c>
      <c r="E483" s="21" t="s">
        <v>3704</v>
      </c>
      <c r="F483" s="20" t="s">
        <v>3703</v>
      </c>
      <c r="G483" s="22">
        <v>77</v>
      </c>
      <c r="H483" s="22">
        <f>VLOOKUP(E483,'[1]PriceList '!$E$1:$H$2163, 4,FALSE)</f>
        <v>0.18</v>
      </c>
      <c r="I483" s="22">
        <f t="shared" si="7"/>
        <v>63.140000000000008</v>
      </c>
    </row>
    <row r="484" spans="1:9">
      <c r="A484" s="19" t="s">
        <v>3696</v>
      </c>
      <c r="B484" s="20" t="s">
        <v>3694</v>
      </c>
      <c r="C484" s="19" t="s">
        <v>3700</v>
      </c>
      <c r="D484" s="20" t="s">
        <v>3699</v>
      </c>
      <c r="E484" s="21" t="s">
        <v>3702</v>
      </c>
      <c r="F484" s="20" t="s">
        <v>3701</v>
      </c>
      <c r="G484" s="22">
        <v>49.5</v>
      </c>
      <c r="H484" s="22">
        <f>VLOOKUP(E484,'[1]PriceList '!$E$1:$H$2163, 4,FALSE)</f>
        <v>0.18</v>
      </c>
      <c r="I484" s="22">
        <f t="shared" si="7"/>
        <v>40.590000000000003</v>
      </c>
    </row>
    <row r="485" spans="1:9">
      <c r="A485" s="19" t="s">
        <v>3696</v>
      </c>
      <c r="B485" s="20" t="s">
        <v>3694</v>
      </c>
      <c r="C485" s="19" t="s">
        <v>3700</v>
      </c>
      <c r="D485" s="20" t="s">
        <v>3699</v>
      </c>
      <c r="E485" s="21" t="s">
        <v>3698</v>
      </c>
      <c r="F485" s="20" t="s">
        <v>3697</v>
      </c>
      <c r="G485" s="22">
        <v>49.5</v>
      </c>
      <c r="H485" s="22">
        <f>VLOOKUP(E485,'[1]PriceList '!$E$1:$H$2163, 4,FALSE)</f>
        <v>0.18</v>
      </c>
      <c r="I485" s="22">
        <f t="shared" si="7"/>
        <v>40.590000000000003</v>
      </c>
    </row>
    <row r="486" spans="1:9">
      <c r="A486" s="19" t="s">
        <v>3696</v>
      </c>
      <c r="B486" s="20" t="s">
        <v>3694</v>
      </c>
      <c r="C486" s="19" t="s">
        <v>3695</v>
      </c>
      <c r="D486" s="20" t="s">
        <v>3694</v>
      </c>
      <c r="E486" s="21" t="s">
        <v>3693</v>
      </c>
      <c r="F486" s="20" t="s">
        <v>3692</v>
      </c>
      <c r="G486" s="22">
        <v>2750</v>
      </c>
      <c r="H486" s="22">
        <f>VLOOKUP(E486,'[1]PriceList '!$E$1:$H$2163, 4,FALSE)</f>
        <v>0.18</v>
      </c>
      <c r="I486" s="22">
        <f t="shared" si="7"/>
        <v>2255</v>
      </c>
    </row>
    <row r="487" spans="1:9">
      <c r="A487" s="19" t="s">
        <v>3514</v>
      </c>
      <c r="B487" s="20" t="s">
        <v>3513</v>
      </c>
      <c r="C487" s="19" t="s">
        <v>3691</v>
      </c>
      <c r="D487" s="20" t="s">
        <v>3690</v>
      </c>
      <c r="E487" s="21" t="s">
        <v>3689</v>
      </c>
      <c r="F487" s="20" t="s">
        <v>3688</v>
      </c>
      <c r="G487" s="22">
        <v>55</v>
      </c>
      <c r="H487" s="22">
        <f>VLOOKUP(E487,'[1]PriceList '!$E$1:$H$2163, 4,FALSE)</f>
        <v>0.2</v>
      </c>
      <c r="I487" s="22">
        <f t="shared" si="7"/>
        <v>44</v>
      </c>
    </row>
    <row r="488" spans="1:9">
      <c r="A488" s="19" t="s">
        <v>3514</v>
      </c>
      <c r="B488" s="20" t="s">
        <v>3513</v>
      </c>
      <c r="C488" s="19" t="s">
        <v>3675</v>
      </c>
      <c r="D488" s="20" t="s">
        <v>3674</v>
      </c>
      <c r="E488" s="21" t="s">
        <v>3687</v>
      </c>
      <c r="F488" s="20" t="s">
        <v>3686</v>
      </c>
      <c r="G488" s="22">
        <v>514.5</v>
      </c>
      <c r="H488" s="22">
        <f>VLOOKUP(E488,'[1]PriceList '!$E$1:$H$2163, 4,FALSE)</f>
        <v>0.2</v>
      </c>
      <c r="I488" s="22">
        <f t="shared" si="7"/>
        <v>411.6</v>
      </c>
    </row>
    <row r="489" spans="1:9">
      <c r="A489" s="19" t="s">
        <v>3514</v>
      </c>
      <c r="B489" s="20" t="s">
        <v>3513</v>
      </c>
      <c r="C489" s="19" t="s">
        <v>3675</v>
      </c>
      <c r="D489" s="20" t="s">
        <v>3674</v>
      </c>
      <c r="E489" s="21" t="s">
        <v>3685</v>
      </c>
      <c r="F489" s="20" t="s">
        <v>3684</v>
      </c>
      <c r="G489" s="22">
        <v>46</v>
      </c>
      <c r="H489" s="22">
        <f>VLOOKUP(E489,'[1]PriceList '!$E$1:$H$2163, 4,FALSE)</f>
        <v>0.2</v>
      </c>
      <c r="I489" s="22">
        <f t="shared" si="7"/>
        <v>36.800000000000004</v>
      </c>
    </row>
    <row r="490" spans="1:9">
      <c r="A490" s="19" t="s">
        <v>3514</v>
      </c>
      <c r="B490" s="20" t="s">
        <v>3513</v>
      </c>
      <c r="C490" s="19" t="s">
        <v>3675</v>
      </c>
      <c r="D490" s="20" t="s">
        <v>3674</v>
      </c>
      <c r="E490" s="21" t="s">
        <v>3683</v>
      </c>
      <c r="F490" s="20" t="s">
        <v>3682</v>
      </c>
      <c r="G490" s="22">
        <v>46</v>
      </c>
      <c r="H490" s="22">
        <f>VLOOKUP(E490,'[1]PriceList '!$E$1:$H$2163, 4,FALSE)</f>
        <v>0.2</v>
      </c>
      <c r="I490" s="22">
        <f t="shared" si="7"/>
        <v>36.800000000000004</v>
      </c>
    </row>
    <row r="491" spans="1:9">
      <c r="A491" s="19" t="s">
        <v>3514</v>
      </c>
      <c r="B491" s="20" t="s">
        <v>3513</v>
      </c>
      <c r="C491" s="19" t="s">
        <v>3675</v>
      </c>
      <c r="D491" s="20" t="s">
        <v>3674</v>
      </c>
      <c r="E491" s="21" t="s">
        <v>3681</v>
      </c>
      <c r="F491" s="20" t="s">
        <v>3680</v>
      </c>
      <c r="G491" s="22">
        <v>46</v>
      </c>
      <c r="H491" s="22">
        <f>VLOOKUP(E491,'[1]PriceList '!$E$1:$H$2163, 4,FALSE)</f>
        <v>0.2</v>
      </c>
      <c r="I491" s="22">
        <f t="shared" si="7"/>
        <v>36.800000000000004</v>
      </c>
    </row>
    <row r="492" spans="1:9">
      <c r="A492" s="19" t="s">
        <v>3514</v>
      </c>
      <c r="B492" s="20" t="s">
        <v>3513</v>
      </c>
      <c r="C492" s="19" t="s">
        <v>3675</v>
      </c>
      <c r="D492" s="20" t="s">
        <v>3674</v>
      </c>
      <c r="E492" s="21" t="s">
        <v>3679</v>
      </c>
      <c r="F492" s="20" t="s">
        <v>3678</v>
      </c>
      <c r="G492" s="22">
        <v>46</v>
      </c>
      <c r="H492" s="22">
        <f>VLOOKUP(E492,'[1]PriceList '!$E$1:$H$2163, 4,FALSE)</f>
        <v>0.2</v>
      </c>
      <c r="I492" s="22">
        <f t="shared" si="7"/>
        <v>36.800000000000004</v>
      </c>
    </row>
    <row r="493" spans="1:9">
      <c r="A493" s="19" t="s">
        <v>3514</v>
      </c>
      <c r="B493" s="20" t="s">
        <v>3513</v>
      </c>
      <c r="C493" s="19" t="s">
        <v>3675</v>
      </c>
      <c r="D493" s="20" t="s">
        <v>3674</v>
      </c>
      <c r="E493" s="21" t="s">
        <v>3677</v>
      </c>
      <c r="F493" s="20" t="s">
        <v>3676</v>
      </c>
      <c r="G493" s="22">
        <v>35.5</v>
      </c>
      <c r="H493" s="22">
        <f>VLOOKUP(E493,'[1]PriceList '!$E$1:$H$2163, 4,FALSE)</f>
        <v>0.2</v>
      </c>
      <c r="I493" s="22">
        <f t="shared" si="7"/>
        <v>28.400000000000002</v>
      </c>
    </row>
    <row r="494" spans="1:9">
      <c r="A494" s="19" t="s">
        <v>3514</v>
      </c>
      <c r="B494" s="20" t="s">
        <v>3513</v>
      </c>
      <c r="C494" s="19" t="s">
        <v>3675</v>
      </c>
      <c r="D494" s="20" t="s">
        <v>3674</v>
      </c>
      <c r="E494" s="21" t="s">
        <v>3673</v>
      </c>
      <c r="F494" s="20" t="s">
        <v>3672</v>
      </c>
      <c r="G494" s="22">
        <v>46.5</v>
      </c>
      <c r="H494" s="22">
        <f>VLOOKUP(E494,'[1]PriceList '!$E$1:$H$2163, 4,FALSE)</f>
        <v>0.2</v>
      </c>
      <c r="I494" s="22">
        <f t="shared" si="7"/>
        <v>37.200000000000003</v>
      </c>
    </row>
    <row r="495" spans="1:9">
      <c r="A495" s="19" t="s">
        <v>3514</v>
      </c>
      <c r="B495" s="20" t="s">
        <v>3513</v>
      </c>
      <c r="C495" s="19" t="s">
        <v>3659</v>
      </c>
      <c r="D495" s="20" t="s">
        <v>3658</v>
      </c>
      <c r="E495" s="21" t="s">
        <v>3671</v>
      </c>
      <c r="F495" s="20" t="s">
        <v>3670</v>
      </c>
      <c r="G495" s="22">
        <v>51</v>
      </c>
      <c r="H495" s="22">
        <f>VLOOKUP(E495,'[1]PriceList '!$E$1:$H$2163, 4,FALSE)</f>
        <v>0.2</v>
      </c>
      <c r="I495" s="22">
        <f t="shared" si="7"/>
        <v>40.800000000000004</v>
      </c>
    </row>
    <row r="496" spans="1:9">
      <c r="A496" s="19" t="s">
        <v>3514</v>
      </c>
      <c r="B496" s="20" t="s">
        <v>3513</v>
      </c>
      <c r="C496" s="19" t="s">
        <v>3659</v>
      </c>
      <c r="D496" s="20" t="s">
        <v>3658</v>
      </c>
      <c r="E496" s="21" t="s">
        <v>3669</v>
      </c>
      <c r="F496" s="20" t="s">
        <v>3668</v>
      </c>
      <c r="G496" s="22">
        <v>63</v>
      </c>
      <c r="H496" s="22">
        <f>VLOOKUP(E496,'[1]PriceList '!$E$1:$H$2163, 4,FALSE)</f>
        <v>0.2</v>
      </c>
      <c r="I496" s="22">
        <f t="shared" si="7"/>
        <v>50.400000000000006</v>
      </c>
    </row>
    <row r="497" spans="1:9">
      <c r="A497" s="19" t="s">
        <v>3514</v>
      </c>
      <c r="B497" s="20" t="s">
        <v>3513</v>
      </c>
      <c r="C497" s="19" t="s">
        <v>3659</v>
      </c>
      <c r="D497" s="20" t="s">
        <v>3658</v>
      </c>
      <c r="E497" s="21" t="s">
        <v>3667</v>
      </c>
      <c r="F497" s="20" t="s">
        <v>3666</v>
      </c>
      <c r="G497" s="22">
        <v>63</v>
      </c>
      <c r="H497" s="22">
        <f>VLOOKUP(E497,'[1]PriceList '!$E$1:$H$2163, 4,FALSE)</f>
        <v>0.2</v>
      </c>
      <c r="I497" s="22">
        <f t="shared" si="7"/>
        <v>50.400000000000006</v>
      </c>
    </row>
    <row r="498" spans="1:9">
      <c r="A498" s="19" t="s">
        <v>3514</v>
      </c>
      <c r="B498" s="20" t="s">
        <v>3513</v>
      </c>
      <c r="C498" s="19" t="s">
        <v>3659</v>
      </c>
      <c r="D498" s="20" t="s">
        <v>3658</v>
      </c>
      <c r="E498" s="21" t="s">
        <v>3665</v>
      </c>
      <c r="F498" s="20" t="s">
        <v>3664</v>
      </c>
      <c r="G498" s="22">
        <v>63</v>
      </c>
      <c r="H498" s="22">
        <f>VLOOKUP(E498,'[1]PriceList '!$E$1:$H$2163, 4,FALSE)</f>
        <v>0.2</v>
      </c>
      <c r="I498" s="22">
        <f t="shared" si="7"/>
        <v>50.400000000000006</v>
      </c>
    </row>
    <row r="499" spans="1:9">
      <c r="A499" s="19" t="s">
        <v>3514</v>
      </c>
      <c r="B499" s="20" t="s">
        <v>3513</v>
      </c>
      <c r="C499" s="19" t="s">
        <v>3659</v>
      </c>
      <c r="D499" s="20" t="s">
        <v>3658</v>
      </c>
      <c r="E499" s="21" t="s">
        <v>3663</v>
      </c>
      <c r="F499" s="20" t="s">
        <v>3662</v>
      </c>
      <c r="G499" s="22">
        <v>63</v>
      </c>
      <c r="H499" s="22">
        <f>VLOOKUP(E499,'[1]PriceList '!$E$1:$H$2163, 4,FALSE)</f>
        <v>0.2</v>
      </c>
      <c r="I499" s="22">
        <f t="shared" si="7"/>
        <v>50.400000000000006</v>
      </c>
    </row>
    <row r="500" spans="1:9">
      <c r="A500" s="19" t="s">
        <v>3514</v>
      </c>
      <c r="B500" s="20" t="s">
        <v>3513</v>
      </c>
      <c r="C500" s="19" t="s">
        <v>3659</v>
      </c>
      <c r="D500" s="20" t="s">
        <v>3658</v>
      </c>
      <c r="E500" s="21" t="s">
        <v>3661</v>
      </c>
      <c r="F500" s="20" t="s">
        <v>3660</v>
      </c>
      <c r="G500" s="22">
        <v>63</v>
      </c>
      <c r="H500" s="22">
        <f>VLOOKUP(E500,'[1]PriceList '!$E$1:$H$2163, 4,FALSE)</f>
        <v>0.2</v>
      </c>
      <c r="I500" s="22">
        <f t="shared" si="7"/>
        <v>50.400000000000006</v>
      </c>
    </row>
    <row r="501" spans="1:9">
      <c r="A501" s="19" t="s">
        <v>3514</v>
      </c>
      <c r="B501" s="20" t="s">
        <v>3513</v>
      </c>
      <c r="C501" s="19" t="s">
        <v>3659</v>
      </c>
      <c r="D501" s="20" t="s">
        <v>3658</v>
      </c>
      <c r="E501" s="21" t="s">
        <v>3657</v>
      </c>
      <c r="F501" s="20" t="s">
        <v>3656</v>
      </c>
      <c r="G501" s="22">
        <v>63</v>
      </c>
      <c r="H501" s="22">
        <f>VLOOKUP(E501,'[1]PriceList '!$E$1:$H$2163, 4,FALSE)</f>
        <v>0.2</v>
      </c>
      <c r="I501" s="22">
        <f t="shared" si="7"/>
        <v>50.400000000000006</v>
      </c>
    </row>
    <row r="502" spans="1:9">
      <c r="A502" s="19" t="s">
        <v>3514</v>
      </c>
      <c r="B502" s="20" t="s">
        <v>3513</v>
      </c>
      <c r="C502" s="19" t="s">
        <v>3645</v>
      </c>
      <c r="D502" s="20" t="s">
        <v>3644</v>
      </c>
      <c r="E502" s="21" t="s">
        <v>3655</v>
      </c>
      <c r="F502" s="20" t="s">
        <v>3654</v>
      </c>
      <c r="G502" s="22">
        <v>37</v>
      </c>
      <c r="H502" s="22">
        <f>VLOOKUP(E502,'[1]PriceList '!$E$1:$H$2163, 4,FALSE)</f>
        <v>0.2</v>
      </c>
      <c r="I502" s="22">
        <f t="shared" si="7"/>
        <v>29.6</v>
      </c>
    </row>
    <row r="503" spans="1:9">
      <c r="A503" s="19" t="s">
        <v>3514</v>
      </c>
      <c r="B503" s="20" t="s">
        <v>3513</v>
      </c>
      <c r="C503" s="19" t="s">
        <v>3645</v>
      </c>
      <c r="D503" s="20" t="s">
        <v>3644</v>
      </c>
      <c r="E503" s="21" t="s">
        <v>3653</v>
      </c>
      <c r="F503" s="20" t="s">
        <v>3652</v>
      </c>
      <c r="G503" s="22">
        <v>37</v>
      </c>
      <c r="H503" s="22">
        <f>VLOOKUP(E503,'[1]PriceList '!$E$1:$H$2163, 4,FALSE)</f>
        <v>0.2</v>
      </c>
      <c r="I503" s="22">
        <f t="shared" si="7"/>
        <v>29.6</v>
      </c>
    </row>
    <row r="504" spans="1:9">
      <c r="A504" s="19" t="s">
        <v>3514</v>
      </c>
      <c r="B504" s="20" t="s">
        <v>3513</v>
      </c>
      <c r="C504" s="19" t="s">
        <v>3645</v>
      </c>
      <c r="D504" s="20" t="s">
        <v>3644</v>
      </c>
      <c r="E504" s="21" t="s">
        <v>3651</v>
      </c>
      <c r="F504" s="20" t="s">
        <v>3650</v>
      </c>
      <c r="G504" s="22">
        <v>37</v>
      </c>
      <c r="H504" s="22">
        <f>VLOOKUP(E504,'[1]PriceList '!$E$1:$H$2163, 4,FALSE)</f>
        <v>0.2</v>
      </c>
      <c r="I504" s="22">
        <f t="shared" si="7"/>
        <v>29.6</v>
      </c>
    </row>
    <row r="505" spans="1:9">
      <c r="A505" s="19" t="s">
        <v>3514</v>
      </c>
      <c r="B505" s="20" t="s">
        <v>3513</v>
      </c>
      <c r="C505" s="19" t="s">
        <v>3645</v>
      </c>
      <c r="D505" s="20" t="s">
        <v>3644</v>
      </c>
      <c r="E505" s="21" t="s">
        <v>3649</v>
      </c>
      <c r="F505" s="20" t="s">
        <v>3648</v>
      </c>
      <c r="G505" s="22">
        <v>25</v>
      </c>
      <c r="H505" s="22">
        <f>VLOOKUP(E505,'[1]PriceList '!$E$1:$H$2163, 4,FALSE)</f>
        <v>0.2</v>
      </c>
      <c r="I505" s="22">
        <f t="shared" si="7"/>
        <v>20</v>
      </c>
    </row>
    <row r="506" spans="1:9">
      <c r="A506" s="19" t="s">
        <v>3514</v>
      </c>
      <c r="B506" s="20" t="s">
        <v>3513</v>
      </c>
      <c r="C506" s="19" t="s">
        <v>3645</v>
      </c>
      <c r="D506" s="20" t="s">
        <v>3644</v>
      </c>
      <c r="E506" s="21" t="s">
        <v>3647</v>
      </c>
      <c r="F506" s="20" t="s">
        <v>3646</v>
      </c>
      <c r="G506" s="22">
        <v>25</v>
      </c>
      <c r="H506" s="22">
        <f>VLOOKUP(E506,'[1]PriceList '!$E$1:$H$2163, 4,FALSE)</f>
        <v>0.2</v>
      </c>
      <c r="I506" s="22">
        <f t="shared" si="7"/>
        <v>20</v>
      </c>
    </row>
    <row r="507" spans="1:9">
      <c r="A507" s="19" t="s">
        <v>3514</v>
      </c>
      <c r="B507" s="20" t="s">
        <v>3513</v>
      </c>
      <c r="C507" s="19" t="s">
        <v>3645</v>
      </c>
      <c r="D507" s="20" t="s">
        <v>3644</v>
      </c>
      <c r="E507" s="21" t="s">
        <v>3643</v>
      </c>
      <c r="F507" s="20" t="s">
        <v>3642</v>
      </c>
      <c r="G507" s="22">
        <v>25</v>
      </c>
      <c r="H507" s="22">
        <f>VLOOKUP(E507,'[1]PriceList '!$E$1:$H$2163, 4,FALSE)</f>
        <v>0.2</v>
      </c>
      <c r="I507" s="22">
        <f t="shared" si="7"/>
        <v>20</v>
      </c>
    </row>
    <row r="508" spans="1:9">
      <c r="A508" s="19" t="s">
        <v>3514</v>
      </c>
      <c r="B508" s="20" t="s">
        <v>3513</v>
      </c>
      <c r="C508" s="19" t="s">
        <v>3631</v>
      </c>
      <c r="D508" s="20" t="s">
        <v>3630</v>
      </c>
      <c r="E508" s="21" t="s">
        <v>3641</v>
      </c>
      <c r="F508" s="20" t="s">
        <v>3640</v>
      </c>
      <c r="G508" s="22">
        <v>71.5</v>
      </c>
      <c r="H508" s="22">
        <f>VLOOKUP(E508,'[1]PriceList '!$E$1:$H$2163, 4,FALSE)</f>
        <v>0.2</v>
      </c>
      <c r="I508" s="22">
        <f t="shared" si="7"/>
        <v>57.2</v>
      </c>
    </row>
    <row r="509" spans="1:9">
      <c r="A509" s="19" t="s">
        <v>3514</v>
      </c>
      <c r="B509" s="20" t="s">
        <v>3513</v>
      </c>
      <c r="C509" s="19" t="s">
        <v>3631</v>
      </c>
      <c r="D509" s="20" t="s">
        <v>3630</v>
      </c>
      <c r="E509" s="21" t="s">
        <v>3639</v>
      </c>
      <c r="F509" s="20" t="s">
        <v>3638</v>
      </c>
      <c r="G509" s="22">
        <v>75</v>
      </c>
      <c r="H509" s="22">
        <f>VLOOKUP(E509,'[1]PriceList '!$E$1:$H$2163, 4,FALSE)</f>
        <v>0.2</v>
      </c>
      <c r="I509" s="22">
        <f t="shared" si="7"/>
        <v>60</v>
      </c>
    </row>
    <row r="510" spans="1:9">
      <c r="A510" s="19" t="s">
        <v>3514</v>
      </c>
      <c r="B510" s="20" t="s">
        <v>3513</v>
      </c>
      <c r="C510" s="19" t="s">
        <v>3631</v>
      </c>
      <c r="D510" s="20" t="s">
        <v>3630</v>
      </c>
      <c r="E510" s="21" t="s">
        <v>3637</v>
      </c>
      <c r="F510" s="20" t="s">
        <v>3636</v>
      </c>
      <c r="G510" s="22">
        <v>75</v>
      </c>
      <c r="H510" s="22">
        <f>VLOOKUP(E510,'[1]PriceList '!$E$1:$H$2163, 4,FALSE)</f>
        <v>0.2</v>
      </c>
      <c r="I510" s="22">
        <f t="shared" si="7"/>
        <v>60</v>
      </c>
    </row>
    <row r="511" spans="1:9">
      <c r="A511" s="19" t="s">
        <v>3514</v>
      </c>
      <c r="B511" s="20" t="s">
        <v>3513</v>
      </c>
      <c r="C511" s="19" t="s">
        <v>3631</v>
      </c>
      <c r="D511" s="20" t="s">
        <v>3630</v>
      </c>
      <c r="E511" s="21" t="s">
        <v>3635</v>
      </c>
      <c r="F511" s="20" t="s">
        <v>3634</v>
      </c>
      <c r="G511" s="22">
        <v>81</v>
      </c>
      <c r="H511" s="22">
        <f>VLOOKUP(E511,'[1]PriceList '!$E$1:$H$2163, 4,FALSE)</f>
        <v>0.2</v>
      </c>
      <c r="I511" s="22">
        <f t="shared" si="7"/>
        <v>64.8</v>
      </c>
    </row>
    <row r="512" spans="1:9">
      <c r="A512" s="19" t="s">
        <v>3514</v>
      </c>
      <c r="B512" s="20" t="s">
        <v>3513</v>
      </c>
      <c r="C512" s="19" t="s">
        <v>3631</v>
      </c>
      <c r="D512" s="20" t="s">
        <v>3630</v>
      </c>
      <c r="E512" s="21" t="s">
        <v>3633</v>
      </c>
      <c r="F512" s="20" t="s">
        <v>3632</v>
      </c>
      <c r="G512" s="22">
        <v>78</v>
      </c>
      <c r="H512" s="22">
        <f>VLOOKUP(E512,'[1]PriceList '!$E$1:$H$2163, 4,FALSE)</f>
        <v>0.2</v>
      </c>
      <c r="I512" s="22">
        <f t="shared" si="7"/>
        <v>62.400000000000006</v>
      </c>
    </row>
    <row r="513" spans="1:9">
      <c r="A513" s="19" t="s">
        <v>3514</v>
      </c>
      <c r="B513" s="20" t="s">
        <v>3513</v>
      </c>
      <c r="C513" s="19" t="s">
        <v>3631</v>
      </c>
      <c r="D513" s="20" t="s">
        <v>3630</v>
      </c>
      <c r="E513" s="21" t="s">
        <v>3629</v>
      </c>
      <c r="F513" s="20" t="s">
        <v>3628</v>
      </c>
      <c r="G513" s="22">
        <v>81</v>
      </c>
      <c r="H513" s="22">
        <f>VLOOKUP(E513,'[1]PriceList '!$E$1:$H$2163, 4,FALSE)</f>
        <v>0.2</v>
      </c>
      <c r="I513" s="22">
        <f t="shared" si="7"/>
        <v>64.8</v>
      </c>
    </row>
    <row r="514" spans="1:9">
      <c r="A514" s="19" t="s">
        <v>3514</v>
      </c>
      <c r="B514" s="20" t="s">
        <v>3513</v>
      </c>
      <c r="C514" s="19" t="s">
        <v>3601</v>
      </c>
      <c r="D514" s="20" t="s">
        <v>3600</v>
      </c>
      <c r="E514" s="21" t="s">
        <v>3627</v>
      </c>
      <c r="F514" s="20" t="s">
        <v>3626</v>
      </c>
      <c r="G514" s="22">
        <v>55</v>
      </c>
      <c r="H514" s="22">
        <f>VLOOKUP(E514,'[1]PriceList '!$E$1:$H$2163, 4,FALSE)</f>
        <v>0.2</v>
      </c>
      <c r="I514" s="22">
        <f t="shared" ref="I514:I577" si="8">G514*(1-H514)</f>
        <v>44</v>
      </c>
    </row>
    <row r="515" spans="1:9">
      <c r="A515" s="19" t="s">
        <v>3514</v>
      </c>
      <c r="B515" s="20" t="s">
        <v>3513</v>
      </c>
      <c r="C515" s="19" t="s">
        <v>3601</v>
      </c>
      <c r="D515" s="20" t="s">
        <v>3600</v>
      </c>
      <c r="E515" s="21" t="s">
        <v>3625</v>
      </c>
      <c r="F515" s="20" t="s">
        <v>3624</v>
      </c>
      <c r="G515" s="22">
        <v>65.5</v>
      </c>
      <c r="H515" s="22">
        <f>VLOOKUP(E515,'[1]PriceList '!$E$1:$H$2163, 4,FALSE)</f>
        <v>0.2</v>
      </c>
      <c r="I515" s="22">
        <f t="shared" si="8"/>
        <v>52.400000000000006</v>
      </c>
    </row>
    <row r="516" spans="1:9">
      <c r="A516" s="19" t="s">
        <v>3514</v>
      </c>
      <c r="B516" s="20" t="s">
        <v>3513</v>
      </c>
      <c r="C516" s="19" t="s">
        <v>3601</v>
      </c>
      <c r="D516" s="20" t="s">
        <v>3600</v>
      </c>
      <c r="E516" s="21" t="s">
        <v>3623</v>
      </c>
      <c r="F516" s="20" t="s">
        <v>3622</v>
      </c>
      <c r="G516" s="22">
        <v>177</v>
      </c>
      <c r="H516" s="22">
        <f>VLOOKUP(E516,'[1]PriceList '!$E$1:$H$2163, 4,FALSE)</f>
        <v>0.2</v>
      </c>
      <c r="I516" s="22">
        <f t="shared" si="8"/>
        <v>141.6</v>
      </c>
    </row>
    <row r="517" spans="1:9">
      <c r="A517" s="19" t="s">
        <v>3514</v>
      </c>
      <c r="B517" s="20" t="s">
        <v>3513</v>
      </c>
      <c r="C517" s="19" t="s">
        <v>3601</v>
      </c>
      <c r="D517" s="20" t="s">
        <v>3600</v>
      </c>
      <c r="E517" s="21" t="s">
        <v>3621</v>
      </c>
      <c r="F517" s="20" t="s">
        <v>3620</v>
      </c>
      <c r="G517" s="22">
        <v>55</v>
      </c>
      <c r="H517" s="22">
        <f>VLOOKUP(E517,'[1]PriceList '!$E$1:$H$2163, 4,FALSE)</f>
        <v>0.2</v>
      </c>
      <c r="I517" s="22">
        <f t="shared" si="8"/>
        <v>44</v>
      </c>
    </row>
    <row r="518" spans="1:9">
      <c r="A518" s="19" t="s">
        <v>3514</v>
      </c>
      <c r="B518" s="20" t="s">
        <v>3513</v>
      </c>
      <c r="C518" s="19" t="s">
        <v>3601</v>
      </c>
      <c r="D518" s="20" t="s">
        <v>3600</v>
      </c>
      <c r="E518" s="21" t="s">
        <v>3619</v>
      </c>
      <c r="F518" s="20" t="s">
        <v>3618</v>
      </c>
      <c r="G518" s="22">
        <v>67.5</v>
      </c>
      <c r="H518" s="22">
        <f>VLOOKUP(E518,'[1]PriceList '!$E$1:$H$2163, 4,FALSE)</f>
        <v>0.2</v>
      </c>
      <c r="I518" s="22">
        <f t="shared" si="8"/>
        <v>54</v>
      </c>
    </row>
    <row r="519" spans="1:9">
      <c r="A519" s="19" t="s">
        <v>3514</v>
      </c>
      <c r="B519" s="20" t="s">
        <v>3513</v>
      </c>
      <c r="C519" s="19" t="s">
        <v>3601</v>
      </c>
      <c r="D519" s="20" t="s">
        <v>3600</v>
      </c>
      <c r="E519" s="21" t="s">
        <v>3617</v>
      </c>
      <c r="F519" s="20" t="s">
        <v>3616</v>
      </c>
      <c r="G519" s="22">
        <v>58</v>
      </c>
      <c r="H519" s="22">
        <f>VLOOKUP(E519,'[1]PriceList '!$E$1:$H$2163, 4,FALSE)</f>
        <v>0.2</v>
      </c>
      <c r="I519" s="22">
        <f t="shared" si="8"/>
        <v>46.400000000000006</v>
      </c>
    </row>
    <row r="520" spans="1:9">
      <c r="A520" s="19" t="s">
        <v>3514</v>
      </c>
      <c r="B520" s="20" t="s">
        <v>3513</v>
      </c>
      <c r="C520" s="19" t="s">
        <v>3601</v>
      </c>
      <c r="D520" s="20" t="s">
        <v>3600</v>
      </c>
      <c r="E520" s="21" t="s">
        <v>3615</v>
      </c>
      <c r="F520" s="20" t="s">
        <v>3614</v>
      </c>
      <c r="G520" s="22">
        <v>61</v>
      </c>
      <c r="H520" s="22">
        <f>VLOOKUP(E520,'[1]PriceList '!$E$1:$H$2163, 4,FALSE)</f>
        <v>0.2</v>
      </c>
      <c r="I520" s="22">
        <f t="shared" si="8"/>
        <v>48.800000000000004</v>
      </c>
    </row>
    <row r="521" spans="1:9">
      <c r="A521" s="19" t="s">
        <v>3514</v>
      </c>
      <c r="B521" s="20" t="s">
        <v>3513</v>
      </c>
      <c r="C521" s="19" t="s">
        <v>3601</v>
      </c>
      <c r="D521" s="20" t="s">
        <v>3600</v>
      </c>
      <c r="E521" s="21" t="s">
        <v>3613</v>
      </c>
      <c r="F521" s="20" t="s">
        <v>3612</v>
      </c>
      <c r="G521" s="22">
        <v>60</v>
      </c>
      <c r="H521" s="22">
        <f>VLOOKUP(E521,'[1]PriceList '!$E$1:$H$2163, 4,FALSE)</f>
        <v>0.2</v>
      </c>
      <c r="I521" s="22">
        <f t="shared" si="8"/>
        <v>48</v>
      </c>
    </row>
    <row r="522" spans="1:9">
      <c r="A522" s="19" t="s">
        <v>3514</v>
      </c>
      <c r="B522" s="20" t="s">
        <v>3513</v>
      </c>
      <c r="C522" s="19" t="s">
        <v>3601</v>
      </c>
      <c r="D522" s="20" t="s">
        <v>3600</v>
      </c>
      <c r="E522" s="21" t="s">
        <v>3611</v>
      </c>
      <c r="F522" s="20" t="s">
        <v>3610</v>
      </c>
      <c r="G522" s="22">
        <v>642.5</v>
      </c>
      <c r="H522" s="22">
        <f>VLOOKUP(E522,'[1]PriceList '!$E$1:$H$2163, 4,FALSE)</f>
        <v>0.2</v>
      </c>
      <c r="I522" s="22">
        <f t="shared" si="8"/>
        <v>514</v>
      </c>
    </row>
    <row r="523" spans="1:9">
      <c r="A523" s="19" t="s">
        <v>3514</v>
      </c>
      <c r="B523" s="20" t="s">
        <v>3513</v>
      </c>
      <c r="C523" s="19" t="s">
        <v>3601</v>
      </c>
      <c r="D523" s="20" t="s">
        <v>3600</v>
      </c>
      <c r="E523" s="21" t="s">
        <v>3609</v>
      </c>
      <c r="F523" s="20" t="s">
        <v>3608</v>
      </c>
      <c r="G523" s="22">
        <v>61</v>
      </c>
      <c r="H523" s="22">
        <f>VLOOKUP(E523,'[1]PriceList '!$E$1:$H$2163, 4,FALSE)</f>
        <v>0.2</v>
      </c>
      <c r="I523" s="22">
        <f t="shared" si="8"/>
        <v>48.800000000000004</v>
      </c>
    </row>
    <row r="524" spans="1:9">
      <c r="A524" s="19" t="s">
        <v>3514</v>
      </c>
      <c r="B524" s="20" t="s">
        <v>3513</v>
      </c>
      <c r="C524" s="19" t="s">
        <v>3601</v>
      </c>
      <c r="D524" s="20" t="s">
        <v>3600</v>
      </c>
      <c r="E524" s="21" t="s">
        <v>3607</v>
      </c>
      <c r="F524" s="20" t="s">
        <v>3606</v>
      </c>
      <c r="G524" s="22">
        <v>69</v>
      </c>
      <c r="H524" s="22">
        <f>VLOOKUP(E524,'[1]PriceList '!$E$1:$H$2163, 4,FALSE)</f>
        <v>0.2</v>
      </c>
      <c r="I524" s="22">
        <f t="shared" si="8"/>
        <v>55.2</v>
      </c>
    </row>
    <row r="525" spans="1:9">
      <c r="A525" s="19" t="s">
        <v>3514</v>
      </c>
      <c r="B525" s="20" t="s">
        <v>3513</v>
      </c>
      <c r="C525" s="19" t="s">
        <v>3601</v>
      </c>
      <c r="D525" s="20" t="s">
        <v>3600</v>
      </c>
      <c r="E525" s="21" t="s">
        <v>3605</v>
      </c>
      <c r="F525" s="20" t="s">
        <v>3604</v>
      </c>
      <c r="G525" s="22">
        <v>76</v>
      </c>
      <c r="H525" s="22">
        <f>VLOOKUP(E525,'[1]PriceList '!$E$1:$H$2163, 4,FALSE)</f>
        <v>0.2</v>
      </c>
      <c r="I525" s="22">
        <f t="shared" si="8"/>
        <v>60.800000000000004</v>
      </c>
    </row>
    <row r="526" spans="1:9">
      <c r="A526" s="19" t="s">
        <v>3514</v>
      </c>
      <c r="B526" s="20" t="s">
        <v>3513</v>
      </c>
      <c r="C526" s="19" t="s">
        <v>3601</v>
      </c>
      <c r="D526" s="20" t="s">
        <v>3600</v>
      </c>
      <c r="E526" s="21" t="s">
        <v>3603</v>
      </c>
      <c r="F526" s="20" t="s">
        <v>3602</v>
      </c>
      <c r="G526" s="22">
        <v>75</v>
      </c>
      <c r="H526" s="22">
        <f>VLOOKUP(E526,'[1]PriceList '!$E$1:$H$2163, 4,FALSE)</f>
        <v>0.2</v>
      </c>
      <c r="I526" s="22">
        <f t="shared" si="8"/>
        <v>60</v>
      </c>
    </row>
    <row r="527" spans="1:9">
      <c r="A527" s="19" t="s">
        <v>3514</v>
      </c>
      <c r="B527" s="20" t="s">
        <v>3513</v>
      </c>
      <c r="C527" s="19" t="s">
        <v>3601</v>
      </c>
      <c r="D527" s="20" t="s">
        <v>3600</v>
      </c>
      <c r="E527" s="21" t="s">
        <v>3599</v>
      </c>
      <c r="F527" s="20" t="s">
        <v>3598</v>
      </c>
      <c r="G527" s="22">
        <v>64</v>
      </c>
      <c r="H527" s="22">
        <f>VLOOKUP(E527,'[1]PriceList '!$E$1:$H$2163, 4,FALSE)</f>
        <v>0.2</v>
      </c>
      <c r="I527" s="22">
        <f t="shared" si="8"/>
        <v>51.2</v>
      </c>
    </row>
    <row r="528" spans="1:9">
      <c r="A528" s="19" t="s">
        <v>3514</v>
      </c>
      <c r="B528" s="20" t="s">
        <v>3513</v>
      </c>
      <c r="C528" s="19" t="s">
        <v>3585</v>
      </c>
      <c r="D528" s="20" t="s">
        <v>3584</v>
      </c>
      <c r="E528" s="21" t="s">
        <v>3597</v>
      </c>
      <c r="F528" s="20" t="s">
        <v>3596</v>
      </c>
      <c r="G528" s="22">
        <v>55</v>
      </c>
      <c r="H528" s="22">
        <f>VLOOKUP(E528,'[1]PriceList '!$E$1:$H$2163, 4,FALSE)</f>
        <v>0.2</v>
      </c>
      <c r="I528" s="22">
        <f t="shared" si="8"/>
        <v>44</v>
      </c>
    </row>
    <row r="529" spans="1:9">
      <c r="A529" s="19" t="s">
        <v>3514</v>
      </c>
      <c r="B529" s="20" t="s">
        <v>3513</v>
      </c>
      <c r="C529" s="19" t="s">
        <v>3585</v>
      </c>
      <c r="D529" s="20" t="s">
        <v>3584</v>
      </c>
      <c r="E529" s="21" t="s">
        <v>3595</v>
      </c>
      <c r="F529" s="20" t="s">
        <v>3594</v>
      </c>
      <c r="G529" s="22">
        <v>67.5</v>
      </c>
      <c r="H529" s="22">
        <f>VLOOKUP(E529,'[1]PriceList '!$E$1:$H$2163, 4,FALSE)</f>
        <v>0.2</v>
      </c>
      <c r="I529" s="22">
        <f t="shared" si="8"/>
        <v>54</v>
      </c>
    </row>
    <row r="530" spans="1:9">
      <c r="A530" s="19" t="s">
        <v>3514</v>
      </c>
      <c r="B530" s="20" t="s">
        <v>3513</v>
      </c>
      <c r="C530" s="19" t="s">
        <v>3585</v>
      </c>
      <c r="D530" s="20" t="s">
        <v>3584</v>
      </c>
      <c r="E530" s="21" t="s">
        <v>3593</v>
      </c>
      <c r="F530" s="20" t="s">
        <v>3592</v>
      </c>
      <c r="G530" s="22">
        <v>67.5</v>
      </c>
      <c r="H530" s="22">
        <f>VLOOKUP(E530,'[1]PriceList '!$E$1:$H$2163, 4,FALSE)</f>
        <v>0.2</v>
      </c>
      <c r="I530" s="22">
        <f t="shared" si="8"/>
        <v>54</v>
      </c>
    </row>
    <row r="531" spans="1:9">
      <c r="A531" s="19" t="s">
        <v>3514</v>
      </c>
      <c r="B531" s="20" t="s">
        <v>3513</v>
      </c>
      <c r="C531" s="19" t="s">
        <v>3585</v>
      </c>
      <c r="D531" s="20" t="s">
        <v>3584</v>
      </c>
      <c r="E531" s="21" t="s">
        <v>3591</v>
      </c>
      <c r="F531" s="20" t="s">
        <v>3590</v>
      </c>
      <c r="G531" s="22">
        <v>67.5</v>
      </c>
      <c r="H531" s="22">
        <f>VLOOKUP(E531,'[1]PriceList '!$E$1:$H$2163, 4,FALSE)</f>
        <v>0.2</v>
      </c>
      <c r="I531" s="22">
        <f t="shared" si="8"/>
        <v>54</v>
      </c>
    </row>
    <row r="532" spans="1:9">
      <c r="A532" s="19" t="s">
        <v>3514</v>
      </c>
      <c r="B532" s="20" t="s">
        <v>3513</v>
      </c>
      <c r="C532" s="19" t="s">
        <v>3585</v>
      </c>
      <c r="D532" s="20" t="s">
        <v>3584</v>
      </c>
      <c r="E532" s="21" t="s">
        <v>3589</v>
      </c>
      <c r="F532" s="20" t="s">
        <v>3588</v>
      </c>
      <c r="G532" s="22">
        <v>67.5</v>
      </c>
      <c r="H532" s="22">
        <f>VLOOKUP(E532,'[1]PriceList '!$E$1:$H$2163, 4,FALSE)</f>
        <v>0.2</v>
      </c>
      <c r="I532" s="22">
        <f t="shared" si="8"/>
        <v>54</v>
      </c>
    </row>
    <row r="533" spans="1:9">
      <c r="A533" s="19" t="s">
        <v>3514</v>
      </c>
      <c r="B533" s="20" t="s">
        <v>3513</v>
      </c>
      <c r="C533" s="19" t="s">
        <v>3585</v>
      </c>
      <c r="D533" s="20" t="s">
        <v>3584</v>
      </c>
      <c r="E533" s="21" t="s">
        <v>3587</v>
      </c>
      <c r="F533" s="20" t="s">
        <v>3586</v>
      </c>
      <c r="G533" s="22">
        <v>67.5</v>
      </c>
      <c r="H533" s="22">
        <f>VLOOKUP(E533,'[1]PriceList '!$E$1:$H$2163, 4,FALSE)</f>
        <v>0.2</v>
      </c>
      <c r="I533" s="22">
        <f t="shared" si="8"/>
        <v>54</v>
      </c>
    </row>
    <row r="534" spans="1:9">
      <c r="A534" s="19" t="s">
        <v>3514</v>
      </c>
      <c r="B534" s="20" t="s">
        <v>3513</v>
      </c>
      <c r="C534" s="19" t="s">
        <v>3585</v>
      </c>
      <c r="D534" s="20" t="s">
        <v>3584</v>
      </c>
      <c r="E534" s="21" t="s">
        <v>3583</v>
      </c>
      <c r="F534" s="20" t="s">
        <v>3582</v>
      </c>
      <c r="G534" s="22">
        <v>67.5</v>
      </c>
      <c r="H534" s="22">
        <f>VLOOKUP(E534,'[1]PriceList '!$E$1:$H$2163, 4,FALSE)</f>
        <v>0.2</v>
      </c>
      <c r="I534" s="22">
        <f t="shared" si="8"/>
        <v>54</v>
      </c>
    </row>
    <row r="535" spans="1:9">
      <c r="A535" s="19" t="s">
        <v>3514</v>
      </c>
      <c r="B535" s="20" t="s">
        <v>3513</v>
      </c>
      <c r="C535" s="19" t="s">
        <v>3569</v>
      </c>
      <c r="D535" s="20" t="s">
        <v>3568</v>
      </c>
      <c r="E535" s="21" t="s">
        <v>3581</v>
      </c>
      <c r="F535" s="20" t="s">
        <v>3580</v>
      </c>
      <c r="G535" s="22">
        <v>55</v>
      </c>
      <c r="H535" s="22">
        <f>VLOOKUP(E535,'[1]PriceList '!$E$1:$H$2163, 4,FALSE)</f>
        <v>0.2</v>
      </c>
      <c r="I535" s="22">
        <f t="shared" si="8"/>
        <v>44</v>
      </c>
    </row>
    <row r="536" spans="1:9">
      <c r="A536" s="19" t="s">
        <v>3514</v>
      </c>
      <c r="B536" s="20" t="s">
        <v>3513</v>
      </c>
      <c r="C536" s="19" t="s">
        <v>3569</v>
      </c>
      <c r="D536" s="20" t="s">
        <v>3568</v>
      </c>
      <c r="E536" s="21" t="s">
        <v>3579</v>
      </c>
      <c r="F536" s="20" t="s">
        <v>3578</v>
      </c>
      <c r="G536" s="22">
        <v>67.5</v>
      </c>
      <c r="H536" s="22">
        <f>VLOOKUP(E536,'[1]PriceList '!$E$1:$H$2163, 4,FALSE)</f>
        <v>0.2</v>
      </c>
      <c r="I536" s="22">
        <f t="shared" si="8"/>
        <v>54</v>
      </c>
    </row>
    <row r="537" spans="1:9">
      <c r="A537" s="19" t="s">
        <v>3514</v>
      </c>
      <c r="B537" s="20" t="s">
        <v>3513</v>
      </c>
      <c r="C537" s="19" t="s">
        <v>3569</v>
      </c>
      <c r="D537" s="20" t="s">
        <v>3568</v>
      </c>
      <c r="E537" s="21" t="s">
        <v>3577</v>
      </c>
      <c r="F537" s="20" t="s">
        <v>3576</v>
      </c>
      <c r="G537" s="22">
        <v>67.5</v>
      </c>
      <c r="H537" s="22">
        <f>VLOOKUP(E537,'[1]PriceList '!$E$1:$H$2163, 4,FALSE)</f>
        <v>0.2</v>
      </c>
      <c r="I537" s="22">
        <f t="shared" si="8"/>
        <v>54</v>
      </c>
    </row>
    <row r="538" spans="1:9">
      <c r="A538" s="19" t="s">
        <v>3514</v>
      </c>
      <c r="B538" s="20" t="s">
        <v>3513</v>
      </c>
      <c r="C538" s="19" t="s">
        <v>3569</v>
      </c>
      <c r="D538" s="20" t="s">
        <v>3568</v>
      </c>
      <c r="E538" s="21" t="s">
        <v>3575</v>
      </c>
      <c r="F538" s="20" t="s">
        <v>3574</v>
      </c>
      <c r="G538" s="22">
        <v>67.5</v>
      </c>
      <c r="H538" s="22">
        <f>VLOOKUP(E538,'[1]PriceList '!$E$1:$H$2163, 4,FALSE)</f>
        <v>0.2</v>
      </c>
      <c r="I538" s="22">
        <f t="shared" si="8"/>
        <v>54</v>
      </c>
    </row>
    <row r="539" spans="1:9">
      <c r="A539" s="19" t="s">
        <v>3514</v>
      </c>
      <c r="B539" s="20" t="s">
        <v>3513</v>
      </c>
      <c r="C539" s="19" t="s">
        <v>3569</v>
      </c>
      <c r="D539" s="20" t="s">
        <v>3568</v>
      </c>
      <c r="E539" s="21" t="s">
        <v>3573</v>
      </c>
      <c r="F539" s="20" t="s">
        <v>3572</v>
      </c>
      <c r="G539" s="22">
        <v>67.5</v>
      </c>
      <c r="H539" s="22">
        <f>VLOOKUP(E539,'[1]PriceList '!$E$1:$H$2163, 4,FALSE)</f>
        <v>0.2</v>
      </c>
      <c r="I539" s="22">
        <f t="shared" si="8"/>
        <v>54</v>
      </c>
    </row>
    <row r="540" spans="1:9">
      <c r="A540" s="19" t="s">
        <v>3514</v>
      </c>
      <c r="B540" s="20" t="s">
        <v>3513</v>
      </c>
      <c r="C540" s="19" t="s">
        <v>3569</v>
      </c>
      <c r="D540" s="20" t="s">
        <v>3568</v>
      </c>
      <c r="E540" s="21" t="s">
        <v>3571</v>
      </c>
      <c r="F540" s="20" t="s">
        <v>3570</v>
      </c>
      <c r="G540" s="22">
        <v>67.5</v>
      </c>
      <c r="H540" s="22">
        <f>VLOOKUP(E540,'[1]PriceList '!$E$1:$H$2163, 4,FALSE)</f>
        <v>0.2</v>
      </c>
      <c r="I540" s="22">
        <f t="shared" si="8"/>
        <v>54</v>
      </c>
    </row>
    <row r="541" spans="1:9">
      <c r="A541" s="19" t="s">
        <v>3514</v>
      </c>
      <c r="B541" s="20" t="s">
        <v>3513</v>
      </c>
      <c r="C541" s="19" t="s">
        <v>3569</v>
      </c>
      <c r="D541" s="20" t="s">
        <v>3568</v>
      </c>
      <c r="E541" s="21" t="s">
        <v>3567</v>
      </c>
      <c r="F541" s="20" t="s">
        <v>3566</v>
      </c>
      <c r="G541" s="22">
        <v>67.5</v>
      </c>
      <c r="H541" s="22">
        <f>VLOOKUP(E541,'[1]PriceList '!$E$1:$H$2163, 4,FALSE)</f>
        <v>0.2</v>
      </c>
      <c r="I541" s="22">
        <f t="shared" si="8"/>
        <v>54</v>
      </c>
    </row>
    <row r="542" spans="1:9">
      <c r="A542" s="19" t="s">
        <v>3514</v>
      </c>
      <c r="B542" s="20" t="s">
        <v>3513</v>
      </c>
      <c r="C542" s="19" t="s">
        <v>3561</v>
      </c>
      <c r="D542" s="20" t="s">
        <v>3560</v>
      </c>
      <c r="E542" s="21" t="s">
        <v>3565</v>
      </c>
      <c r="F542" s="20" t="s">
        <v>3564</v>
      </c>
      <c r="G542" s="22">
        <v>35</v>
      </c>
      <c r="H542" s="22">
        <f>VLOOKUP(E542,'[1]PriceList '!$E$1:$H$2163, 4,FALSE)</f>
        <v>0.2</v>
      </c>
      <c r="I542" s="22">
        <f t="shared" si="8"/>
        <v>28</v>
      </c>
    </row>
    <row r="543" spans="1:9">
      <c r="A543" s="19" t="s">
        <v>3514</v>
      </c>
      <c r="B543" s="20" t="s">
        <v>3513</v>
      </c>
      <c r="C543" s="19" t="s">
        <v>3561</v>
      </c>
      <c r="D543" s="20" t="s">
        <v>3560</v>
      </c>
      <c r="E543" s="21" t="s">
        <v>3563</v>
      </c>
      <c r="F543" s="20" t="s">
        <v>3562</v>
      </c>
      <c r="G543" s="22">
        <v>50.5</v>
      </c>
      <c r="H543" s="22">
        <f>VLOOKUP(E543,'[1]PriceList '!$E$1:$H$2163, 4,FALSE)</f>
        <v>0.2</v>
      </c>
      <c r="I543" s="22">
        <f t="shared" si="8"/>
        <v>40.400000000000006</v>
      </c>
    </row>
    <row r="544" spans="1:9">
      <c r="A544" s="19" t="s">
        <v>3514</v>
      </c>
      <c r="B544" s="20" t="s">
        <v>3513</v>
      </c>
      <c r="C544" s="19" t="s">
        <v>3561</v>
      </c>
      <c r="D544" s="20" t="s">
        <v>3560</v>
      </c>
      <c r="E544" s="21" t="s">
        <v>3559</v>
      </c>
      <c r="F544" s="20" t="s">
        <v>3558</v>
      </c>
      <c r="G544" s="22">
        <v>58</v>
      </c>
      <c r="H544" s="22">
        <f>VLOOKUP(E544,'[1]PriceList '!$E$1:$H$2163, 4,FALSE)</f>
        <v>0.2</v>
      </c>
      <c r="I544" s="22">
        <f t="shared" si="8"/>
        <v>46.400000000000006</v>
      </c>
    </row>
    <row r="545" spans="1:9">
      <c r="A545" s="19" t="s">
        <v>3514</v>
      </c>
      <c r="B545" s="20" t="s">
        <v>3513</v>
      </c>
      <c r="C545" s="19" t="s">
        <v>3551</v>
      </c>
      <c r="D545" s="20" t="s">
        <v>3513</v>
      </c>
      <c r="E545" s="21" t="s">
        <v>3557</v>
      </c>
      <c r="F545" s="20" t="s">
        <v>3556</v>
      </c>
      <c r="G545" s="22">
        <v>209</v>
      </c>
      <c r="H545" s="22">
        <f>VLOOKUP(E545,'[1]PriceList '!$E$1:$H$2163, 4,FALSE)</f>
        <v>0.2</v>
      </c>
      <c r="I545" s="22">
        <f t="shared" si="8"/>
        <v>167.20000000000002</v>
      </c>
    </row>
    <row r="546" spans="1:9">
      <c r="A546" s="19" t="s">
        <v>3514</v>
      </c>
      <c r="B546" s="20" t="s">
        <v>3513</v>
      </c>
      <c r="C546" s="19" t="s">
        <v>3551</v>
      </c>
      <c r="D546" s="20" t="s">
        <v>3513</v>
      </c>
      <c r="E546" s="21" t="s">
        <v>3555</v>
      </c>
      <c r="F546" s="20" t="s">
        <v>3554</v>
      </c>
      <c r="G546" s="22">
        <v>261</v>
      </c>
      <c r="H546" s="22">
        <f>VLOOKUP(E546,'[1]PriceList '!$E$1:$H$2163, 4,FALSE)</f>
        <v>0.2</v>
      </c>
      <c r="I546" s="22">
        <f t="shared" si="8"/>
        <v>208.8</v>
      </c>
    </row>
    <row r="547" spans="1:9">
      <c r="A547" s="19" t="s">
        <v>3514</v>
      </c>
      <c r="B547" s="20" t="s">
        <v>3513</v>
      </c>
      <c r="C547" s="19" t="s">
        <v>3551</v>
      </c>
      <c r="D547" s="20" t="s">
        <v>3513</v>
      </c>
      <c r="E547" s="21" t="s">
        <v>3553</v>
      </c>
      <c r="F547" s="20" t="s">
        <v>3552</v>
      </c>
      <c r="G547" s="22">
        <v>91</v>
      </c>
      <c r="H547" s="22">
        <f>VLOOKUP(E547,'[1]PriceList '!$E$1:$H$2163, 4,FALSE)</f>
        <v>0.2</v>
      </c>
      <c r="I547" s="22">
        <f t="shared" si="8"/>
        <v>72.8</v>
      </c>
    </row>
    <row r="548" spans="1:9">
      <c r="A548" s="19" t="s">
        <v>3514</v>
      </c>
      <c r="B548" s="20" t="s">
        <v>3513</v>
      </c>
      <c r="C548" s="19" t="s">
        <v>3551</v>
      </c>
      <c r="D548" s="20" t="s">
        <v>3513</v>
      </c>
      <c r="E548" s="21" t="s">
        <v>3550</v>
      </c>
      <c r="F548" s="20" t="s">
        <v>3549</v>
      </c>
      <c r="G548" s="22">
        <v>57</v>
      </c>
      <c r="H548" s="22">
        <f>VLOOKUP(E548,'[1]PriceList '!$E$1:$H$2163, 4,FALSE)</f>
        <v>0.2</v>
      </c>
      <c r="I548" s="22">
        <f t="shared" si="8"/>
        <v>45.6</v>
      </c>
    </row>
    <row r="549" spans="1:9">
      <c r="A549" s="19" t="s">
        <v>3514</v>
      </c>
      <c r="B549" s="20" t="s">
        <v>3513</v>
      </c>
      <c r="C549" s="19" t="s">
        <v>3530</v>
      </c>
      <c r="D549" s="20" t="s">
        <v>3529</v>
      </c>
      <c r="E549" s="21" t="s">
        <v>3548</v>
      </c>
      <c r="F549" s="20" t="s">
        <v>3547</v>
      </c>
      <c r="G549" s="22">
        <v>25</v>
      </c>
      <c r="H549" s="22">
        <f>VLOOKUP(E549,'[1]PriceList '!$E$1:$H$2163, 4,FALSE)</f>
        <v>0.2</v>
      </c>
      <c r="I549" s="22">
        <f t="shared" si="8"/>
        <v>20</v>
      </c>
    </row>
    <row r="550" spans="1:9">
      <c r="A550" s="19" t="s">
        <v>3514</v>
      </c>
      <c r="B550" s="20" t="s">
        <v>3513</v>
      </c>
      <c r="C550" s="19" t="s">
        <v>3530</v>
      </c>
      <c r="D550" s="20" t="s">
        <v>3529</v>
      </c>
      <c r="E550" s="21" t="s">
        <v>3546</v>
      </c>
      <c r="F550" s="20" t="s">
        <v>3545</v>
      </c>
      <c r="G550" s="22">
        <v>31.5</v>
      </c>
      <c r="H550" s="22">
        <f>VLOOKUP(E550,'[1]PriceList '!$E$1:$H$2163, 4,FALSE)</f>
        <v>0.2</v>
      </c>
      <c r="I550" s="22">
        <f t="shared" si="8"/>
        <v>25.200000000000003</v>
      </c>
    </row>
    <row r="551" spans="1:9">
      <c r="A551" s="19" t="s">
        <v>3514</v>
      </c>
      <c r="B551" s="20" t="s">
        <v>3513</v>
      </c>
      <c r="C551" s="19" t="s">
        <v>3530</v>
      </c>
      <c r="D551" s="20" t="s">
        <v>3529</v>
      </c>
      <c r="E551" s="21" t="s">
        <v>3544</v>
      </c>
      <c r="F551" s="20" t="s">
        <v>3543</v>
      </c>
      <c r="G551" s="22">
        <v>32.1</v>
      </c>
      <c r="H551" s="22">
        <f>VLOOKUP(E551,'[1]PriceList '!$E$1:$H$2163, 4,FALSE)</f>
        <v>0.2</v>
      </c>
      <c r="I551" s="22">
        <f t="shared" si="8"/>
        <v>25.680000000000003</v>
      </c>
    </row>
    <row r="552" spans="1:9">
      <c r="A552" s="19" t="s">
        <v>3514</v>
      </c>
      <c r="B552" s="20" t="s">
        <v>3513</v>
      </c>
      <c r="C552" s="19" t="s">
        <v>3530</v>
      </c>
      <c r="D552" s="20" t="s">
        <v>3529</v>
      </c>
      <c r="E552" s="21" t="s">
        <v>3542</v>
      </c>
      <c r="F552" s="20" t="s">
        <v>3541</v>
      </c>
      <c r="G552" s="22">
        <v>22</v>
      </c>
      <c r="H552" s="22">
        <f>VLOOKUP(E552,'[1]PriceList '!$E$1:$H$2163, 4,FALSE)</f>
        <v>0.2</v>
      </c>
      <c r="I552" s="22">
        <f t="shared" si="8"/>
        <v>17.600000000000001</v>
      </c>
    </row>
    <row r="553" spans="1:9">
      <c r="A553" s="19" t="s">
        <v>3514</v>
      </c>
      <c r="B553" s="20" t="s">
        <v>3513</v>
      </c>
      <c r="C553" s="19" t="s">
        <v>3530</v>
      </c>
      <c r="D553" s="20" t="s">
        <v>3529</v>
      </c>
      <c r="E553" s="21" t="s">
        <v>3540</v>
      </c>
      <c r="F553" s="20" t="s">
        <v>3539</v>
      </c>
      <c r="G553" s="22">
        <v>22.8</v>
      </c>
      <c r="H553" s="22">
        <f>VLOOKUP(E553,'[1]PriceList '!$E$1:$H$2163, 4,FALSE)</f>
        <v>0.2</v>
      </c>
      <c r="I553" s="22">
        <f t="shared" si="8"/>
        <v>18.240000000000002</v>
      </c>
    </row>
    <row r="554" spans="1:9">
      <c r="A554" s="19" t="s">
        <v>3514</v>
      </c>
      <c r="B554" s="20" t="s">
        <v>3513</v>
      </c>
      <c r="C554" s="19" t="s">
        <v>3530</v>
      </c>
      <c r="D554" s="20" t="s">
        <v>3529</v>
      </c>
      <c r="E554" s="21" t="s">
        <v>3538</v>
      </c>
      <c r="F554" s="20" t="s">
        <v>3537</v>
      </c>
      <c r="G554" s="22">
        <v>31.1</v>
      </c>
      <c r="H554" s="22">
        <f>VLOOKUP(E554,'[1]PriceList '!$E$1:$H$2163, 4,FALSE)</f>
        <v>0.2</v>
      </c>
      <c r="I554" s="22">
        <f t="shared" si="8"/>
        <v>24.880000000000003</v>
      </c>
    </row>
    <row r="555" spans="1:9">
      <c r="A555" s="19" t="s">
        <v>3514</v>
      </c>
      <c r="B555" s="20" t="s">
        <v>3513</v>
      </c>
      <c r="C555" s="19" t="s">
        <v>3530</v>
      </c>
      <c r="D555" s="20" t="s">
        <v>3529</v>
      </c>
      <c r="E555" s="21" t="s">
        <v>3536</v>
      </c>
      <c r="F555" s="20" t="s">
        <v>3535</v>
      </c>
      <c r="G555" s="22">
        <v>45.6</v>
      </c>
      <c r="H555" s="22">
        <f>VLOOKUP(E555,'[1]PriceList '!$E$1:$H$2163, 4,FALSE)</f>
        <v>0.2</v>
      </c>
      <c r="I555" s="22">
        <f t="shared" si="8"/>
        <v>36.480000000000004</v>
      </c>
    </row>
    <row r="556" spans="1:9">
      <c r="A556" s="19" t="s">
        <v>3514</v>
      </c>
      <c r="B556" s="20" t="s">
        <v>3513</v>
      </c>
      <c r="C556" s="19" t="s">
        <v>3530</v>
      </c>
      <c r="D556" s="20" t="s">
        <v>3529</v>
      </c>
      <c r="E556" s="21" t="s">
        <v>3534</v>
      </c>
      <c r="F556" s="20" t="s">
        <v>3533</v>
      </c>
      <c r="G556" s="22">
        <v>22.8</v>
      </c>
      <c r="H556" s="22">
        <f>VLOOKUP(E556,'[1]PriceList '!$E$1:$H$2163, 4,FALSE)</f>
        <v>0.2</v>
      </c>
      <c r="I556" s="22">
        <f t="shared" si="8"/>
        <v>18.240000000000002</v>
      </c>
    </row>
    <row r="557" spans="1:9">
      <c r="A557" s="19" t="s">
        <v>3514</v>
      </c>
      <c r="B557" s="20" t="s">
        <v>3513</v>
      </c>
      <c r="C557" s="19" t="s">
        <v>3530</v>
      </c>
      <c r="D557" s="20" t="s">
        <v>3529</v>
      </c>
      <c r="E557" s="21" t="s">
        <v>3532</v>
      </c>
      <c r="F557" s="20" t="s">
        <v>3531</v>
      </c>
      <c r="G557" s="22">
        <v>23.4</v>
      </c>
      <c r="H557" s="22">
        <f>VLOOKUP(E557,'[1]PriceList '!$E$1:$H$2163, 4,FALSE)</f>
        <v>0.2</v>
      </c>
      <c r="I557" s="22">
        <f t="shared" si="8"/>
        <v>18.72</v>
      </c>
    </row>
    <row r="558" spans="1:9">
      <c r="A558" s="19" t="s">
        <v>3514</v>
      </c>
      <c r="B558" s="20" t="s">
        <v>3513</v>
      </c>
      <c r="C558" s="19" t="s">
        <v>3530</v>
      </c>
      <c r="D558" s="20" t="s">
        <v>3529</v>
      </c>
      <c r="E558" s="21" t="s">
        <v>3528</v>
      </c>
      <c r="F558" s="20" t="s">
        <v>3527</v>
      </c>
      <c r="G558" s="22">
        <v>23.4</v>
      </c>
      <c r="H558" s="22">
        <f>VLOOKUP(E558,'[1]PriceList '!$E$1:$H$2163, 4,FALSE)</f>
        <v>0.2</v>
      </c>
      <c r="I558" s="22">
        <f t="shared" si="8"/>
        <v>18.72</v>
      </c>
    </row>
    <row r="559" spans="1:9">
      <c r="A559" s="19" t="s">
        <v>3514</v>
      </c>
      <c r="B559" s="20" t="s">
        <v>3513</v>
      </c>
      <c r="C559" s="19" t="s">
        <v>3512</v>
      </c>
      <c r="D559" s="20" t="s">
        <v>3511</v>
      </c>
      <c r="E559" s="21" t="s">
        <v>3526</v>
      </c>
      <c r="F559" s="20" t="s">
        <v>3525</v>
      </c>
      <c r="G559" s="22">
        <v>27</v>
      </c>
      <c r="H559" s="22">
        <f>VLOOKUP(E559,'[1]PriceList '!$E$1:$H$2163, 4,FALSE)</f>
        <v>0.2</v>
      </c>
      <c r="I559" s="22">
        <f t="shared" si="8"/>
        <v>21.6</v>
      </c>
    </row>
    <row r="560" spans="1:9">
      <c r="A560" s="19" t="s">
        <v>3514</v>
      </c>
      <c r="B560" s="20" t="s">
        <v>3513</v>
      </c>
      <c r="C560" s="19" t="s">
        <v>3512</v>
      </c>
      <c r="D560" s="20" t="s">
        <v>3511</v>
      </c>
      <c r="E560" s="21" t="s">
        <v>3524</v>
      </c>
      <c r="F560" s="20" t="s">
        <v>3523</v>
      </c>
      <c r="G560" s="22">
        <v>92</v>
      </c>
      <c r="H560" s="22">
        <f>VLOOKUP(E560,'[1]PriceList '!$E$1:$H$2163, 4,FALSE)</f>
        <v>0.2</v>
      </c>
      <c r="I560" s="22">
        <f t="shared" si="8"/>
        <v>73.600000000000009</v>
      </c>
    </row>
    <row r="561" spans="1:9">
      <c r="A561" s="19" t="s">
        <v>3514</v>
      </c>
      <c r="B561" s="20" t="s">
        <v>3513</v>
      </c>
      <c r="C561" s="19" t="s">
        <v>3512</v>
      </c>
      <c r="D561" s="20" t="s">
        <v>3511</v>
      </c>
      <c r="E561" s="21" t="s">
        <v>3522</v>
      </c>
      <c r="F561" s="20" t="s">
        <v>3521</v>
      </c>
      <c r="G561" s="22">
        <v>472.5</v>
      </c>
      <c r="H561" s="22">
        <f>VLOOKUP(E561,'[1]PriceList '!$E$1:$H$2163, 4,FALSE)</f>
        <v>0.2</v>
      </c>
      <c r="I561" s="22">
        <f t="shared" si="8"/>
        <v>378</v>
      </c>
    </row>
    <row r="562" spans="1:9">
      <c r="A562" s="19" t="s">
        <v>3514</v>
      </c>
      <c r="B562" s="20" t="s">
        <v>3513</v>
      </c>
      <c r="C562" s="19" t="s">
        <v>3512</v>
      </c>
      <c r="D562" s="20" t="s">
        <v>3511</v>
      </c>
      <c r="E562" s="21" t="s">
        <v>3520</v>
      </c>
      <c r="F562" s="20" t="s">
        <v>3519</v>
      </c>
      <c r="G562" s="22">
        <v>472.5</v>
      </c>
      <c r="H562" s="22">
        <f>VLOOKUP(E562,'[1]PriceList '!$E$1:$H$2163, 4,FALSE)</f>
        <v>0.2</v>
      </c>
      <c r="I562" s="22">
        <f t="shared" si="8"/>
        <v>378</v>
      </c>
    </row>
    <row r="563" spans="1:9">
      <c r="A563" s="19" t="s">
        <v>3514</v>
      </c>
      <c r="B563" s="20" t="s">
        <v>3513</v>
      </c>
      <c r="C563" s="19" t="s">
        <v>3512</v>
      </c>
      <c r="D563" s="20" t="s">
        <v>3511</v>
      </c>
      <c r="E563" s="21" t="s">
        <v>3518</v>
      </c>
      <c r="F563" s="20" t="s">
        <v>3517</v>
      </c>
      <c r="G563" s="22">
        <v>472.5</v>
      </c>
      <c r="H563" s="22">
        <f>VLOOKUP(E563,'[1]PriceList '!$E$1:$H$2163, 4,FALSE)</f>
        <v>0.2</v>
      </c>
      <c r="I563" s="22">
        <f t="shared" si="8"/>
        <v>378</v>
      </c>
    </row>
    <row r="564" spans="1:9">
      <c r="A564" s="19" t="s">
        <v>3514</v>
      </c>
      <c r="B564" s="20" t="s">
        <v>3513</v>
      </c>
      <c r="C564" s="19" t="s">
        <v>3512</v>
      </c>
      <c r="D564" s="20" t="s">
        <v>3511</v>
      </c>
      <c r="E564" s="21" t="s">
        <v>3516</v>
      </c>
      <c r="F564" s="27" t="s">
        <v>3515</v>
      </c>
      <c r="G564" s="22">
        <v>78</v>
      </c>
      <c r="H564" s="22">
        <f>VLOOKUP(E564,'[1]PriceList '!$E$1:$H$2163, 4,FALSE)</f>
        <v>0.2</v>
      </c>
      <c r="I564" s="22">
        <f t="shared" si="8"/>
        <v>62.400000000000006</v>
      </c>
    </row>
    <row r="565" spans="1:9">
      <c r="A565" s="19" t="s">
        <v>3514</v>
      </c>
      <c r="B565" s="20" t="s">
        <v>3513</v>
      </c>
      <c r="C565" s="19" t="s">
        <v>3512</v>
      </c>
      <c r="D565" s="20" t="s">
        <v>3511</v>
      </c>
      <c r="E565" s="21" t="s">
        <v>3510</v>
      </c>
      <c r="F565" s="27" t="s">
        <v>3509</v>
      </c>
      <c r="G565" s="22">
        <v>93.6</v>
      </c>
      <c r="H565" s="22">
        <f>VLOOKUP(E565,'[1]PriceList '!$E$1:$H$2163, 4,FALSE)</f>
        <v>0.2</v>
      </c>
      <c r="I565" s="22">
        <f t="shared" si="8"/>
        <v>74.88</v>
      </c>
    </row>
    <row r="566" spans="1:9">
      <c r="A566" s="19" t="s">
        <v>3316</v>
      </c>
      <c r="B566" s="20" t="s">
        <v>3315</v>
      </c>
      <c r="C566" s="19" t="s">
        <v>3502</v>
      </c>
      <c r="D566" s="20" t="s">
        <v>3501</v>
      </c>
      <c r="E566" s="21" t="s">
        <v>3508</v>
      </c>
      <c r="F566" s="20" t="s">
        <v>3507</v>
      </c>
      <c r="G566" s="22">
        <v>141</v>
      </c>
      <c r="H566" s="22">
        <f>VLOOKUP(E566,'[1]PriceList '!$E$1:$H$2163, 4,FALSE)</f>
        <v>0.16</v>
      </c>
      <c r="I566" s="22">
        <f t="shared" si="8"/>
        <v>118.44</v>
      </c>
    </row>
    <row r="567" spans="1:9">
      <c r="A567" s="19" t="s">
        <v>3316</v>
      </c>
      <c r="B567" s="20" t="s">
        <v>3315</v>
      </c>
      <c r="C567" s="19" t="s">
        <v>3502</v>
      </c>
      <c r="D567" s="20" t="s">
        <v>3501</v>
      </c>
      <c r="E567" s="21" t="s">
        <v>3506</v>
      </c>
      <c r="F567" s="20" t="s">
        <v>3505</v>
      </c>
      <c r="G567" s="22">
        <v>141</v>
      </c>
      <c r="H567" s="22">
        <f>VLOOKUP(E567,'[1]PriceList '!$E$1:$H$2163, 4,FALSE)</f>
        <v>0.16</v>
      </c>
      <c r="I567" s="22">
        <f t="shared" si="8"/>
        <v>118.44</v>
      </c>
    </row>
    <row r="568" spans="1:9">
      <c r="A568" s="19" t="s">
        <v>3316</v>
      </c>
      <c r="B568" s="20" t="s">
        <v>3315</v>
      </c>
      <c r="C568" s="19" t="s">
        <v>3502</v>
      </c>
      <c r="D568" s="20" t="s">
        <v>3501</v>
      </c>
      <c r="E568" s="21" t="s">
        <v>3504</v>
      </c>
      <c r="F568" s="23" t="s">
        <v>3503</v>
      </c>
      <c r="G568" s="22">
        <v>229</v>
      </c>
      <c r="H568" s="22">
        <f>VLOOKUP(E568,'[1]PriceList '!$E$1:$H$2163, 4,FALSE)</f>
        <v>0.16</v>
      </c>
      <c r="I568" s="22">
        <f t="shared" si="8"/>
        <v>192.35999999999999</v>
      </c>
    </row>
    <row r="569" spans="1:9">
      <c r="A569" s="19" t="s">
        <v>3316</v>
      </c>
      <c r="B569" s="20" t="s">
        <v>3315</v>
      </c>
      <c r="C569" s="19" t="s">
        <v>3502</v>
      </c>
      <c r="D569" s="20" t="s">
        <v>3501</v>
      </c>
      <c r="E569" s="21" t="s">
        <v>3500</v>
      </c>
      <c r="F569" s="23" t="s">
        <v>3499</v>
      </c>
      <c r="G569" s="22">
        <v>229</v>
      </c>
      <c r="H569" s="22">
        <f>VLOOKUP(E569,'[1]PriceList '!$E$1:$H$2163, 4,FALSE)</f>
        <v>0.16</v>
      </c>
      <c r="I569" s="22">
        <f t="shared" si="8"/>
        <v>192.35999999999999</v>
      </c>
    </row>
    <row r="570" spans="1:9">
      <c r="A570" s="19" t="s">
        <v>3316</v>
      </c>
      <c r="B570" s="20" t="s">
        <v>3315</v>
      </c>
      <c r="C570" s="19" t="s">
        <v>3422</v>
      </c>
      <c r="D570" s="20" t="s">
        <v>3421</v>
      </c>
      <c r="E570" s="21" t="s">
        <v>3498</v>
      </c>
      <c r="F570" s="20" t="s">
        <v>3497</v>
      </c>
      <c r="G570" s="22">
        <v>275.5</v>
      </c>
      <c r="H570" s="22">
        <f>VLOOKUP(E570,'[1]PriceList '!$E$1:$H$2163, 4,FALSE)</f>
        <v>0.16</v>
      </c>
      <c r="I570" s="22">
        <f t="shared" si="8"/>
        <v>231.42</v>
      </c>
    </row>
    <row r="571" spans="1:9">
      <c r="A571" s="19" t="s">
        <v>3316</v>
      </c>
      <c r="B571" s="20" t="s">
        <v>3315</v>
      </c>
      <c r="C571" s="19" t="s">
        <v>3422</v>
      </c>
      <c r="D571" s="20" t="s">
        <v>3421</v>
      </c>
      <c r="E571" s="21" t="s">
        <v>3496</v>
      </c>
      <c r="F571" s="20" t="s">
        <v>3495</v>
      </c>
      <c r="G571" s="22">
        <v>297.5</v>
      </c>
      <c r="H571" s="22">
        <f>VLOOKUP(E571,'[1]PriceList '!$E$1:$H$2163, 4,FALSE)</f>
        <v>0.16</v>
      </c>
      <c r="I571" s="22">
        <f t="shared" si="8"/>
        <v>249.89999999999998</v>
      </c>
    </row>
    <row r="572" spans="1:9">
      <c r="A572" s="19" t="s">
        <v>3316</v>
      </c>
      <c r="B572" s="20" t="s">
        <v>3315</v>
      </c>
      <c r="C572" s="19" t="s">
        <v>3422</v>
      </c>
      <c r="D572" s="20" t="s">
        <v>3421</v>
      </c>
      <c r="E572" s="21" t="s">
        <v>3494</v>
      </c>
      <c r="F572" s="20" t="s">
        <v>3493</v>
      </c>
      <c r="G572" s="22">
        <v>297.5</v>
      </c>
      <c r="H572" s="22">
        <f>VLOOKUP(E572,'[1]PriceList '!$E$1:$H$2163, 4,FALSE)</f>
        <v>0.16</v>
      </c>
      <c r="I572" s="22">
        <f t="shared" si="8"/>
        <v>249.89999999999998</v>
      </c>
    </row>
    <row r="573" spans="1:9">
      <c r="A573" s="19" t="s">
        <v>3316</v>
      </c>
      <c r="B573" s="20" t="s">
        <v>3315</v>
      </c>
      <c r="C573" s="19" t="s">
        <v>3422</v>
      </c>
      <c r="D573" s="20" t="s">
        <v>3421</v>
      </c>
      <c r="E573" s="21" t="s">
        <v>3492</v>
      </c>
      <c r="F573" s="20" t="s">
        <v>3491</v>
      </c>
      <c r="G573" s="22">
        <v>297.5</v>
      </c>
      <c r="H573" s="22">
        <f>VLOOKUP(E573,'[1]PriceList '!$E$1:$H$2163, 4,FALSE)</f>
        <v>0.16</v>
      </c>
      <c r="I573" s="22">
        <f t="shared" si="8"/>
        <v>249.89999999999998</v>
      </c>
    </row>
    <row r="574" spans="1:9">
      <c r="A574" s="19" t="s">
        <v>3316</v>
      </c>
      <c r="B574" s="20" t="s">
        <v>3315</v>
      </c>
      <c r="C574" s="19" t="s">
        <v>3422</v>
      </c>
      <c r="D574" s="20" t="s">
        <v>3421</v>
      </c>
      <c r="E574" s="21" t="s">
        <v>3490</v>
      </c>
      <c r="F574" s="20" t="s">
        <v>3489</v>
      </c>
      <c r="G574" s="22">
        <v>297.5</v>
      </c>
      <c r="H574" s="22">
        <f>VLOOKUP(E574,'[1]PriceList '!$E$1:$H$2163, 4,FALSE)</f>
        <v>0.16</v>
      </c>
      <c r="I574" s="22">
        <f t="shared" si="8"/>
        <v>249.89999999999998</v>
      </c>
    </row>
    <row r="575" spans="1:9">
      <c r="A575" s="19" t="s">
        <v>3316</v>
      </c>
      <c r="B575" s="20" t="s">
        <v>3315</v>
      </c>
      <c r="C575" s="19" t="s">
        <v>3422</v>
      </c>
      <c r="D575" s="20" t="s">
        <v>3421</v>
      </c>
      <c r="E575" s="21" t="s">
        <v>3488</v>
      </c>
      <c r="F575" s="20" t="s">
        <v>3487</v>
      </c>
      <c r="G575" s="22">
        <v>332.5</v>
      </c>
      <c r="H575" s="22">
        <f>VLOOKUP(E575,'[1]PriceList '!$E$1:$H$2163, 4,FALSE)</f>
        <v>0.16</v>
      </c>
      <c r="I575" s="22">
        <f t="shared" si="8"/>
        <v>279.3</v>
      </c>
    </row>
    <row r="576" spans="1:9">
      <c r="A576" s="19" t="s">
        <v>3316</v>
      </c>
      <c r="B576" s="20" t="s">
        <v>3315</v>
      </c>
      <c r="C576" s="19" t="s">
        <v>3422</v>
      </c>
      <c r="D576" s="20" t="s">
        <v>3421</v>
      </c>
      <c r="E576" s="21" t="s">
        <v>3486</v>
      </c>
      <c r="F576" s="20" t="s">
        <v>3485</v>
      </c>
      <c r="G576" s="22">
        <v>332.5</v>
      </c>
      <c r="H576" s="22">
        <f>VLOOKUP(E576,'[1]PriceList '!$E$1:$H$2163, 4,FALSE)</f>
        <v>0.16</v>
      </c>
      <c r="I576" s="22">
        <f t="shared" si="8"/>
        <v>279.3</v>
      </c>
    </row>
    <row r="577" spans="1:9">
      <c r="A577" s="19" t="s">
        <v>3316</v>
      </c>
      <c r="B577" s="20" t="s">
        <v>3315</v>
      </c>
      <c r="C577" s="19" t="s">
        <v>3422</v>
      </c>
      <c r="D577" s="20" t="s">
        <v>3421</v>
      </c>
      <c r="E577" s="21" t="s">
        <v>3484</v>
      </c>
      <c r="F577" s="20" t="s">
        <v>3483</v>
      </c>
      <c r="G577" s="22">
        <v>332.5</v>
      </c>
      <c r="H577" s="22">
        <f>VLOOKUP(E577,'[1]PriceList '!$E$1:$H$2163, 4,FALSE)</f>
        <v>0.16</v>
      </c>
      <c r="I577" s="22">
        <f t="shared" si="8"/>
        <v>279.3</v>
      </c>
    </row>
    <row r="578" spans="1:9">
      <c r="A578" s="19" t="s">
        <v>3316</v>
      </c>
      <c r="B578" s="20" t="s">
        <v>3315</v>
      </c>
      <c r="C578" s="19" t="s">
        <v>3422</v>
      </c>
      <c r="D578" s="20" t="s">
        <v>3421</v>
      </c>
      <c r="E578" s="21" t="s">
        <v>3482</v>
      </c>
      <c r="F578" s="20" t="s">
        <v>3481</v>
      </c>
      <c r="G578" s="22">
        <v>332.5</v>
      </c>
      <c r="H578" s="22">
        <f>VLOOKUP(E578,'[1]PriceList '!$E$1:$H$2163, 4,FALSE)</f>
        <v>0.16</v>
      </c>
      <c r="I578" s="22">
        <f t="shared" ref="I578:I641" si="9">G578*(1-H578)</f>
        <v>279.3</v>
      </c>
    </row>
    <row r="579" spans="1:9">
      <c r="A579" s="19" t="s">
        <v>3316</v>
      </c>
      <c r="B579" s="20" t="s">
        <v>3315</v>
      </c>
      <c r="C579" s="19" t="s">
        <v>3422</v>
      </c>
      <c r="D579" s="20" t="s">
        <v>3421</v>
      </c>
      <c r="E579" s="21" t="s">
        <v>3480</v>
      </c>
      <c r="F579" s="20" t="s">
        <v>3479</v>
      </c>
      <c r="G579" s="22">
        <v>358.5</v>
      </c>
      <c r="H579" s="22">
        <f>VLOOKUP(E579,'[1]PriceList '!$E$1:$H$2163, 4,FALSE)</f>
        <v>0.16</v>
      </c>
      <c r="I579" s="22">
        <f t="shared" si="9"/>
        <v>301.14</v>
      </c>
    </row>
    <row r="580" spans="1:9">
      <c r="A580" s="19" t="s">
        <v>3316</v>
      </c>
      <c r="B580" s="20" t="s">
        <v>3315</v>
      </c>
      <c r="C580" s="19" t="s">
        <v>3422</v>
      </c>
      <c r="D580" s="20" t="s">
        <v>3421</v>
      </c>
      <c r="E580" s="21" t="s">
        <v>3478</v>
      </c>
      <c r="F580" s="20" t="s">
        <v>3477</v>
      </c>
      <c r="G580" s="22">
        <v>595</v>
      </c>
      <c r="H580" s="22">
        <f>VLOOKUP(E580,'[1]PriceList '!$E$1:$H$2163, 4,FALSE)</f>
        <v>0.16</v>
      </c>
      <c r="I580" s="22">
        <f t="shared" si="9"/>
        <v>499.79999999999995</v>
      </c>
    </row>
    <row r="581" spans="1:9">
      <c r="A581" s="19" t="s">
        <v>3316</v>
      </c>
      <c r="B581" s="20" t="s">
        <v>3315</v>
      </c>
      <c r="C581" s="19" t="s">
        <v>3422</v>
      </c>
      <c r="D581" s="20" t="s">
        <v>3421</v>
      </c>
      <c r="E581" s="21" t="s">
        <v>3476</v>
      </c>
      <c r="F581" s="20" t="s">
        <v>3475</v>
      </c>
      <c r="G581" s="22">
        <v>804</v>
      </c>
      <c r="H581" s="22">
        <f>VLOOKUP(E581,'[1]PriceList '!$E$1:$H$2163, 4,FALSE)</f>
        <v>0.16</v>
      </c>
      <c r="I581" s="22">
        <f t="shared" si="9"/>
        <v>675.36</v>
      </c>
    </row>
    <row r="582" spans="1:9">
      <c r="A582" s="19" t="s">
        <v>3316</v>
      </c>
      <c r="B582" s="20" t="s">
        <v>3315</v>
      </c>
      <c r="C582" s="19" t="s">
        <v>3422</v>
      </c>
      <c r="D582" s="20" t="s">
        <v>3421</v>
      </c>
      <c r="E582" s="21" t="s">
        <v>3474</v>
      </c>
      <c r="F582" s="20" t="s">
        <v>3473</v>
      </c>
      <c r="G582" s="22">
        <v>880</v>
      </c>
      <c r="H582" s="22">
        <f>VLOOKUP(E582,'[1]PriceList '!$E$1:$H$2163, 4,FALSE)</f>
        <v>0.16</v>
      </c>
      <c r="I582" s="22">
        <f t="shared" si="9"/>
        <v>739.19999999999993</v>
      </c>
    </row>
    <row r="583" spans="1:9">
      <c r="A583" s="19" t="s">
        <v>3316</v>
      </c>
      <c r="B583" s="20" t="s">
        <v>3315</v>
      </c>
      <c r="C583" s="19" t="s">
        <v>3422</v>
      </c>
      <c r="D583" s="20" t="s">
        <v>3421</v>
      </c>
      <c r="E583" s="21" t="s">
        <v>3472</v>
      </c>
      <c r="F583" s="20" t="s">
        <v>3471</v>
      </c>
      <c r="G583" s="22">
        <v>965</v>
      </c>
      <c r="H583" s="22">
        <f>VLOOKUP(E583,'[1]PriceList '!$E$1:$H$2163, 4,FALSE)</f>
        <v>0.16</v>
      </c>
      <c r="I583" s="22">
        <f t="shared" si="9"/>
        <v>810.6</v>
      </c>
    </row>
    <row r="584" spans="1:9">
      <c r="A584" s="19" t="s">
        <v>3316</v>
      </c>
      <c r="B584" s="20" t="s">
        <v>3315</v>
      </c>
      <c r="C584" s="19" t="s">
        <v>3422</v>
      </c>
      <c r="D584" s="20" t="s">
        <v>3421</v>
      </c>
      <c r="E584" s="21" t="s">
        <v>3470</v>
      </c>
      <c r="F584" s="20" t="s">
        <v>3469</v>
      </c>
      <c r="G584" s="22">
        <v>1606</v>
      </c>
      <c r="H584" s="22">
        <f>VLOOKUP(E584,'[1]PriceList '!$E$1:$H$2163, 4,FALSE)</f>
        <v>0.16</v>
      </c>
      <c r="I584" s="22">
        <f t="shared" si="9"/>
        <v>1349.04</v>
      </c>
    </row>
    <row r="585" spans="1:9">
      <c r="A585" s="19" t="s">
        <v>3316</v>
      </c>
      <c r="B585" s="20" t="s">
        <v>3315</v>
      </c>
      <c r="C585" s="19" t="s">
        <v>3422</v>
      </c>
      <c r="D585" s="20" t="s">
        <v>3421</v>
      </c>
      <c r="E585" s="21" t="s">
        <v>3468</v>
      </c>
      <c r="F585" s="20" t="s">
        <v>3467</v>
      </c>
      <c r="G585" s="22">
        <v>118</v>
      </c>
      <c r="H585" s="22">
        <f>VLOOKUP(E585,'[1]PriceList '!$E$1:$H$2163, 4,FALSE)</f>
        <v>0.16</v>
      </c>
      <c r="I585" s="22">
        <f t="shared" si="9"/>
        <v>99.11999999999999</v>
      </c>
    </row>
    <row r="586" spans="1:9">
      <c r="A586" s="19" t="s">
        <v>3316</v>
      </c>
      <c r="B586" s="20" t="s">
        <v>3315</v>
      </c>
      <c r="C586" s="19" t="s">
        <v>3422</v>
      </c>
      <c r="D586" s="20" t="s">
        <v>3421</v>
      </c>
      <c r="E586" s="21" t="s">
        <v>3466</v>
      </c>
      <c r="F586" s="20" t="s">
        <v>3465</v>
      </c>
      <c r="G586" s="22">
        <v>118</v>
      </c>
      <c r="H586" s="22">
        <f>VLOOKUP(E586,'[1]PriceList '!$E$1:$H$2163, 4,FALSE)</f>
        <v>0.16</v>
      </c>
      <c r="I586" s="22">
        <f t="shared" si="9"/>
        <v>99.11999999999999</v>
      </c>
    </row>
    <row r="587" spans="1:9">
      <c r="A587" s="19" t="s">
        <v>3316</v>
      </c>
      <c r="B587" s="20" t="s">
        <v>3315</v>
      </c>
      <c r="C587" s="19" t="s">
        <v>3422</v>
      </c>
      <c r="D587" s="20" t="s">
        <v>3421</v>
      </c>
      <c r="E587" s="21" t="s">
        <v>3464</v>
      </c>
      <c r="F587" s="20" t="s">
        <v>3463</v>
      </c>
      <c r="G587" s="22">
        <v>118</v>
      </c>
      <c r="H587" s="22">
        <f>VLOOKUP(E587,'[1]PriceList '!$E$1:$H$2163, 4,FALSE)</f>
        <v>0.16</v>
      </c>
      <c r="I587" s="22">
        <f t="shared" si="9"/>
        <v>99.11999999999999</v>
      </c>
    </row>
    <row r="588" spans="1:9">
      <c r="A588" s="19" t="s">
        <v>3316</v>
      </c>
      <c r="B588" s="20" t="s">
        <v>3315</v>
      </c>
      <c r="C588" s="19" t="s">
        <v>3422</v>
      </c>
      <c r="D588" s="20" t="s">
        <v>3421</v>
      </c>
      <c r="E588" s="21" t="s">
        <v>3462</v>
      </c>
      <c r="F588" s="20" t="s">
        <v>3461</v>
      </c>
      <c r="G588" s="22">
        <v>118</v>
      </c>
      <c r="H588" s="22">
        <f>VLOOKUP(E588,'[1]PriceList '!$E$1:$H$2163, 4,FALSE)</f>
        <v>0.16</v>
      </c>
      <c r="I588" s="22">
        <f t="shared" si="9"/>
        <v>99.11999999999999</v>
      </c>
    </row>
    <row r="589" spans="1:9">
      <c r="A589" s="19" t="s">
        <v>3316</v>
      </c>
      <c r="B589" s="20" t="s">
        <v>3315</v>
      </c>
      <c r="C589" s="19" t="s">
        <v>3422</v>
      </c>
      <c r="D589" s="20" t="s">
        <v>3421</v>
      </c>
      <c r="E589" s="21" t="s">
        <v>3460</v>
      </c>
      <c r="F589" s="20" t="s">
        <v>3459</v>
      </c>
      <c r="G589" s="22">
        <v>133.5</v>
      </c>
      <c r="H589" s="22">
        <f>VLOOKUP(E589,'[1]PriceList '!$E$1:$H$2163, 4,FALSE)</f>
        <v>0.16</v>
      </c>
      <c r="I589" s="22">
        <f t="shared" si="9"/>
        <v>112.14</v>
      </c>
    </row>
    <row r="590" spans="1:9">
      <c r="A590" s="19" t="s">
        <v>3316</v>
      </c>
      <c r="B590" s="20" t="s">
        <v>3315</v>
      </c>
      <c r="C590" s="19" t="s">
        <v>3422</v>
      </c>
      <c r="D590" s="20" t="s">
        <v>3421</v>
      </c>
      <c r="E590" s="21" t="s">
        <v>3458</v>
      </c>
      <c r="F590" s="20" t="s">
        <v>3457</v>
      </c>
      <c r="G590" s="22">
        <v>133.5</v>
      </c>
      <c r="H590" s="22">
        <f>VLOOKUP(E590,'[1]PriceList '!$E$1:$H$2163, 4,FALSE)</f>
        <v>0.16</v>
      </c>
      <c r="I590" s="22">
        <f t="shared" si="9"/>
        <v>112.14</v>
      </c>
    </row>
    <row r="591" spans="1:9">
      <c r="A591" s="19" t="s">
        <v>3316</v>
      </c>
      <c r="B591" s="20" t="s">
        <v>3315</v>
      </c>
      <c r="C591" s="19" t="s">
        <v>3422</v>
      </c>
      <c r="D591" s="20" t="s">
        <v>3421</v>
      </c>
      <c r="E591" s="21" t="s">
        <v>3456</v>
      </c>
      <c r="F591" s="20" t="s">
        <v>3455</v>
      </c>
      <c r="G591" s="22">
        <v>133.5</v>
      </c>
      <c r="H591" s="22">
        <f>VLOOKUP(E591,'[1]PriceList '!$E$1:$H$2163, 4,FALSE)</f>
        <v>0.16</v>
      </c>
      <c r="I591" s="22">
        <f t="shared" si="9"/>
        <v>112.14</v>
      </c>
    </row>
    <row r="592" spans="1:9">
      <c r="A592" s="19" t="s">
        <v>3316</v>
      </c>
      <c r="B592" s="20" t="s">
        <v>3315</v>
      </c>
      <c r="C592" s="19" t="s">
        <v>3422</v>
      </c>
      <c r="D592" s="20" t="s">
        <v>3421</v>
      </c>
      <c r="E592" s="21" t="s">
        <v>3454</v>
      </c>
      <c r="F592" s="20" t="s">
        <v>3453</v>
      </c>
      <c r="G592" s="22">
        <v>133.5</v>
      </c>
      <c r="H592" s="22">
        <f>VLOOKUP(E592,'[1]PriceList '!$E$1:$H$2163, 4,FALSE)</f>
        <v>0.16</v>
      </c>
      <c r="I592" s="22">
        <f t="shared" si="9"/>
        <v>112.14</v>
      </c>
    </row>
    <row r="593" spans="1:9">
      <c r="A593" s="19" t="s">
        <v>3316</v>
      </c>
      <c r="B593" s="20" t="s">
        <v>3315</v>
      </c>
      <c r="C593" s="19" t="s">
        <v>3422</v>
      </c>
      <c r="D593" s="20" t="s">
        <v>3421</v>
      </c>
      <c r="E593" s="21" t="s">
        <v>3452</v>
      </c>
      <c r="F593" s="20" t="s">
        <v>3451</v>
      </c>
      <c r="G593" s="22">
        <v>144</v>
      </c>
      <c r="H593" s="22">
        <f>VLOOKUP(E593,'[1]PriceList '!$E$1:$H$2163, 4,FALSE)</f>
        <v>0.16</v>
      </c>
      <c r="I593" s="22">
        <f t="shared" si="9"/>
        <v>120.96</v>
      </c>
    </row>
    <row r="594" spans="1:9">
      <c r="A594" s="19" t="s">
        <v>3316</v>
      </c>
      <c r="B594" s="20" t="s">
        <v>3315</v>
      </c>
      <c r="C594" s="19" t="s">
        <v>3422</v>
      </c>
      <c r="D594" s="20" t="s">
        <v>3421</v>
      </c>
      <c r="E594" s="21" t="s">
        <v>3450</v>
      </c>
      <c r="F594" s="20" t="s">
        <v>3449</v>
      </c>
      <c r="G594" s="22">
        <v>231</v>
      </c>
      <c r="H594" s="22">
        <f>VLOOKUP(E594,'[1]PriceList '!$E$1:$H$2163, 4,FALSE)</f>
        <v>0.16</v>
      </c>
      <c r="I594" s="22">
        <f t="shared" si="9"/>
        <v>194.04</v>
      </c>
    </row>
    <row r="595" spans="1:9">
      <c r="A595" s="19" t="s">
        <v>3316</v>
      </c>
      <c r="B595" s="20" t="s">
        <v>3315</v>
      </c>
      <c r="C595" s="19" t="s">
        <v>3422</v>
      </c>
      <c r="D595" s="20" t="s">
        <v>3421</v>
      </c>
      <c r="E595" s="21" t="s">
        <v>3448</v>
      </c>
      <c r="F595" s="20" t="s">
        <v>3447</v>
      </c>
      <c r="G595" s="22">
        <v>403</v>
      </c>
      <c r="H595" s="22">
        <f>VLOOKUP(E595,'[1]PriceList '!$E$1:$H$2163, 4,FALSE)</f>
        <v>0.16</v>
      </c>
      <c r="I595" s="22">
        <f t="shared" si="9"/>
        <v>338.52</v>
      </c>
    </row>
    <row r="596" spans="1:9">
      <c r="A596" s="19" t="s">
        <v>3316</v>
      </c>
      <c r="B596" s="20" t="s">
        <v>3315</v>
      </c>
      <c r="C596" s="19" t="s">
        <v>3422</v>
      </c>
      <c r="D596" s="20" t="s">
        <v>3421</v>
      </c>
      <c r="E596" s="21" t="s">
        <v>3446</v>
      </c>
      <c r="F596" s="20" t="s">
        <v>3445</v>
      </c>
      <c r="G596" s="22">
        <v>450</v>
      </c>
      <c r="H596" s="22">
        <f>VLOOKUP(E596,'[1]PriceList '!$E$1:$H$2163, 4,FALSE)</f>
        <v>0.16</v>
      </c>
      <c r="I596" s="22">
        <f t="shared" si="9"/>
        <v>378</v>
      </c>
    </row>
    <row r="597" spans="1:9">
      <c r="A597" s="19" t="s">
        <v>3316</v>
      </c>
      <c r="B597" s="20" t="s">
        <v>3315</v>
      </c>
      <c r="C597" s="19" t="s">
        <v>3422</v>
      </c>
      <c r="D597" s="20" t="s">
        <v>3421</v>
      </c>
      <c r="E597" s="21" t="s">
        <v>3444</v>
      </c>
      <c r="F597" s="20" t="s">
        <v>3443</v>
      </c>
      <c r="G597" s="22">
        <v>493</v>
      </c>
      <c r="H597" s="22">
        <f>VLOOKUP(E597,'[1]PriceList '!$E$1:$H$2163, 4,FALSE)</f>
        <v>0.16</v>
      </c>
      <c r="I597" s="22">
        <f t="shared" si="9"/>
        <v>414.12</v>
      </c>
    </row>
    <row r="598" spans="1:9">
      <c r="A598" s="19" t="s">
        <v>3316</v>
      </c>
      <c r="B598" s="20" t="s">
        <v>3315</v>
      </c>
      <c r="C598" s="19" t="s">
        <v>3422</v>
      </c>
      <c r="D598" s="20" t="s">
        <v>3421</v>
      </c>
      <c r="E598" s="21" t="s">
        <v>3442</v>
      </c>
      <c r="F598" s="20" t="s">
        <v>3441</v>
      </c>
      <c r="G598" s="22">
        <v>804</v>
      </c>
      <c r="H598" s="22">
        <f>VLOOKUP(E598,'[1]PriceList '!$E$1:$H$2163, 4,FALSE)</f>
        <v>0.16</v>
      </c>
      <c r="I598" s="22">
        <f t="shared" si="9"/>
        <v>675.36</v>
      </c>
    </row>
    <row r="599" spans="1:9">
      <c r="A599" s="19" t="s">
        <v>3316</v>
      </c>
      <c r="B599" s="20" t="s">
        <v>3315</v>
      </c>
      <c r="C599" s="19" t="s">
        <v>3422</v>
      </c>
      <c r="D599" s="20" t="s">
        <v>3421</v>
      </c>
      <c r="E599" s="21" t="s">
        <v>3440</v>
      </c>
      <c r="F599" s="20" t="s">
        <v>3439</v>
      </c>
      <c r="G599" s="22">
        <v>144</v>
      </c>
      <c r="H599" s="22">
        <f>VLOOKUP(E599,'[1]PriceList '!$E$1:$H$2163, 4,FALSE)</f>
        <v>0.16</v>
      </c>
      <c r="I599" s="22">
        <f t="shared" si="9"/>
        <v>120.96</v>
      </c>
    </row>
    <row r="600" spans="1:9">
      <c r="A600" s="19" t="s">
        <v>3316</v>
      </c>
      <c r="B600" s="20" t="s">
        <v>3315</v>
      </c>
      <c r="C600" s="19" t="s">
        <v>3422</v>
      </c>
      <c r="D600" s="20" t="s">
        <v>3421</v>
      </c>
      <c r="E600" s="21" t="s">
        <v>3438</v>
      </c>
      <c r="F600" s="20" t="s">
        <v>3437</v>
      </c>
      <c r="G600" s="22">
        <v>144</v>
      </c>
      <c r="H600" s="22">
        <f>VLOOKUP(E600,'[1]PriceList '!$E$1:$H$2163, 4,FALSE)</f>
        <v>0.16</v>
      </c>
      <c r="I600" s="22">
        <f t="shared" si="9"/>
        <v>120.96</v>
      </c>
    </row>
    <row r="601" spans="1:9">
      <c r="A601" s="19" t="s">
        <v>3316</v>
      </c>
      <c r="B601" s="20" t="s">
        <v>3315</v>
      </c>
      <c r="C601" s="19" t="s">
        <v>3422</v>
      </c>
      <c r="D601" s="20" t="s">
        <v>3421</v>
      </c>
      <c r="E601" s="21" t="s">
        <v>3436</v>
      </c>
      <c r="F601" s="20" t="s">
        <v>3435</v>
      </c>
      <c r="G601" s="22">
        <v>144</v>
      </c>
      <c r="H601" s="22">
        <f>VLOOKUP(E601,'[1]PriceList '!$E$1:$H$2163, 4,FALSE)</f>
        <v>0.16</v>
      </c>
      <c r="I601" s="22">
        <f t="shared" si="9"/>
        <v>120.96</v>
      </c>
    </row>
    <row r="602" spans="1:9">
      <c r="A602" s="19" t="s">
        <v>3316</v>
      </c>
      <c r="B602" s="20" t="s">
        <v>3315</v>
      </c>
      <c r="C602" s="19" t="s">
        <v>3422</v>
      </c>
      <c r="D602" s="20" t="s">
        <v>3421</v>
      </c>
      <c r="E602" s="21" t="s">
        <v>3434</v>
      </c>
      <c r="F602" s="20" t="s">
        <v>3433</v>
      </c>
      <c r="G602" s="22">
        <v>144</v>
      </c>
      <c r="H602" s="22">
        <f>VLOOKUP(E602,'[1]PriceList '!$E$1:$H$2163, 4,FALSE)</f>
        <v>0.16</v>
      </c>
      <c r="I602" s="22">
        <f t="shared" si="9"/>
        <v>120.96</v>
      </c>
    </row>
    <row r="603" spans="1:9">
      <c r="A603" s="19" t="s">
        <v>3316</v>
      </c>
      <c r="B603" s="20" t="s">
        <v>3315</v>
      </c>
      <c r="C603" s="19" t="s">
        <v>3422</v>
      </c>
      <c r="D603" s="20" t="s">
        <v>3421</v>
      </c>
      <c r="E603" s="21" t="s">
        <v>3432</v>
      </c>
      <c r="F603" s="20" t="s">
        <v>3431</v>
      </c>
      <c r="G603" s="22">
        <v>161.5</v>
      </c>
      <c r="H603" s="22">
        <f>VLOOKUP(E603,'[1]PriceList '!$E$1:$H$2163, 4,FALSE)</f>
        <v>0.16</v>
      </c>
      <c r="I603" s="22">
        <f t="shared" si="9"/>
        <v>135.66</v>
      </c>
    </row>
    <row r="604" spans="1:9">
      <c r="A604" s="19" t="s">
        <v>3316</v>
      </c>
      <c r="B604" s="20" t="s">
        <v>3315</v>
      </c>
      <c r="C604" s="19" t="s">
        <v>3422</v>
      </c>
      <c r="D604" s="20" t="s">
        <v>3421</v>
      </c>
      <c r="E604" s="21" t="s">
        <v>3430</v>
      </c>
      <c r="F604" s="20" t="s">
        <v>3429</v>
      </c>
      <c r="G604" s="22">
        <v>161.5</v>
      </c>
      <c r="H604" s="22">
        <f>VLOOKUP(E604,'[1]PriceList '!$E$1:$H$2163, 4,FALSE)</f>
        <v>0.16</v>
      </c>
      <c r="I604" s="22">
        <f t="shared" si="9"/>
        <v>135.66</v>
      </c>
    </row>
    <row r="605" spans="1:9">
      <c r="A605" s="19" t="s">
        <v>3316</v>
      </c>
      <c r="B605" s="20" t="s">
        <v>3315</v>
      </c>
      <c r="C605" s="19" t="s">
        <v>3422</v>
      </c>
      <c r="D605" s="20" t="s">
        <v>3421</v>
      </c>
      <c r="E605" s="21" t="s">
        <v>3428</v>
      </c>
      <c r="F605" s="20" t="s">
        <v>3427</v>
      </c>
      <c r="G605" s="22">
        <v>161.5</v>
      </c>
      <c r="H605" s="22">
        <f>VLOOKUP(E605,'[1]PriceList '!$E$1:$H$2163, 4,FALSE)</f>
        <v>0.16</v>
      </c>
      <c r="I605" s="22">
        <f t="shared" si="9"/>
        <v>135.66</v>
      </c>
    </row>
    <row r="606" spans="1:9">
      <c r="A606" s="19" t="s">
        <v>3316</v>
      </c>
      <c r="B606" s="20" t="s">
        <v>3315</v>
      </c>
      <c r="C606" s="19" t="s">
        <v>3422</v>
      </c>
      <c r="D606" s="20" t="s">
        <v>3421</v>
      </c>
      <c r="E606" s="21" t="s">
        <v>3426</v>
      </c>
      <c r="F606" s="20" t="s">
        <v>3425</v>
      </c>
      <c r="G606" s="22">
        <v>161.5</v>
      </c>
      <c r="H606" s="22">
        <f>VLOOKUP(E606,'[1]PriceList '!$E$1:$H$2163, 4,FALSE)</f>
        <v>0.16</v>
      </c>
      <c r="I606" s="22">
        <f t="shared" si="9"/>
        <v>135.66</v>
      </c>
    </row>
    <row r="607" spans="1:9">
      <c r="A607" s="19" t="s">
        <v>3316</v>
      </c>
      <c r="B607" s="20" t="s">
        <v>3315</v>
      </c>
      <c r="C607" s="19" t="s">
        <v>3422</v>
      </c>
      <c r="D607" s="20" t="s">
        <v>3421</v>
      </c>
      <c r="E607" s="21" t="s">
        <v>3424</v>
      </c>
      <c r="F607" s="20" t="s">
        <v>3423</v>
      </c>
      <c r="G607" s="22">
        <v>493</v>
      </c>
      <c r="H607" s="22">
        <f>VLOOKUP(E607,'[1]PriceList '!$E$1:$H$2163, 4,FALSE)</f>
        <v>0.16</v>
      </c>
      <c r="I607" s="22">
        <f t="shared" si="9"/>
        <v>414.12</v>
      </c>
    </row>
    <row r="608" spans="1:9">
      <c r="A608" s="19" t="s">
        <v>3316</v>
      </c>
      <c r="B608" s="20" t="s">
        <v>3315</v>
      </c>
      <c r="C608" s="19" t="s">
        <v>3422</v>
      </c>
      <c r="D608" s="20" t="s">
        <v>3421</v>
      </c>
      <c r="E608" s="21" t="s">
        <v>3420</v>
      </c>
      <c r="F608" s="20" t="s">
        <v>3419</v>
      </c>
      <c r="G608" s="22">
        <v>557.5</v>
      </c>
      <c r="H608" s="22">
        <f>VLOOKUP(E608,'[1]PriceList '!$E$1:$H$2163, 4,FALSE)</f>
        <v>0.16</v>
      </c>
      <c r="I608" s="22">
        <f t="shared" si="9"/>
        <v>468.29999999999995</v>
      </c>
    </row>
    <row r="609" spans="1:9">
      <c r="A609" s="19" t="s">
        <v>3316</v>
      </c>
      <c r="B609" s="20" t="s">
        <v>3315</v>
      </c>
      <c r="C609" s="19" t="s">
        <v>3404</v>
      </c>
      <c r="D609" s="20" t="s">
        <v>3403</v>
      </c>
      <c r="E609" s="21" t="s">
        <v>3418</v>
      </c>
      <c r="F609" s="20" t="s">
        <v>3417</v>
      </c>
      <c r="G609" s="22">
        <v>332.5</v>
      </c>
      <c r="H609" s="22">
        <f>VLOOKUP(E609,'[1]PriceList '!$E$1:$H$2163, 4,FALSE)</f>
        <v>0.16</v>
      </c>
      <c r="I609" s="22">
        <f t="shared" si="9"/>
        <v>279.3</v>
      </c>
    </row>
    <row r="610" spans="1:9">
      <c r="A610" s="19" t="s">
        <v>3316</v>
      </c>
      <c r="B610" s="20" t="s">
        <v>3315</v>
      </c>
      <c r="C610" s="19" t="s">
        <v>3404</v>
      </c>
      <c r="D610" s="20" t="s">
        <v>3403</v>
      </c>
      <c r="E610" s="21" t="s">
        <v>3416</v>
      </c>
      <c r="F610" s="20" t="s">
        <v>3415</v>
      </c>
      <c r="G610" s="22">
        <v>365</v>
      </c>
      <c r="H610" s="22">
        <f>VLOOKUP(E610,'[1]PriceList '!$E$1:$H$2163, 4,FALSE)</f>
        <v>0.16</v>
      </c>
      <c r="I610" s="22">
        <f t="shared" si="9"/>
        <v>306.59999999999997</v>
      </c>
    </row>
    <row r="611" spans="1:9">
      <c r="A611" s="19" t="s">
        <v>3316</v>
      </c>
      <c r="B611" s="20" t="s">
        <v>3315</v>
      </c>
      <c r="C611" s="19" t="s">
        <v>3404</v>
      </c>
      <c r="D611" s="20" t="s">
        <v>3403</v>
      </c>
      <c r="E611" s="21" t="s">
        <v>3414</v>
      </c>
      <c r="F611" s="20" t="s">
        <v>3413</v>
      </c>
      <c r="G611" s="22">
        <v>397</v>
      </c>
      <c r="H611" s="22">
        <f>VLOOKUP(E611,'[1]PriceList '!$E$1:$H$2163, 4,FALSE)</f>
        <v>0.16</v>
      </c>
      <c r="I611" s="22">
        <f t="shared" si="9"/>
        <v>333.47999999999996</v>
      </c>
    </row>
    <row r="612" spans="1:9">
      <c r="A612" s="19" t="s">
        <v>3316</v>
      </c>
      <c r="B612" s="20" t="s">
        <v>3315</v>
      </c>
      <c r="C612" s="19" t="s">
        <v>3404</v>
      </c>
      <c r="D612" s="20" t="s">
        <v>3403</v>
      </c>
      <c r="E612" s="21" t="s">
        <v>3412</v>
      </c>
      <c r="F612" s="20" t="s">
        <v>3411</v>
      </c>
      <c r="G612" s="22">
        <v>655</v>
      </c>
      <c r="H612" s="22">
        <f>VLOOKUP(E612,'[1]PriceList '!$E$1:$H$2163, 4,FALSE)</f>
        <v>0.16</v>
      </c>
      <c r="I612" s="22">
        <f t="shared" si="9"/>
        <v>550.19999999999993</v>
      </c>
    </row>
    <row r="613" spans="1:9">
      <c r="A613" s="19" t="s">
        <v>3316</v>
      </c>
      <c r="B613" s="20" t="s">
        <v>3315</v>
      </c>
      <c r="C613" s="19" t="s">
        <v>3404</v>
      </c>
      <c r="D613" s="20" t="s">
        <v>3403</v>
      </c>
      <c r="E613" s="21" t="s">
        <v>3410</v>
      </c>
      <c r="F613" s="20" t="s">
        <v>3409</v>
      </c>
      <c r="G613" s="22">
        <v>868.5</v>
      </c>
      <c r="H613" s="22">
        <f>VLOOKUP(E613,'[1]PriceList '!$E$1:$H$2163, 4,FALSE)</f>
        <v>0.16</v>
      </c>
      <c r="I613" s="22">
        <f t="shared" si="9"/>
        <v>729.54</v>
      </c>
    </row>
    <row r="614" spans="1:9">
      <c r="A614" s="19" t="s">
        <v>3316</v>
      </c>
      <c r="B614" s="20" t="s">
        <v>3315</v>
      </c>
      <c r="C614" s="19" t="s">
        <v>3404</v>
      </c>
      <c r="D614" s="20" t="s">
        <v>3403</v>
      </c>
      <c r="E614" s="21" t="s">
        <v>3408</v>
      </c>
      <c r="F614" s="20" t="s">
        <v>3407</v>
      </c>
      <c r="G614" s="22">
        <v>976</v>
      </c>
      <c r="H614" s="22">
        <f>VLOOKUP(E614,'[1]PriceList '!$E$1:$H$2163, 4,FALSE)</f>
        <v>0.16</v>
      </c>
      <c r="I614" s="22">
        <f t="shared" si="9"/>
        <v>819.83999999999992</v>
      </c>
    </row>
    <row r="615" spans="1:9">
      <c r="A615" s="19" t="s">
        <v>3316</v>
      </c>
      <c r="B615" s="20" t="s">
        <v>3315</v>
      </c>
      <c r="C615" s="19" t="s">
        <v>3404</v>
      </c>
      <c r="D615" s="20" t="s">
        <v>3403</v>
      </c>
      <c r="E615" s="21" t="s">
        <v>3406</v>
      </c>
      <c r="F615" s="20" t="s">
        <v>3405</v>
      </c>
      <c r="G615" s="22">
        <v>1078</v>
      </c>
      <c r="H615" s="22">
        <f>VLOOKUP(E615,'[1]PriceList '!$E$1:$H$2163, 4,FALSE)</f>
        <v>0.16</v>
      </c>
      <c r="I615" s="22">
        <f t="shared" si="9"/>
        <v>905.52</v>
      </c>
    </row>
    <row r="616" spans="1:9">
      <c r="A616" s="19" t="s">
        <v>3316</v>
      </c>
      <c r="B616" s="20" t="s">
        <v>3315</v>
      </c>
      <c r="C616" s="19" t="s">
        <v>3404</v>
      </c>
      <c r="D616" s="20" t="s">
        <v>3403</v>
      </c>
      <c r="E616" s="21" t="s">
        <v>3402</v>
      </c>
      <c r="F616" s="20" t="s">
        <v>3401</v>
      </c>
      <c r="G616" s="22">
        <v>1741</v>
      </c>
      <c r="H616" s="22">
        <f>VLOOKUP(E616,'[1]PriceList '!$E$1:$H$2163, 4,FALSE)</f>
        <v>0.16</v>
      </c>
      <c r="I616" s="22">
        <f t="shared" si="9"/>
        <v>1462.44</v>
      </c>
    </row>
    <row r="617" spans="1:9">
      <c r="A617" s="19" t="s">
        <v>3316</v>
      </c>
      <c r="B617" s="20" t="s">
        <v>3315</v>
      </c>
      <c r="C617" s="19" t="s">
        <v>3354</v>
      </c>
      <c r="D617" s="20" t="s">
        <v>3353</v>
      </c>
      <c r="E617" s="21" t="s">
        <v>3400</v>
      </c>
      <c r="F617" s="20" t="s">
        <v>3399</v>
      </c>
      <c r="G617" s="22">
        <v>172</v>
      </c>
      <c r="H617" s="22">
        <f>VLOOKUP(E617,'[1]PriceList '!$E$1:$H$2163, 4,FALSE)</f>
        <v>0.16</v>
      </c>
      <c r="I617" s="22">
        <f t="shared" si="9"/>
        <v>144.47999999999999</v>
      </c>
    </row>
    <row r="618" spans="1:9">
      <c r="A618" s="19" t="s">
        <v>3316</v>
      </c>
      <c r="B618" s="20" t="s">
        <v>3315</v>
      </c>
      <c r="C618" s="19" t="s">
        <v>3354</v>
      </c>
      <c r="D618" s="20" t="s">
        <v>3353</v>
      </c>
      <c r="E618" s="21" t="s">
        <v>3398</v>
      </c>
      <c r="F618" s="20" t="s">
        <v>3397</v>
      </c>
      <c r="G618" s="22">
        <v>515</v>
      </c>
      <c r="H618" s="22">
        <f>VLOOKUP(E618,'[1]PriceList '!$E$1:$H$2163, 4,FALSE)</f>
        <v>0.16</v>
      </c>
      <c r="I618" s="22">
        <f t="shared" si="9"/>
        <v>432.59999999999997</v>
      </c>
    </row>
    <row r="619" spans="1:9">
      <c r="A619" s="19" t="s">
        <v>3316</v>
      </c>
      <c r="B619" s="20" t="s">
        <v>3315</v>
      </c>
      <c r="C619" s="19" t="s">
        <v>3354</v>
      </c>
      <c r="D619" s="20" t="s">
        <v>3353</v>
      </c>
      <c r="E619" s="21" t="s">
        <v>3396</v>
      </c>
      <c r="F619" s="20" t="s">
        <v>3395</v>
      </c>
      <c r="G619" s="22">
        <v>203</v>
      </c>
      <c r="H619" s="22">
        <f>VLOOKUP(E619,'[1]PriceList '!$E$1:$H$2163, 4,FALSE)</f>
        <v>0.16</v>
      </c>
      <c r="I619" s="22">
        <f t="shared" si="9"/>
        <v>170.51999999999998</v>
      </c>
    </row>
    <row r="620" spans="1:9">
      <c r="A620" s="19" t="s">
        <v>3316</v>
      </c>
      <c r="B620" s="20" t="s">
        <v>3315</v>
      </c>
      <c r="C620" s="19" t="s">
        <v>3354</v>
      </c>
      <c r="D620" s="20" t="s">
        <v>3353</v>
      </c>
      <c r="E620" s="21" t="s">
        <v>3394</v>
      </c>
      <c r="F620" s="20" t="s">
        <v>3393</v>
      </c>
      <c r="G620" s="22">
        <v>550.5</v>
      </c>
      <c r="H620" s="22">
        <f>VLOOKUP(E620,'[1]PriceList '!$E$1:$H$2163, 4,FALSE)</f>
        <v>0.16</v>
      </c>
      <c r="I620" s="22">
        <f t="shared" si="9"/>
        <v>462.41999999999996</v>
      </c>
    </row>
    <row r="621" spans="1:9">
      <c r="A621" s="19" t="s">
        <v>3316</v>
      </c>
      <c r="B621" s="20" t="s">
        <v>3315</v>
      </c>
      <c r="C621" s="19" t="s">
        <v>3354</v>
      </c>
      <c r="D621" s="20" t="s">
        <v>3353</v>
      </c>
      <c r="E621" s="21" t="s">
        <v>3392</v>
      </c>
      <c r="F621" s="20" t="s">
        <v>3391</v>
      </c>
      <c r="G621" s="22">
        <v>226</v>
      </c>
      <c r="H621" s="22">
        <f>VLOOKUP(E621,'[1]PriceList '!$E$1:$H$2163, 4,FALSE)</f>
        <v>0.16</v>
      </c>
      <c r="I621" s="22">
        <f t="shared" si="9"/>
        <v>189.84</v>
      </c>
    </row>
    <row r="622" spans="1:9">
      <c r="A622" s="19" t="s">
        <v>3316</v>
      </c>
      <c r="B622" s="20" t="s">
        <v>3315</v>
      </c>
      <c r="C622" s="19" t="s">
        <v>3354</v>
      </c>
      <c r="D622" s="20" t="s">
        <v>3353</v>
      </c>
      <c r="E622" s="21" t="s">
        <v>3390</v>
      </c>
      <c r="F622" s="20" t="s">
        <v>3389</v>
      </c>
      <c r="G622" s="22">
        <v>608.5</v>
      </c>
      <c r="H622" s="22">
        <f>VLOOKUP(E622,'[1]PriceList '!$E$1:$H$2163, 4,FALSE)</f>
        <v>0.16</v>
      </c>
      <c r="I622" s="22">
        <f t="shared" si="9"/>
        <v>511.14</v>
      </c>
    </row>
    <row r="623" spans="1:9">
      <c r="A623" s="19" t="s">
        <v>3316</v>
      </c>
      <c r="B623" s="20" t="s">
        <v>3315</v>
      </c>
      <c r="C623" s="19" t="s">
        <v>3354</v>
      </c>
      <c r="D623" s="20" t="s">
        <v>3353</v>
      </c>
      <c r="E623" s="21" t="s">
        <v>3388</v>
      </c>
      <c r="F623" s="20" t="s">
        <v>3387</v>
      </c>
      <c r="G623" s="22">
        <v>203</v>
      </c>
      <c r="H623" s="22">
        <f>VLOOKUP(E623,'[1]PriceList '!$E$1:$H$2163, 4,FALSE)</f>
        <v>0.16</v>
      </c>
      <c r="I623" s="22">
        <f t="shared" si="9"/>
        <v>170.51999999999998</v>
      </c>
    </row>
    <row r="624" spans="1:9">
      <c r="A624" s="19" t="s">
        <v>3316</v>
      </c>
      <c r="B624" s="20" t="s">
        <v>3315</v>
      </c>
      <c r="C624" s="19" t="s">
        <v>3354</v>
      </c>
      <c r="D624" s="20" t="s">
        <v>3353</v>
      </c>
      <c r="E624" s="21" t="s">
        <v>3386</v>
      </c>
      <c r="F624" s="20" t="s">
        <v>3385</v>
      </c>
      <c r="G624" s="22">
        <v>550.5</v>
      </c>
      <c r="H624" s="22">
        <f>VLOOKUP(E624,'[1]PriceList '!$E$1:$H$2163, 4,FALSE)</f>
        <v>0.16</v>
      </c>
      <c r="I624" s="22">
        <f t="shared" si="9"/>
        <v>462.41999999999996</v>
      </c>
    </row>
    <row r="625" spans="1:9">
      <c r="A625" s="19" t="s">
        <v>3316</v>
      </c>
      <c r="B625" s="20" t="s">
        <v>3315</v>
      </c>
      <c r="C625" s="19" t="s">
        <v>3354</v>
      </c>
      <c r="D625" s="20" t="s">
        <v>3353</v>
      </c>
      <c r="E625" s="21" t="s">
        <v>3384</v>
      </c>
      <c r="F625" s="20" t="s">
        <v>3383</v>
      </c>
      <c r="G625" s="22">
        <v>226</v>
      </c>
      <c r="H625" s="22">
        <f>VLOOKUP(E625,'[1]PriceList '!$E$1:$H$2163, 4,FALSE)</f>
        <v>0.16</v>
      </c>
      <c r="I625" s="22">
        <f t="shared" si="9"/>
        <v>189.84</v>
      </c>
    </row>
    <row r="626" spans="1:9">
      <c r="A626" s="19" t="s">
        <v>3316</v>
      </c>
      <c r="B626" s="20" t="s">
        <v>3315</v>
      </c>
      <c r="C626" s="19" t="s">
        <v>3354</v>
      </c>
      <c r="D626" s="20" t="s">
        <v>3353</v>
      </c>
      <c r="E626" s="21" t="s">
        <v>3382</v>
      </c>
      <c r="F626" s="20" t="s">
        <v>3381</v>
      </c>
      <c r="G626" s="22">
        <v>608.5</v>
      </c>
      <c r="H626" s="22">
        <f>VLOOKUP(E626,'[1]PriceList '!$E$1:$H$2163, 4,FALSE)</f>
        <v>0.16</v>
      </c>
      <c r="I626" s="22">
        <f t="shared" si="9"/>
        <v>511.14</v>
      </c>
    </row>
    <row r="627" spans="1:9">
      <c r="A627" s="19" t="s">
        <v>3316</v>
      </c>
      <c r="B627" s="20" t="s">
        <v>3315</v>
      </c>
      <c r="C627" s="19" t="s">
        <v>3354</v>
      </c>
      <c r="D627" s="20" t="s">
        <v>3353</v>
      </c>
      <c r="E627" s="21" t="s">
        <v>3380</v>
      </c>
      <c r="F627" s="20" t="s">
        <v>3379</v>
      </c>
      <c r="G627" s="22">
        <v>267.5</v>
      </c>
      <c r="H627" s="22">
        <f>VLOOKUP(E627,'[1]PriceList '!$E$1:$H$2163, 4,FALSE)</f>
        <v>0.16</v>
      </c>
      <c r="I627" s="22">
        <f t="shared" si="9"/>
        <v>224.7</v>
      </c>
    </row>
    <row r="628" spans="1:9">
      <c r="A628" s="19" t="s">
        <v>3316</v>
      </c>
      <c r="B628" s="20" t="s">
        <v>3315</v>
      </c>
      <c r="C628" s="19" t="s">
        <v>3354</v>
      </c>
      <c r="D628" s="20" t="s">
        <v>3353</v>
      </c>
      <c r="E628" s="21" t="s">
        <v>3378</v>
      </c>
      <c r="F628" s="20" t="s">
        <v>3377</v>
      </c>
      <c r="G628" s="22">
        <v>724.5</v>
      </c>
      <c r="H628" s="22">
        <f>VLOOKUP(E628,'[1]PriceList '!$E$1:$H$2163, 4,FALSE)</f>
        <v>0.16</v>
      </c>
      <c r="I628" s="22">
        <f t="shared" si="9"/>
        <v>608.57999999999993</v>
      </c>
    </row>
    <row r="629" spans="1:9">
      <c r="A629" s="19" t="s">
        <v>3316</v>
      </c>
      <c r="B629" s="20" t="s">
        <v>3315</v>
      </c>
      <c r="C629" s="19" t="s">
        <v>3354</v>
      </c>
      <c r="D629" s="20" t="s">
        <v>3353</v>
      </c>
      <c r="E629" s="21" t="s">
        <v>3376</v>
      </c>
      <c r="F629" s="20" t="s">
        <v>3375</v>
      </c>
      <c r="G629" s="22">
        <v>267.5</v>
      </c>
      <c r="H629" s="22">
        <f>VLOOKUP(E629,'[1]PriceList '!$E$1:$H$2163, 4,FALSE)</f>
        <v>0.16</v>
      </c>
      <c r="I629" s="22">
        <f t="shared" si="9"/>
        <v>224.7</v>
      </c>
    </row>
    <row r="630" spans="1:9">
      <c r="A630" s="19" t="s">
        <v>3316</v>
      </c>
      <c r="B630" s="20" t="s">
        <v>3315</v>
      </c>
      <c r="C630" s="19" t="s">
        <v>3354</v>
      </c>
      <c r="D630" s="20" t="s">
        <v>3353</v>
      </c>
      <c r="E630" s="21" t="s">
        <v>3374</v>
      </c>
      <c r="F630" s="20" t="s">
        <v>3373</v>
      </c>
      <c r="G630" s="22">
        <v>267.5</v>
      </c>
      <c r="H630" s="22">
        <f>VLOOKUP(E630,'[1]PriceList '!$E$1:$H$2163, 4,FALSE)</f>
        <v>0.16</v>
      </c>
      <c r="I630" s="22">
        <f t="shared" si="9"/>
        <v>224.7</v>
      </c>
    </row>
    <row r="631" spans="1:9">
      <c r="A631" s="19" t="s">
        <v>3316</v>
      </c>
      <c r="B631" s="20" t="s">
        <v>3315</v>
      </c>
      <c r="C631" s="19" t="s">
        <v>3354</v>
      </c>
      <c r="D631" s="20" t="s">
        <v>3353</v>
      </c>
      <c r="E631" s="21" t="s">
        <v>3372</v>
      </c>
      <c r="F631" s="20" t="s">
        <v>3371</v>
      </c>
      <c r="G631" s="22">
        <v>724.5</v>
      </c>
      <c r="H631" s="22">
        <f>VLOOKUP(E631,'[1]PriceList '!$E$1:$H$2163, 4,FALSE)</f>
        <v>0.16</v>
      </c>
      <c r="I631" s="22">
        <f t="shared" si="9"/>
        <v>608.57999999999993</v>
      </c>
    </row>
    <row r="632" spans="1:9">
      <c r="A632" s="19" t="s">
        <v>3316</v>
      </c>
      <c r="B632" s="20" t="s">
        <v>3315</v>
      </c>
      <c r="C632" s="19" t="s">
        <v>3354</v>
      </c>
      <c r="D632" s="20" t="s">
        <v>3353</v>
      </c>
      <c r="E632" s="21" t="s">
        <v>3370</v>
      </c>
      <c r="F632" s="20" t="s">
        <v>3369</v>
      </c>
      <c r="G632" s="22">
        <v>203</v>
      </c>
      <c r="H632" s="22">
        <f>VLOOKUP(E632,'[1]PriceList '!$E$1:$H$2163, 4,FALSE)</f>
        <v>0.16</v>
      </c>
      <c r="I632" s="22">
        <f t="shared" si="9"/>
        <v>170.51999999999998</v>
      </c>
    </row>
    <row r="633" spans="1:9">
      <c r="A633" s="19" t="s">
        <v>3316</v>
      </c>
      <c r="B633" s="20" t="s">
        <v>3315</v>
      </c>
      <c r="C633" s="19" t="s">
        <v>3354</v>
      </c>
      <c r="D633" s="20" t="s">
        <v>3353</v>
      </c>
      <c r="E633" s="21" t="s">
        <v>3368</v>
      </c>
      <c r="F633" s="20" t="s">
        <v>3367</v>
      </c>
      <c r="G633" s="22">
        <v>267.5</v>
      </c>
      <c r="H633" s="22">
        <f>VLOOKUP(E633,'[1]PriceList '!$E$1:$H$2163, 4,FALSE)</f>
        <v>0.16</v>
      </c>
      <c r="I633" s="22">
        <f t="shared" si="9"/>
        <v>224.7</v>
      </c>
    </row>
    <row r="634" spans="1:9">
      <c r="A634" s="19" t="s">
        <v>3316</v>
      </c>
      <c r="B634" s="20" t="s">
        <v>3315</v>
      </c>
      <c r="C634" s="19" t="s">
        <v>3354</v>
      </c>
      <c r="D634" s="20" t="s">
        <v>3353</v>
      </c>
      <c r="E634" s="21" t="s">
        <v>3366</v>
      </c>
      <c r="F634" s="20" t="s">
        <v>3365</v>
      </c>
      <c r="G634" s="22">
        <v>550.5</v>
      </c>
      <c r="H634" s="22">
        <f>VLOOKUP(E634,'[1]PriceList '!$E$1:$H$2163, 4,FALSE)</f>
        <v>0.16</v>
      </c>
      <c r="I634" s="22">
        <f t="shared" si="9"/>
        <v>462.41999999999996</v>
      </c>
    </row>
    <row r="635" spans="1:9">
      <c r="A635" s="19" t="s">
        <v>3316</v>
      </c>
      <c r="B635" s="20" t="s">
        <v>3315</v>
      </c>
      <c r="C635" s="19" t="s">
        <v>3354</v>
      </c>
      <c r="D635" s="20" t="s">
        <v>3353</v>
      </c>
      <c r="E635" s="21" t="s">
        <v>3364</v>
      </c>
      <c r="F635" s="20" t="s">
        <v>3363</v>
      </c>
      <c r="G635" s="22">
        <v>226</v>
      </c>
      <c r="H635" s="22">
        <f>VLOOKUP(E635,'[1]PriceList '!$E$1:$H$2163, 4,FALSE)</f>
        <v>0.16</v>
      </c>
      <c r="I635" s="22">
        <f t="shared" si="9"/>
        <v>189.84</v>
      </c>
    </row>
    <row r="636" spans="1:9">
      <c r="A636" s="19" t="s">
        <v>3316</v>
      </c>
      <c r="B636" s="20" t="s">
        <v>3315</v>
      </c>
      <c r="C636" s="19" t="s">
        <v>3354</v>
      </c>
      <c r="D636" s="20" t="s">
        <v>3353</v>
      </c>
      <c r="E636" s="21" t="s">
        <v>3362</v>
      </c>
      <c r="F636" s="20" t="s">
        <v>3361</v>
      </c>
      <c r="G636" s="22">
        <v>608.5</v>
      </c>
      <c r="H636" s="22">
        <f>VLOOKUP(E636,'[1]PriceList '!$E$1:$H$2163, 4,FALSE)</f>
        <v>0.16</v>
      </c>
      <c r="I636" s="22">
        <f t="shared" si="9"/>
        <v>511.14</v>
      </c>
    </row>
    <row r="637" spans="1:9">
      <c r="A637" s="19" t="s">
        <v>3316</v>
      </c>
      <c r="B637" s="20" t="s">
        <v>3315</v>
      </c>
      <c r="C637" s="19" t="s">
        <v>3354</v>
      </c>
      <c r="D637" s="20" t="s">
        <v>3353</v>
      </c>
      <c r="E637" s="21" t="s">
        <v>3360</v>
      </c>
      <c r="F637" s="20" t="s">
        <v>3359</v>
      </c>
      <c r="G637" s="22">
        <v>267</v>
      </c>
      <c r="H637" s="22">
        <f>VLOOKUP(E637,'[1]PriceList '!$E$1:$H$2163, 4,FALSE)</f>
        <v>0.16</v>
      </c>
      <c r="I637" s="22">
        <f t="shared" si="9"/>
        <v>224.28</v>
      </c>
    </row>
    <row r="638" spans="1:9">
      <c r="A638" s="19" t="s">
        <v>3316</v>
      </c>
      <c r="B638" s="20" t="s">
        <v>3315</v>
      </c>
      <c r="C638" s="19" t="s">
        <v>3354</v>
      </c>
      <c r="D638" s="20" t="s">
        <v>3353</v>
      </c>
      <c r="E638" s="21" t="s">
        <v>3358</v>
      </c>
      <c r="F638" s="20" t="s">
        <v>3357</v>
      </c>
      <c r="G638" s="22">
        <v>724.5</v>
      </c>
      <c r="H638" s="22">
        <f>VLOOKUP(E638,'[1]PriceList '!$E$1:$H$2163, 4,FALSE)</f>
        <v>0.16</v>
      </c>
      <c r="I638" s="22">
        <f t="shared" si="9"/>
        <v>608.57999999999993</v>
      </c>
    </row>
    <row r="639" spans="1:9">
      <c r="A639" s="19" t="s">
        <v>3316</v>
      </c>
      <c r="B639" s="20" t="s">
        <v>3315</v>
      </c>
      <c r="C639" s="19" t="s">
        <v>3354</v>
      </c>
      <c r="D639" s="20" t="s">
        <v>3353</v>
      </c>
      <c r="E639" s="21" t="s">
        <v>3356</v>
      </c>
      <c r="F639" s="20" t="s">
        <v>3355</v>
      </c>
      <c r="G639" s="22">
        <v>267.5</v>
      </c>
      <c r="H639" s="22">
        <f>VLOOKUP(E639,'[1]PriceList '!$E$1:$H$2163, 4,FALSE)</f>
        <v>0.16</v>
      </c>
      <c r="I639" s="22">
        <f t="shared" si="9"/>
        <v>224.7</v>
      </c>
    </row>
    <row r="640" spans="1:9">
      <c r="A640" s="19" t="s">
        <v>3316</v>
      </c>
      <c r="B640" s="20" t="s">
        <v>3315</v>
      </c>
      <c r="C640" s="19" t="s">
        <v>3354</v>
      </c>
      <c r="D640" s="20" t="s">
        <v>3353</v>
      </c>
      <c r="E640" s="21" t="s">
        <v>3352</v>
      </c>
      <c r="F640" s="20" t="s">
        <v>3351</v>
      </c>
      <c r="G640" s="22">
        <v>724.5</v>
      </c>
      <c r="H640" s="22">
        <f>VLOOKUP(E640,'[1]PriceList '!$E$1:$H$2163, 4,FALSE)</f>
        <v>0.16</v>
      </c>
      <c r="I640" s="22">
        <f t="shared" si="9"/>
        <v>608.57999999999993</v>
      </c>
    </row>
    <row r="641" spans="1:9">
      <c r="A641" s="19" t="s">
        <v>3316</v>
      </c>
      <c r="B641" s="20" t="s">
        <v>3315</v>
      </c>
      <c r="C641" s="19" t="s">
        <v>3314</v>
      </c>
      <c r="D641" s="20" t="s">
        <v>3313</v>
      </c>
      <c r="E641" s="21" t="s">
        <v>3350</v>
      </c>
      <c r="F641" s="20" t="s">
        <v>3349</v>
      </c>
      <c r="G641" s="22">
        <v>2922</v>
      </c>
      <c r="H641" s="22">
        <f>VLOOKUP(E641,'[1]PriceList '!$E$1:$H$2163, 4,FALSE)</f>
        <v>0.16</v>
      </c>
      <c r="I641" s="22">
        <f t="shared" si="9"/>
        <v>2454.48</v>
      </c>
    </row>
    <row r="642" spans="1:9">
      <c r="A642" s="19" t="s">
        <v>3316</v>
      </c>
      <c r="B642" s="20" t="s">
        <v>3315</v>
      </c>
      <c r="C642" s="19" t="s">
        <v>3314</v>
      </c>
      <c r="D642" s="20" t="s">
        <v>3313</v>
      </c>
      <c r="E642" s="21" t="s">
        <v>3348</v>
      </c>
      <c r="F642" s="20" t="s">
        <v>3347</v>
      </c>
      <c r="G642" s="22">
        <v>1845</v>
      </c>
      <c r="H642" s="22">
        <f>VLOOKUP(E642,'[1]PriceList '!$E$1:$H$2163, 4,FALSE)</f>
        <v>0.16</v>
      </c>
      <c r="I642" s="22">
        <f t="shared" ref="I642:I705" si="10">G642*(1-H642)</f>
        <v>1549.8</v>
      </c>
    </row>
    <row r="643" spans="1:9">
      <c r="A643" s="19" t="s">
        <v>3316</v>
      </c>
      <c r="B643" s="20" t="s">
        <v>3315</v>
      </c>
      <c r="C643" s="19" t="s">
        <v>3314</v>
      </c>
      <c r="D643" s="20" t="s">
        <v>3313</v>
      </c>
      <c r="E643" s="21" t="s">
        <v>3346</v>
      </c>
      <c r="F643" s="20" t="s">
        <v>3345</v>
      </c>
      <c r="G643" s="22">
        <v>396.5</v>
      </c>
      <c r="H643" s="22">
        <f>VLOOKUP(E643,'[1]PriceList '!$E$1:$H$2163, 4,FALSE)</f>
        <v>0.16</v>
      </c>
      <c r="I643" s="22">
        <f t="shared" si="10"/>
        <v>333.06</v>
      </c>
    </row>
    <row r="644" spans="1:9">
      <c r="A644" s="19" t="s">
        <v>3316</v>
      </c>
      <c r="B644" s="20" t="s">
        <v>3315</v>
      </c>
      <c r="C644" s="19" t="s">
        <v>3314</v>
      </c>
      <c r="D644" s="20" t="s">
        <v>3313</v>
      </c>
      <c r="E644" s="21" t="s">
        <v>3344</v>
      </c>
      <c r="F644" s="20" t="s">
        <v>3343</v>
      </c>
      <c r="G644" s="22">
        <v>1078</v>
      </c>
      <c r="H644" s="22">
        <f>VLOOKUP(E644,'[1]PriceList '!$E$1:$H$2163, 4,FALSE)</f>
        <v>0.16</v>
      </c>
      <c r="I644" s="22">
        <f t="shared" si="10"/>
        <v>905.52</v>
      </c>
    </row>
    <row r="645" spans="1:9">
      <c r="A645" s="19" t="s">
        <v>3316</v>
      </c>
      <c r="B645" s="20" t="s">
        <v>3315</v>
      </c>
      <c r="C645" s="19" t="s">
        <v>3314</v>
      </c>
      <c r="D645" s="20" t="s">
        <v>3313</v>
      </c>
      <c r="E645" s="21" t="s">
        <v>3342</v>
      </c>
      <c r="F645" s="20" t="s">
        <v>3341</v>
      </c>
      <c r="G645" s="22">
        <v>418.5</v>
      </c>
      <c r="H645" s="22">
        <f>VLOOKUP(E645,'[1]PriceList '!$E$1:$H$2163, 4,FALSE)</f>
        <v>0.16</v>
      </c>
      <c r="I645" s="22">
        <f t="shared" si="10"/>
        <v>351.53999999999996</v>
      </c>
    </row>
    <row r="646" spans="1:9">
      <c r="A646" s="19" t="s">
        <v>3316</v>
      </c>
      <c r="B646" s="20" t="s">
        <v>3315</v>
      </c>
      <c r="C646" s="19" t="s">
        <v>3314</v>
      </c>
      <c r="D646" s="20" t="s">
        <v>3313</v>
      </c>
      <c r="E646" s="21" t="s">
        <v>3340</v>
      </c>
      <c r="F646" s="20" t="s">
        <v>3339</v>
      </c>
      <c r="G646" s="22">
        <v>1129.5</v>
      </c>
      <c r="H646" s="22">
        <f>VLOOKUP(E646,'[1]PriceList '!$E$1:$H$2163, 4,FALSE)</f>
        <v>0.16</v>
      </c>
      <c r="I646" s="22">
        <f t="shared" si="10"/>
        <v>948.78</v>
      </c>
    </row>
    <row r="647" spans="1:9">
      <c r="A647" s="19" t="s">
        <v>3316</v>
      </c>
      <c r="B647" s="20" t="s">
        <v>3315</v>
      </c>
      <c r="C647" s="19" t="s">
        <v>3314</v>
      </c>
      <c r="D647" s="20" t="s">
        <v>3313</v>
      </c>
      <c r="E647" s="21" t="s">
        <v>3338</v>
      </c>
      <c r="F647" s="20" t="s">
        <v>3337</v>
      </c>
      <c r="G647" s="22">
        <v>397</v>
      </c>
      <c r="H647" s="22">
        <f>VLOOKUP(E647,'[1]PriceList '!$E$1:$H$2163, 4,FALSE)</f>
        <v>0.16</v>
      </c>
      <c r="I647" s="22">
        <f t="shared" si="10"/>
        <v>333.47999999999996</v>
      </c>
    </row>
    <row r="648" spans="1:9">
      <c r="A648" s="19" t="s">
        <v>3316</v>
      </c>
      <c r="B648" s="20" t="s">
        <v>3315</v>
      </c>
      <c r="C648" s="19" t="s">
        <v>3314</v>
      </c>
      <c r="D648" s="20" t="s">
        <v>3313</v>
      </c>
      <c r="E648" s="21" t="s">
        <v>3336</v>
      </c>
      <c r="F648" s="20" t="s">
        <v>3335</v>
      </c>
      <c r="G648" s="22">
        <v>1078</v>
      </c>
      <c r="H648" s="22">
        <f>VLOOKUP(E648,'[1]PriceList '!$E$1:$H$2163, 4,FALSE)</f>
        <v>0.16</v>
      </c>
      <c r="I648" s="22">
        <f t="shared" si="10"/>
        <v>905.52</v>
      </c>
    </row>
    <row r="649" spans="1:9">
      <c r="A649" s="19" t="s">
        <v>3316</v>
      </c>
      <c r="B649" s="20" t="s">
        <v>3315</v>
      </c>
      <c r="C649" s="19" t="s">
        <v>3314</v>
      </c>
      <c r="D649" s="20" t="s">
        <v>3313</v>
      </c>
      <c r="E649" s="21" t="s">
        <v>3334</v>
      </c>
      <c r="F649" s="20" t="s">
        <v>3333</v>
      </c>
      <c r="G649" s="22">
        <v>418.5</v>
      </c>
      <c r="H649" s="22">
        <f>VLOOKUP(E649,'[1]PriceList '!$E$1:$H$2163, 4,FALSE)</f>
        <v>0.16</v>
      </c>
      <c r="I649" s="22">
        <f t="shared" si="10"/>
        <v>351.53999999999996</v>
      </c>
    </row>
    <row r="650" spans="1:9">
      <c r="A650" s="19" t="s">
        <v>3316</v>
      </c>
      <c r="B650" s="20" t="s">
        <v>3315</v>
      </c>
      <c r="C650" s="19" t="s">
        <v>3314</v>
      </c>
      <c r="D650" s="20" t="s">
        <v>3313</v>
      </c>
      <c r="E650" s="21" t="s">
        <v>3332</v>
      </c>
      <c r="F650" s="20" t="s">
        <v>3331</v>
      </c>
      <c r="G650" s="22">
        <v>114.5</v>
      </c>
      <c r="H650" s="22">
        <f>VLOOKUP(E650,'[1]PriceList '!$E$1:$H$2163, 4,FALSE)</f>
        <v>0.16</v>
      </c>
      <c r="I650" s="22">
        <f t="shared" si="10"/>
        <v>96.179999999999993</v>
      </c>
    </row>
    <row r="651" spans="1:9">
      <c r="A651" s="19" t="s">
        <v>3316</v>
      </c>
      <c r="B651" s="20" t="s">
        <v>3315</v>
      </c>
      <c r="C651" s="19" t="s">
        <v>3314</v>
      </c>
      <c r="D651" s="20" t="s">
        <v>3313</v>
      </c>
      <c r="E651" s="21" t="s">
        <v>3330</v>
      </c>
      <c r="F651" s="20" t="s">
        <v>3329</v>
      </c>
      <c r="G651" s="22">
        <v>462</v>
      </c>
      <c r="H651" s="22">
        <f>VLOOKUP(E651,'[1]PriceList '!$E$1:$H$2163, 4,FALSE)</f>
        <v>0.16</v>
      </c>
      <c r="I651" s="22">
        <f t="shared" si="10"/>
        <v>388.08</v>
      </c>
    </row>
    <row r="652" spans="1:9">
      <c r="A652" s="19" t="s">
        <v>3316</v>
      </c>
      <c r="B652" s="20" t="s">
        <v>3315</v>
      </c>
      <c r="C652" s="19" t="s">
        <v>3314</v>
      </c>
      <c r="D652" s="20" t="s">
        <v>3313</v>
      </c>
      <c r="E652" s="21" t="s">
        <v>3328</v>
      </c>
      <c r="F652" s="20" t="s">
        <v>3327</v>
      </c>
      <c r="G652" s="22">
        <v>1243.5</v>
      </c>
      <c r="H652" s="22">
        <f>VLOOKUP(E652,'[1]PriceList '!$E$1:$H$2163, 4,FALSE)</f>
        <v>0.16</v>
      </c>
      <c r="I652" s="22">
        <f t="shared" si="10"/>
        <v>1044.54</v>
      </c>
    </row>
    <row r="653" spans="1:9">
      <c r="A653" s="19" t="s">
        <v>3316</v>
      </c>
      <c r="B653" s="20" t="s">
        <v>3315</v>
      </c>
      <c r="C653" s="19" t="s">
        <v>3314</v>
      </c>
      <c r="D653" s="20" t="s">
        <v>3313</v>
      </c>
      <c r="E653" s="21" t="s">
        <v>3326</v>
      </c>
      <c r="F653" s="20" t="s">
        <v>3325</v>
      </c>
      <c r="G653" s="22">
        <v>462</v>
      </c>
      <c r="H653" s="22">
        <f>VLOOKUP(E653,'[1]PriceList '!$E$1:$H$2163, 4,FALSE)</f>
        <v>0.16</v>
      </c>
      <c r="I653" s="22">
        <f t="shared" si="10"/>
        <v>388.08</v>
      </c>
    </row>
    <row r="654" spans="1:9">
      <c r="A654" s="19" t="s">
        <v>3316</v>
      </c>
      <c r="B654" s="20" t="s">
        <v>3315</v>
      </c>
      <c r="C654" s="19" t="s">
        <v>3314</v>
      </c>
      <c r="D654" s="20" t="s">
        <v>3313</v>
      </c>
      <c r="E654" s="21" t="s">
        <v>3324</v>
      </c>
      <c r="F654" s="20" t="s">
        <v>3323</v>
      </c>
      <c r="G654" s="22">
        <v>1243</v>
      </c>
      <c r="H654" s="22">
        <f>VLOOKUP(E654,'[1]PriceList '!$E$1:$H$2163, 4,FALSE)</f>
        <v>0.16</v>
      </c>
      <c r="I654" s="22">
        <f t="shared" si="10"/>
        <v>1044.1199999999999</v>
      </c>
    </row>
    <row r="655" spans="1:9">
      <c r="A655" s="19" t="s">
        <v>3316</v>
      </c>
      <c r="B655" s="20" t="s">
        <v>3315</v>
      </c>
      <c r="C655" s="19" t="s">
        <v>3314</v>
      </c>
      <c r="D655" s="20" t="s">
        <v>3313</v>
      </c>
      <c r="E655" s="21" t="s">
        <v>3322</v>
      </c>
      <c r="F655" s="20" t="s">
        <v>3321</v>
      </c>
      <c r="G655" s="22">
        <v>462</v>
      </c>
      <c r="H655" s="22">
        <f>VLOOKUP(E655,'[1]PriceList '!$E$1:$H$2163, 4,FALSE)</f>
        <v>0.16</v>
      </c>
      <c r="I655" s="22">
        <f t="shared" si="10"/>
        <v>388.08</v>
      </c>
    </row>
    <row r="656" spans="1:9">
      <c r="A656" s="19" t="s">
        <v>3316</v>
      </c>
      <c r="B656" s="20" t="s">
        <v>3315</v>
      </c>
      <c r="C656" s="19" t="s">
        <v>3314</v>
      </c>
      <c r="D656" s="20" t="s">
        <v>3313</v>
      </c>
      <c r="E656" s="21" t="s">
        <v>3320</v>
      </c>
      <c r="F656" s="20" t="s">
        <v>3319</v>
      </c>
      <c r="G656" s="22">
        <v>1243.5</v>
      </c>
      <c r="H656" s="22">
        <f>VLOOKUP(E656,'[1]PriceList '!$E$1:$H$2163, 4,FALSE)</f>
        <v>0.16</v>
      </c>
      <c r="I656" s="22">
        <f t="shared" si="10"/>
        <v>1044.54</v>
      </c>
    </row>
    <row r="657" spans="1:9">
      <c r="A657" s="19" t="s">
        <v>3316</v>
      </c>
      <c r="B657" s="20" t="s">
        <v>3315</v>
      </c>
      <c r="C657" s="19" t="s">
        <v>3314</v>
      </c>
      <c r="D657" s="20" t="s">
        <v>3313</v>
      </c>
      <c r="E657" s="21" t="s">
        <v>3318</v>
      </c>
      <c r="F657" s="20" t="s">
        <v>3317</v>
      </c>
      <c r="G657" s="22">
        <v>729.5</v>
      </c>
      <c r="H657" s="22">
        <f>VLOOKUP(E657,'[1]PriceList '!$E$1:$H$2163, 4,FALSE)</f>
        <v>0.16</v>
      </c>
      <c r="I657" s="22">
        <f t="shared" si="10"/>
        <v>612.78</v>
      </c>
    </row>
    <row r="658" spans="1:9">
      <c r="A658" s="19" t="s">
        <v>3316</v>
      </c>
      <c r="B658" s="20" t="s">
        <v>3315</v>
      </c>
      <c r="C658" s="19" t="s">
        <v>3314</v>
      </c>
      <c r="D658" s="20" t="s">
        <v>3313</v>
      </c>
      <c r="E658" s="21" t="s">
        <v>3312</v>
      </c>
      <c r="F658" s="20" t="s">
        <v>3311</v>
      </c>
      <c r="G658" s="22">
        <v>1969</v>
      </c>
      <c r="H658" s="22">
        <f>VLOOKUP(E658,'[1]PriceList '!$E$1:$H$2163, 4,FALSE)</f>
        <v>0.16</v>
      </c>
      <c r="I658" s="22">
        <f t="shared" si="10"/>
        <v>1653.96</v>
      </c>
    </row>
    <row r="659" spans="1:9">
      <c r="A659" s="19" t="s">
        <v>3206</v>
      </c>
      <c r="B659" s="20" t="s">
        <v>3205</v>
      </c>
      <c r="C659" s="19" t="s">
        <v>3308</v>
      </c>
      <c r="D659" s="20" t="s">
        <v>3307</v>
      </c>
      <c r="E659" s="21" t="s">
        <v>3310</v>
      </c>
      <c r="F659" s="20" t="s">
        <v>3309</v>
      </c>
      <c r="G659" s="22">
        <v>1470</v>
      </c>
      <c r="H659" s="22">
        <f>VLOOKUP(E659,'[1]PriceList '!$E$1:$H$2163, 4,FALSE)</f>
        <v>0.18</v>
      </c>
      <c r="I659" s="22">
        <f t="shared" si="10"/>
        <v>1205.4000000000001</v>
      </c>
    </row>
    <row r="660" spans="1:9">
      <c r="A660" s="19" t="s">
        <v>3206</v>
      </c>
      <c r="B660" s="20" t="s">
        <v>3205</v>
      </c>
      <c r="C660" s="19" t="s">
        <v>3308</v>
      </c>
      <c r="D660" s="20" t="s">
        <v>3307</v>
      </c>
      <c r="E660" s="21" t="s">
        <v>3306</v>
      </c>
      <c r="F660" s="20" t="s">
        <v>3305</v>
      </c>
      <c r="G660" s="22">
        <v>1730</v>
      </c>
      <c r="H660" s="22">
        <f>VLOOKUP(E660,'[1]PriceList '!$E$1:$H$2163, 4,FALSE)</f>
        <v>0.18</v>
      </c>
      <c r="I660" s="22">
        <f t="shared" si="10"/>
        <v>1418.6000000000001</v>
      </c>
    </row>
    <row r="661" spans="1:9">
      <c r="A661" s="19" t="s">
        <v>3206</v>
      </c>
      <c r="B661" s="20" t="s">
        <v>3205</v>
      </c>
      <c r="C661" s="19" t="s">
        <v>3304</v>
      </c>
      <c r="D661" s="20" t="s">
        <v>3303</v>
      </c>
      <c r="E661" s="21" t="s">
        <v>3302</v>
      </c>
      <c r="F661" s="20" t="s">
        <v>3301</v>
      </c>
      <c r="G661" s="22">
        <v>2325</v>
      </c>
      <c r="H661" s="22">
        <f>VLOOKUP(E661,'[1]PriceList '!$E$1:$H$2163, 4,FALSE)</f>
        <v>0.18</v>
      </c>
      <c r="I661" s="22">
        <f t="shared" si="10"/>
        <v>1906.5000000000002</v>
      </c>
    </row>
    <row r="662" spans="1:9">
      <c r="A662" s="19" t="s">
        <v>3206</v>
      </c>
      <c r="B662" s="20" t="s">
        <v>3205</v>
      </c>
      <c r="C662" s="28" t="s">
        <v>3300</v>
      </c>
      <c r="D662" s="20" t="s">
        <v>3299</v>
      </c>
      <c r="E662" s="25" t="s">
        <v>3298</v>
      </c>
      <c r="F662" s="26" t="s">
        <v>3297</v>
      </c>
      <c r="G662" s="22">
        <v>6500</v>
      </c>
      <c r="H662" s="22">
        <f>VLOOKUP(E662,'[1]PriceList '!$E$1:$H$2163, 4,FALSE)</f>
        <v>0.18</v>
      </c>
      <c r="I662" s="22">
        <f t="shared" si="10"/>
        <v>5330</v>
      </c>
    </row>
    <row r="663" spans="1:9">
      <c r="A663" s="19" t="s">
        <v>3206</v>
      </c>
      <c r="B663" s="20" t="s">
        <v>3205</v>
      </c>
      <c r="C663" s="19" t="s">
        <v>3270</v>
      </c>
      <c r="D663" s="20" t="s">
        <v>3269</v>
      </c>
      <c r="E663" s="21" t="s">
        <v>3296</v>
      </c>
      <c r="F663" s="20" t="s">
        <v>3295</v>
      </c>
      <c r="G663" s="22">
        <v>4890</v>
      </c>
      <c r="H663" s="22">
        <f>VLOOKUP(E663,'[1]PriceList '!$E$1:$H$2163, 4,FALSE)</f>
        <v>0.18</v>
      </c>
      <c r="I663" s="22">
        <f t="shared" si="10"/>
        <v>4009.8</v>
      </c>
    </row>
    <row r="664" spans="1:9">
      <c r="A664" s="19" t="s">
        <v>3206</v>
      </c>
      <c r="B664" s="20" t="s">
        <v>3205</v>
      </c>
      <c r="C664" s="19" t="s">
        <v>3270</v>
      </c>
      <c r="D664" s="20" t="s">
        <v>3269</v>
      </c>
      <c r="E664" s="21" t="s">
        <v>3294</v>
      </c>
      <c r="F664" s="20" t="s">
        <v>3293</v>
      </c>
      <c r="G664" s="22">
        <v>4890</v>
      </c>
      <c r="H664" s="22">
        <f>VLOOKUP(E664,'[1]PriceList '!$E$1:$H$2163, 4,FALSE)</f>
        <v>0.18</v>
      </c>
      <c r="I664" s="22">
        <f t="shared" si="10"/>
        <v>4009.8</v>
      </c>
    </row>
    <row r="665" spans="1:9">
      <c r="A665" s="19" t="s">
        <v>3206</v>
      </c>
      <c r="B665" s="20" t="s">
        <v>3205</v>
      </c>
      <c r="C665" s="19" t="s">
        <v>3270</v>
      </c>
      <c r="D665" s="20" t="s">
        <v>3269</v>
      </c>
      <c r="E665" s="21" t="s">
        <v>3292</v>
      </c>
      <c r="F665" s="20" t="s">
        <v>3291</v>
      </c>
      <c r="G665" s="22">
        <v>5095</v>
      </c>
      <c r="H665" s="22">
        <f>VLOOKUP(E665,'[1]PriceList '!$E$1:$H$2163, 4,FALSE)</f>
        <v>0.18</v>
      </c>
      <c r="I665" s="22">
        <f t="shared" si="10"/>
        <v>4177.9000000000005</v>
      </c>
    </row>
    <row r="666" spans="1:9">
      <c r="A666" s="19" t="s">
        <v>3206</v>
      </c>
      <c r="B666" s="20" t="s">
        <v>3205</v>
      </c>
      <c r="C666" s="19" t="s">
        <v>3270</v>
      </c>
      <c r="D666" s="20" t="s">
        <v>3269</v>
      </c>
      <c r="E666" s="21" t="s">
        <v>3290</v>
      </c>
      <c r="F666" s="20" t="s">
        <v>3289</v>
      </c>
      <c r="G666" s="22">
        <v>5095</v>
      </c>
      <c r="H666" s="22">
        <f>VLOOKUP(E666,'[1]PriceList '!$E$1:$H$2163, 4,FALSE)</f>
        <v>0.18</v>
      </c>
      <c r="I666" s="22">
        <f t="shared" si="10"/>
        <v>4177.9000000000005</v>
      </c>
    </row>
    <row r="667" spans="1:9">
      <c r="A667" s="19" t="s">
        <v>3206</v>
      </c>
      <c r="B667" s="20" t="s">
        <v>3205</v>
      </c>
      <c r="C667" s="19" t="s">
        <v>3270</v>
      </c>
      <c r="D667" s="20" t="s">
        <v>3269</v>
      </c>
      <c r="E667" s="21" t="s">
        <v>3288</v>
      </c>
      <c r="F667" s="20" t="s">
        <v>3287</v>
      </c>
      <c r="G667" s="22">
        <v>5100</v>
      </c>
      <c r="H667" s="22">
        <f>VLOOKUP(E667,'[1]PriceList '!$E$1:$H$2163, 4,FALSE)</f>
        <v>0.18</v>
      </c>
      <c r="I667" s="22">
        <f t="shared" si="10"/>
        <v>4182</v>
      </c>
    </row>
    <row r="668" spans="1:9">
      <c r="A668" s="19" t="s">
        <v>3206</v>
      </c>
      <c r="B668" s="20" t="s">
        <v>3205</v>
      </c>
      <c r="C668" s="19" t="s">
        <v>3270</v>
      </c>
      <c r="D668" s="20" t="s">
        <v>3269</v>
      </c>
      <c r="E668" s="21" t="s">
        <v>3286</v>
      </c>
      <c r="F668" s="20" t="s">
        <v>3285</v>
      </c>
      <c r="G668" s="22">
        <v>5100</v>
      </c>
      <c r="H668" s="22">
        <f>VLOOKUP(E668,'[1]PriceList '!$E$1:$H$2163, 4,FALSE)</f>
        <v>0.18</v>
      </c>
      <c r="I668" s="22">
        <f t="shared" si="10"/>
        <v>4182</v>
      </c>
    </row>
    <row r="669" spans="1:9">
      <c r="A669" s="19" t="s">
        <v>3206</v>
      </c>
      <c r="B669" s="20" t="s">
        <v>3205</v>
      </c>
      <c r="C669" s="19" t="s">
        <v>3270</v>
      </c>
      <c r="D669" s="20" t="s">
        <v>3269</v>
      </c>
      <c r="E669" s="21" t="s">
        <v>3284</v>
      </c>
      <c r="F669" s="20" t="s">
        <v>3283</v>
      </c>
      <c r="G669" s="22">
        <v>5100</v>
      </c>
      <c r="H669" s="22">
        <f>VLOOKUP(E669,'[1]PriceList '!$E$1:$H$2163, 4,FALSE)</f>
        <v>0.18</v>
      </c>
      <c r="I669" s="22">
        <f t="shared" si="10"/>
        <v>4182</v>
      </c>
    </row>
    <row r="670" spans="1:9">
      <c r="A670" s="19" t="s">
        <v>3206</v>
      </c>
      <c r="B670" s="20" t="s">
        <v>3205</v>
      </c>
      <c r="C670" s="19" t="s">
        <v>3270</v>
      </c>
      <c r="D670" s="20" t="s">
        <v>3269</v>
      </c>
      <c r="E670" s="21" t="s">
        <v>3282</v>
      </c>
      <c r="F670" s="20" t="s">
        <v>3281</v>
      </c>
      <c r="G670" s="22">
        <v>5100</v>
      </c>
      <c r="H670" s="22">
        <f>VLOOKUP(E670,'[1]PriceList '!$E$1:$H$2163, 4,FALSE)</f>
        <v>0.18</v>
      </c>
      <c r="I670" s="22">
        <f t="shared" si="10"/>
        <v>4182</v>
      </c>
    </row>
    <row r="671" spans="1:9">
      <c r="A671" s="19" t="s">
        <v>3206</v>
      </c>
      <c r="B671" s="20" t="s">
        <v>3205</v>
      </c>
      <c r="C671" s="19" t="s">
        <v>3270</v>
      </c>
      <c r="D671" s="20" t="s">
        <v>3269</v>
      </c>
      <c r="E671" s="21" t="s">
        <v>3280</v>
      </c>
      <c r="F671" s="20" t="s">
        <v>3279</v>
      </c>
      <c r="G671" s="22">
        <v>5810</v>
      </c>
      <c r="H671" s="22">
        <f>VLOOKUP(E671,'[1]PriceList '!$E$1:$H$2163, 4,FALSE)</f>
        <v>0.18</v>
      </c>
      <c r="I671" s="22">
        <f t="shared" si="10"/>
        <v>4764.2000000000007</v>
      </c>
    </row>
    <row r="672" spans="1:9">
      <c r="A672" s="19" t="s">
        <v>3206</v>
      </c>
      <c r="B672" s="20" t="s">
        <v>3205</v>
      </c>
      <c r="C672" s="19" t="s">
        <v>3270</v>
      </c>
      <c r="D672" s="20" t="s">
        <v>3269</v>
      </c>
      <c r="E672" s="21" t="s">
        <v>3278</v>
      </c>
      <c r="F672" s="20" t="s">
        <v>3277</v>
      </c>
      <c r="G672" s="22">
        <v>5810</v>
      </c>
      <c r="H672" s="22">
        <f>VLOOKUP(E672,'[1]PriceList '!$E$1:$H$2163, 4,FALSE)</f>
        <v>0.18</v>
      </c>
      <c r="I672" s="22">
        <f t="shared" si="10"/>
        <v>4764.2000000000007</v>
      </c>
    </row>
    <row r="673" spans="1:9">
      <c r="A673" s="19" t="s">
        <v>3206</v>
      </c>
      <c r="B673" s="20" t="s">
        <v>3205</v>
      </c>
      <c r="C673" s="19" t="s">
        <v>3270</v>
      </c>
      <c r="D673" s="20" t="s">
        <v>3269</v>
      </c>
      <c r="E673" s="21" t="s">
        <v>3276</v>
      </c>
      <c r="F673" s="20" t="s">
        <v>3275</v>
      </c>
      <c r="G673" s="22">
        <v>5875</v>
      </c>
      <c r="H673" s="22">
        <f>VLOOKUP(E673,'[1]PriceList '!$E$1:$H$2163, 4,FALSE)</f>
        <v>0.18</v>
      </c>
      <c r="I673" s="22">
        <f t="shared" si="10"/>
        <v>4817.5</v>
      </c>
    </row>
    <row r="674" spans="1:9">
      <c r="A674" s="19" t="s">
        <v>3206</v>
      </c>
      <c r="B674" s="20" t="s">
        <v>3205</v>
      </c>
      <c r="C674" s="19" t="s">
        <v>3270</v>
      </c>
      <c r="D674" s="20" t="s">
        <v>3269</v>
      </c>
      <c r="E674" s="21" t="s">
        <v>3274</v>
      </c>
      <c r="F674" s="20" t="s">
        <v>3273</v>
      </c>
      <c r="G674" s="22">
        <v>5875</v>
      </c>
      <c r="H674" s="22">
        <f>VLOOKUP(E674,'[1]PriceList '!$E$1:$H$2163, 4,FALSE)</f>
        <v>0.18</v>
      </c>
      <c r="I674" s="22">
        <f t="shared" si="10"/>
        <v>4817.5</v>
      </c>
    </row>
    <row r="675" spans="1:9">
      <c r="A675" s="19" t="s">
        <v>3206</v>
      </c>
      <c r="B675" s="20" t="s">
        <v>3205</v>
      </c>
      <c r="C675" s="19" t="s">
        <v>3270</v>
      </c>
      <c r="D675" s="20" t="s">
        <v>3269</v>
      </c>
      <c r="E675" s="21" t="s">
        <v>3272</v>
      </c>
      <c r="F675" s="20" t="s">
        <v>3271</v>
      </c>
      <c r="G675" s="22">
        <v>3980</v>
      </c>
      <c r="H675" s="22">
        <f>VLOOKUP(E675,'[1]PriceList '!$E$1:$H$2163, 4,FALSE)</f>
        <v>0.18</v>
      </c>
      <c r="I675" s="22">
        <f t="shared" si="10"/>
        <v>3263.6000000000004</v>
      </c>
    </row>
    <row r="676" spans="1:9">
      <c r="A676" s="19" t="s">
        <v>3206</v>
      </c>
      <c r="B676" s="20" t="s">
        <v>3205</v>
      </c>
      <c r="C676" s="19" t="s">
        <v>3270</v>
      </c>
      <c r="D676" s="20" t="s">
        <v>3269</v>
      </c>
      <c r="E676" s="21" t="s">
        <v>3268</v>
      </c>
      <c r="F676" s="20" t="s">
        <v>3267</v>
      </c>
      <c r="G676" s="22">
        <v>3980</v>
      </c>
      <c r="H676" s="22">
        <f>VLOOKUP(E676,'[1]PriceList '!$E$1:$H$2163, 4,FALSE)</f>
        <v>0.18</v>
      </c>
      <c r="I676" s="22">
        <f t="shared" si="10"/>
        <v>3263.6000000000004</v>
      </c>
    </row>
    <row r="677" spans="1:9">
      <c r="A677" s="19" t="s">
        <v>3206</v>
      </c>
      <c r="B677" s="20" t="s">
        <v>3205</v>
      </c>
      <c r="C677" s="19" t="s">
        <v>3240</v>
      </c>
      <c r="D677" s="20" t="s">
        <v>3239</v>
      </c>
      <c r="E677" s="21" t="s">
        <v>3266</v>
      </c>
      <c r="F677" s="20" t="s">
        <v>3265</v>
      </c>
      <c r="G677" s="22">
        <v>9500</v>
      </c>
      <c r="H677" s="22">
        <f>VLOOKUP(E677,'[1]PriceList '!$E$1:$H$2163, 4,FALSE)</f>
        <v>0.18</v>
      </c>
      <c r="I677" s="22">
        <f t="shared" si="10"/>
        <v>7790.0000000000009</v>
      </c>
    </row>
    <row r="678" spans="1:9">
      <c r="A678" s="19" t="s">
        <v>3206</v>
      </c>
      <c r="B678" s="20" t="s">
        <v>3205</v>
      </c>
      <c r="C678" s="19" t="s">
        <v>3240</v>
      </c>
      <c r="D678" s="20" t="s">
        <v>3239</v>
      </c>
      <c r="E678" s="21" t="s">
        <v>3264</v>
      </c>
      <c r="F678" s="20" t="s">
        <v>3263</v>
      </c>
      <c r="G678" s="22">
        <v>9600</v>
      </c>
      <c r="H678" s="22">
        <f>VLOOKUP(E678,'[1]PriceList '!$E$1:$H$2163, 4,FALSE)</f>
        <v>0.18</v>
      </c>
      <c r="I678" s="22">
        <f t="shared" si="10"/>
        <v>7872.0000000000009</v>
      </c>
    </row>
    <row r="679" spans="1:9">
      <c r="A679" s="19" t="s">
        <v>3206</v>
      </c>
      <c r="B679" s="20" t="s">
        <v>3205</v>
      </c>
      <c r="C679" s="19" t="s">
        <v>3240</v>
      </c>
      <c r="D679" s="20" t="s">
        <v>3239</v>
      </c>
      <c r="E679" s="21" t="s">
        <v>3262</v>
      </c>
      <c r="F679" s="20" t="s">
        <v>3261</v>
      </c>
      <c r="G679" s="22">
        <v>9500</v>
      </c>
      <c r="H679" s="22">
        <f>VLOOKUP(E679,'[1]PriceList '!$E$1:$H$2163, 4,FALSE)</f>
        <v>0.18</v>
      </c>
      <c r="I679" s="22">
        <f t="shared" si="10"/>
        <v>7790.0000000000009</v>
      </c>
    </row>
    <row r="680" spans="1:9">
      <c r="A680" s="19" t="s">
        <v>3206</v>
      </c>
      <c r="B680" s="20" t="s">
        <v>3205</v>
      </c>
      <c r="C680" s="19" t="s">
        <v>3240</v>
      </c>
      <c r="D680" s="20" t="s">
        <v>3239</v>
      </c>
      <c r="E680" s="21" t="s">
        <v>3260</v>
      </c>
      <c r="F680" s="20" t="s">
        <v>3259</v>
      </c>
      <c r="G680" s="22">
        <v>9600</v>
      </c>
      <c r="H680" s="22">
        <f>VLOOKUP(E680,'[1]PriceList '!$E$1:$H$2163, 4,FALSE)</f>
        <v>0.18</v>
      </c>
      <c r="I680" s="22">
        <f t="shared" si="10"/>
        <v>7872.0000000000009</v>
      </c>
    </row>
    <row r="681" spans="1:9">
      <c r="A681" s="19" t="s">
        <v>3206</v>
      </c>
      <c r="B681" s="20" t="s">
        <v>3205</v>
      </c>
      <c r="C681" s="19" t="s">
        <v>3240</v>
      </c>
      <c r="D681" s="20" t="s">
        <v>3239</v>
      </c>
      <c r="E681" s="21" t="s">
        <v>3258</v>
      </c>
      <c r="F681" s="20" t="s">
        <v>3257</v>
      </c>
      <c r="G681" s="22">
        <v>9590</v>
      </c>
      <c r="H681" s="22">
        <f>VLOOKUP(E681,'[1]PriceList '!$E$1:$H$2163, 4,FALSE)</f>
        <v>0.18</v>
      </c>
      <c r="I681" s="22">
        <f t="shared" si="10"/>
        <v>7863.8</v>
      </c>
    </row>
    <row r="682" spans="1:9">
      <c r="A682" s="19" t="s">
        <v>3206</v>
      </c>
      <c r="B682" s="20" t="s">
        <v>3205</v>
      </c>
      <c r="C682" s="19" t="s">
        <v>3240</v>
      </c>
      <c r="D682" s="20" t="s">
        <v>3239</v>
      </c>
      <c r="E682" s="21" t="s">
        <v>3256</v>
      </c>
      <c r="F682" s="20" t="s">
        <v>3255</v>
      </c>
      <c r="G682" s="22">
        <v>9590</v>
      </c>
      <c r="H682" s="22">
        <f>VLOOKUP(E682,'[1]PriceList '!$E$1:$H$2163, 4,FALSE)</f>
        <v>0.18</v>
      </c>
      <c r="I682" s="22">
        <f t="shared" si="10"/>
        <v>7863.8</v>
      </c>
    </row>
    <row r="683" spans="1:9">
      <c r="A683" s="19" t="s">
        <v>3206</v>
      </c>
      <c r="B683" s="20" t="s">
        <v>3205</v>
      </c>
      <c r="C683" s="19" t="s">
        <v>3240</v>
      </c>
      <c r="D683" s="20" t="s">
        <v>3239</v>
      </c>
      <c r="E683" s="21" t="s">
        <v>3254</v>
      </c>
      <c r="F683" s="20" t="s">
        <v>3253</v>
      </c>
      <c r="G683" s="22">
        <v>10170</v>
      </c>
      <c r="H683" s="22">
        <f>VLOOKUP(E683,'[1]PriceList '!$E$1:$H$2163, 4,FALSE)</f>
        <v>0.18</v>
      </c>
      <c r="I683" s="22">
        <f t="shared" si="10"/>
        <v>8339.4000000000015</v>
      </c>
    </row>
    <row r="684" spans="1:9">
      <c r="A684" s="19" t="s">
        <v>3206</v>
      </c>
      <c r="B684" s="20" t="s">
        <v>3205</v>
      </c>
      <c r="C684" s="19" t="s">
        <v>3240</v>
      </c>
      <c r="D684" s="20" t="s">
        <v>3239</v>
      </c>
      <c r="E684" s="21" t="s">
        <v>3252</v>
      </c>
      <c r="F684" s="20" t="s">
        <v>3251</v>
      </c>
      <c r="G684" s="22">
        <v>10170</v>
      </c>
      <c r="H684" s="22">
        <f>VLOOKUP(E684,'[1]PriceList '!$E$1:$H$2163, 4,FALSE)</f>
        <v>0.18</v>
      </c>
      <c r="I684" s="22">
        <f t="shared" si="10"/>
        <v>8339.4000000000015</v>
      </c>
    </row>
    <row r="685" spans="1:9">
      <c r="A685" s="19" t="s">
        <v>3206</v>
      </c>
      <c r="B685" s="20" t="s">
        <v>3205</v>
      </c>
      <c r="C685" s="19" t="s">
        <v>3240</v>
      </c>
      <c r="D685" s="20" t="s">
        <v>3239</v>
      </c>
      <c r="E685" s="21" t="s">
        <v>3250</v>
      </c>
      <c r="F685" s="20" t="s">
        <v>3249</v>
      </c>
      <c r="G685" s="22">
        <v>10240</v>
      </c>
      <c r="H685" s="22">
        <f>VLOOKUP(E685,'[1]PriceList '!$E$1:$H$2163, 4,FALSE)</f>
        <v>0.18</v>
      </c>
      <c r="I685" s="22">
        <f t="shared" si="10"/>
        <v>8396.8000000000011</v>
      </c>
    </row>
    <row r="686" spans="1:9">
      <c r="A686" s="19" t="s">
        <v>3206</v>
      </c>
      <c r="B686" s="20" t="s">
        <v>3205</v>
      </c>
      <c r="C686" s="19" t="s">
        <v>3240</v>
      </c>
      <c r="D686" s="20" t="s">
        <v>3239</v>
      </c>
      <c r="E686" s="21" t="s">
        <v>3248</v>
      </c>
      <c r="F686" s="20" t="s">
        <v>3247</v>
      </c>
      <c r="G686" s="22">
        <v>10240</v>
      </c>
      <c r="H686" s="22">
        <f>VLOOKUP(E686,'[1]PriceList '!$E$1:$H$2163, 4,FALSE)</f>
        <v>0.18</v>
      </c>
      <c r="I686" s="22">
        <f t="shared" si="10"/>
        <v>8396.8000000000011</v>
      </c>
    </row>
    <row r="687" spans="1:9">
      <c r="A687" s="19" t="s">
        <v>3206</v>
      </c>
      <c r="B687" s="20" t="s">
        <v>3205</v>
      </c>
      <c r="C687" s="19" t="s">
        <v>3240</v>
      </c>
      <c r="D687" s="20" t="s">
        <v>3239</v>
      </c>
      <c r="E687" s="21" t="s">
        <v>3246</v>
      </c>
      <c r="F687" s="20" t="s">
        <v>3245</v>
      </c>
      <c r="G687" s="22">
        <v>9590</v>
      </c>
      <c r="H687" s="22">
        <f>VLOOKUP(E687,'[1]PriceList '!$E$1:$H$2163, 4,FALSE)</f>
        <v>0.18</v>
      </c>
      <c r="I687" s="22">
        <f t="shared" si="10"/>
        <v>7863.8</v>
      </c>
    </row>
    <row r="688" spans="1:9">
      <c r="A688" s="19" t="s">
        <v>3206</v>
      </c>
      <c r="B688" s="20" t="s">
        <v>3205</v>
      </c>
      <c r="C688" s="19" t="s">
        <v>3240</v>
      </c>
      <c r="D688" s="20" t="s">
        <v>3239</v>
      </c>
      <c r="E688" s="21" t="s">
        <v>3244</v>
      </c>
      <c r="F688" s="20" t="s">
        <v>3243</v>
      </c>
      <c r="G688" s="22">
        <v>9590</v>
      </c>
      <c r="H688" s="22">
        <f>VLOOKUP(E688,'[1]PriceList '!$E$1:$H$2163, 4,FALSE)</f>
        <v>0.18</v>
      </c>
      <c r="I688" s="22">
        <f t="shared" si="10"/>
        <v>7863.8</v>
      </c>
    </row>
    <row r="689" spans="1:9">
      <c r="A689" s="19" t="s">
        <v>3206</v>
      </c>
      <c r="B689" s="20" t="s">
        <v>3205</v>
      </c>
      <c r="C689" s="19" t="s">
        <v>3240</v>
      </c>
      <c r="D689" s="20" t="s">
        <v>3239</v>
      </c>
      <c r="E689" s="21" t="s">
        <v>3242</v>
      </c>
      <c r="F689" s="20" t="s">
        <v>3241</v>
      </c>
      <c r="G689" s="22">
        <v>8470</v>
      </c>
      <c r="H689" s="22">
        <f>VLOOKUP(E689,'[1]PriceList '!$E$1:$H$2163, 4,FALSE)</f>
        <v>0.18</v>
      </c>
      <c r="I689" s="22">
        <f t="shared" si="10"/>
        <v>6945.4000000000005</v>
      </c>
    </row>
    <row r="690" spans="1:9">
      <c r="A690" s="19" t="s">
        <v>3206</v>
      </c>
      <c r="B690" s="20" t="s">
        <v>3205</v>
      </c>
      <c r="C690" s="19" t="s">
        <v>3240</v>
      </c>
      <c r="D690" s="20" t="s">
        <v>3239</v>
      </c>
      <c r="E690" s="21" t="s">
        <v>3238</v>
      </c>
      <c r="F690" s="20" t="s">
        <v>3237</v>
      </c>
      <c r="G690" s="22">
        <v>8470</v>
      </c>
      <c r="H690" s="22">
        <f>VLOOKUP(E690,'[1]PriceList '!$E$1:$H$2163, 4,FALSE)</f>
        <v>0.18</v>
      </c>
      <c r="I690" s="22">
        <f t="shared" si="10"/>
        <v>6945.4000000000005</v>
      </c>
    </row>
    <row r="691" spans="1:9">
      <c r="A691" s="19" t="s">
        <v>3206</v>
      </c>
      <c r="B691" s="20" t="s">
        <v>3205</v>
      </c>
      <c r="C691" s="19" t="s">
        <v>3226</v>
      </c>
      <c r="D691" s="20" t="s">
        <v>3225</v>
      </c>
      <c r="E691" s="21" t="s">
        <v>3236</v>
      </c>
      <c r="F691" s="20" t="s">
        <v>3235</v>
      </c>
      <c r="G691" s="22">
        <v>8500</v>
      </c>
      <c r="H691" s="22">
        <f>VLOOKUP(E691,'[1]PriceList '!$E$1:$H$2163, 4,FALSE)</f>
        <v>0.18</v>
      </c>
      <c r="I691" s="22">
        <f t="shared" si="10"/>
        <v>6970.0000000000009</v>
      </c>
    </row>
    <row r="692" spans="1:9">
      <c r="A692" s="19" t="s">
        <v>3206</v>
      </c>
      <c r="B692" s="20" t="s">
        <v>3205</v>
      </c>
      <c r="C692" s="19" t="s">
        <v>3226</v>
      </c>
      <c r="D692" s="20" t="s">
        <v>3225</v>
      </c>
      <c r="E692" s="21" t="s">
        <v>3234</v>
      </c>
      <c r="F692" s="20" t="s">
        <v>3233</v>
      </c>
      <c r="G692" s="22">
        <v>8400</v>
      </c>
      <c r="H692" s="22">
        <f>VLOOKUP(E692,'[1]PriceList '!$E$1:$H$2163, 4,FALSE)</f>
        <v>0.18</v>
      </c>
      <c r="I692" s="22">
        <f t="shared" si="10"/>
        <v>6888.0000000000009</v>
      </c>
    </row>
    <row r="693" spans="1:9">
      <c r="A693" s="19" t="s">
        <v>3206</v>
      </c>
      <c r="B693" s="20" t="s">
        <v>3205</v>
      </c>
      <c r="C693" s="19" t="s">
        <v>3226</v>
      </c>
      <c r="D693" s="20" t="s">
        <v>3225</v>
      </c>
      <c r="E693" s="21" t="s">
        <v>3232</v>
      </c>
      <c r="F693" s="20" t="s">
        <v>3231</v>
      </c>
      <c r="G693" s="22">
        <v>8520</v>
      </c>
      <c r="H693" s="22">
        <f>VLOOKUP(E693,'[1]PriceList '!$E$1:$H$2163, 4,FALSE)</f>
        <v>0.18</v>
      </c>
      <c r="I693" s="22">
        <f t="shared" si="10"/>
        <v>6986.4000000000005</v>
      </c>
    </row>
    <row r="694" spans="1:9">
      <c r="A694" s="19" t="s">
        <v>3206</v>
      </c>
      <c r="B694" s="20" t="s">
        <v>3205</v>
      </c>
      <c r="C694" s="19" t="s">
        <v>3226</v>
      </c>
      <c r="D694" s="20" t="s">
        <v>3225</v>
      </c>
      <c r="E694" s="21" t="s">
        <v>3230</v>
      </c>
      <c r="F694" s="20" t="s">
        <v>3229</v>
      </c>
      <c r="G694" s="22">
        <v>9000</v>
      </c>
      <c r="H694" s="22">
        <f>VLOOKUP(E694,'[1]PriceList '!$E$1:$H$2163, 4,FALSE)</f>
        <v>0.18</v>
      </c>
      <c r="I694" s="22">
        <f t="shared" si="10"/>
        <v>7380.0000000000009</v>
      </c>
    </row>
    <row r="695" spans="1:9">
      <c r="A695" s="19" t="s">
        <v>3206</v>
      </c>
      <c r="B695" s="20" t="s">
        <v>3205</v>
      </c>
      <c r="C695" s="19" t="s">
        <v>3226</v>
      </c>
      <c r="D695" s="20" t="s">
        <v>3225</v>
      </c>
      <c r="E695" s="21" t="s">
        <v>3228</v>
      </c>
      <c r="F695" s="20" t="s">
        <v>3227</v>
      </c>
      <c r="G695" s="22">
        <v>8400</v>
      </c>
      <c r="H695" s="22">
        <f>VLOOKUP(E695,'[1]PriceList '!$E$1:$H$2163, 4,FALSE)</f>
        <v>0.18</v>
      </c>
      <c r="I695" s="22">
        <f t="shared" si="10"/>
        <v>6888.0000000000009</v>
      </c>
    </row>
    <row r="696" spans="1:9">
      <c r="A696" s="19" t="s">
        <v>3206</v>
      </c>
      <c r="B696" s="20" t="s">
        <v>3205</v>
      </c>
      <c r="C696" s="19" t="s">
        <v>3226</v>
      </c>
      <c r="D696" s="20" t="s">
        <v>3225</v>
      </c>
      <c r="E696" s="21" t="s">
        <v>3224</v>
      </c>
      <c r="F696" s="20" t="s">
        <v>3223</v>
      </c>
      <c r="G696" s="22">
        <v>7380</v>
      </c>
      <c r="H696" s="22">
        <f>VLOOKUP(E696,'[1]PriceList '!$E$1:$H$2163, 4,FALSE)</f>
        <v>0.18</v>
      </c>
      <c r="I696" s="22">
        <f t="shared" si="10"/>
        <v>6051.6</v>
      </c>
    </row>
    <row r="697" spans="1:9">
      <c r="A697" s="19" t="s">
        <v>3206</v>
      </c>
      <c r="B697" s="20" t="s">
        <v>3205</v>
      </c>
      <c r="C697" s="19" t="s">
        <v>3216</v>
      </c>
      <c r="D697" s="20" t="s">
        <v>3215</v>
      </c>
      <c r="E697" s="21" t="s">
        <v>3222</v>
      </c>
      <c r="F697" s="20" t="s">
        <v>3221</v>
      </c>
      <c r="G697" s="22">
        <v>2990</v>
      </c>
      <c r="H697" s="22">
        <f>VLOOKUP(E697,'[1]PriceList '!$E$1:$H$2163, 4,FALSE)</f>
        <v>0.18</v>
      </c>
      <c r="I697" s="22">
        <f t="shared" si="10"/>
        <v>2451.8000000000002</v>
      </c>
    </row>
    <row r="698" spans="1:9">
      <c r="A698" s="19" t="s">
        <v>3206</v>
      </c>
      <c r="B698" s="20" t="s">
        <v>3205</v>
      </c>
      <c r="C698" s="19" t="s">
        <v>3216</v>
      </c>
      <c r="D698" s="20" t="s">
        <v>3215</v>
      </c>
      <c r="E698" s="21" t="s">
        <v>3220</v>
      </c>
      <c r="F698" s="20" t="s">
        <v>3219</v>
      </c>
      <c r="G698" s="22">
        <v>2990</v>
      </c>
      <c r="H698" s="22">
        <f>VLOOKUP(E698,'[1]PriceList '!$E$1:$H$2163, 4,FALSE)</f>
        <v>0.18</v>
      </c>
      <c r="I698" s="22">
        <f t="shared" si="10"/>
        <v>2451.8000000000002</v>
      </c>
    </row>
    <row r="699" spans="1:9">
      <c r="A699" s="19" t="s">
        <v>3206</v>
      </c>
      <c r="B699" s="20" t="s">
        <v>3205</v>
      </c>
      <c r="C699" s="19" t="s">
        <v>3216</v>
      </c>
      <c r="D699" s="20" t="s">
        <v>3215</v>
      </c>
      <c r="E699" s="21" t="s">
        <v>3218</v>
      </c>
      <c r="F699" s="20" t="s">
        <v>3217</v>
      </c>
      <c r="G699" s="22">
        <v>2720</v>
      </c>
      <c r="H699" s="22">
        <f>VLOOKUP(E699,'[1]PriceList '!$E$1:$H$2163, 4,FALSE)</f>
        <v>0.18</v>
      </c>
      <c r="I699" s="22">
        <f t="shared" si="10"/>
        <v>2230.4</v>
      </c>
    </row>
    <row r="700" spans="1:9">
      <c r="A700" s="19" t="s">
        <v>3206</v>
      </c>
      <c r="B700" s="20" t="s">
        <v>3205</v>
      </c>
      <c r="C700" s="19" t="s">
        <v>3216</v>
      </c>
      <c r="D700" s="20" t="s">
        <v>3215</v>
      </c>
      <c r="E700" s="21" t="s">
        <v>3214</v>
      </c>
      <c r="F700" s="20" t="s">
        <v>3213</v>
      </c>
      <c r="G700" s="22">
        <v>2720</v>
      </c>
      <c r="H700" s="22">
        <f>VLOOKUP(E700,'[1]PriceList '!$E$1:$H$2163, 4,FALSE)</f>
        <v>0.18</v>
      </c>
      <c r="I700" s="22">
        <f t="shared" si="10"/>
        <v>2230.4</v>
      </c>
    </row>
    <row r="701" spans="1:9">
      <c r="A701" s="19" t="s">
        <v>3206</v>
      </c>
      <c r="B701" s="20" t="s">
        <v>3205</v>
      </c>
      <c r="C701" s="19" t="s">
        <v>3204</v>
      </c>
      <c r="D701" s="20" t="s">
        <v>3203</v>
      </c>
      <c r="E701" s="21" t="s">
        <v>3212</v>
      </c>
      <c r="F701" s="20" t="s">
        <v>3211</v>
      </c>
      <c r="G701" s="22">
        <v>7260</v>
      </c>
      <c r="H701" s="22">
        <f>VLOOKUP(E701,'[1]PriceList '!$E$1:$H$2163, 4,FALSE)</f>
        <v>0.18</v>
      </c>
      <c r="I701" s="22">
        <f t="shared" si="10"/>
        <v>5953.2000000000007</v>
      </c>
    </row>
    <row r="702" spans="1:9">
      <c r="A702" s="19" t="s">
        <v>3206</v>
      </c>
      <c r="B702" s="20" t="s">
        <v>3205</v>
      </c>
      <c r="C702" s="19" t="s">
        <v>3204</v>
      </c>
      <c r="D702" s="20" t="s">
        <v>3203</v>
      </c>
      <c r="E702" s="21" t="s">
        <v>3210</v>
      </c>
      <c r="F702" s="20" t="s">
        <v>3209</v>
      </c>
      <c r="G702" s="22">
        <v>6400</v>
      </c>
      <c r="H702" s="22">
        <f>VLOOKUP(E702,'[1]PriceList '!$E$1:$H$2163, 4,FALSE)</f>
        <v>0.18</v>
      </c>
      <c r="I702" s="22">
        <f t="shared" si="10"/>
        <v>5248</v>
      </c>
    </row>
    <row r="703" spans="1:9">
      <c r="A703" s="19" t="s">
        <v>3206</v>
      </c>
      <c r="B703" s="20" t="s">
        <v>3205</v>
      </c>
      <c r="C703" s="19" t="s">
        <v>3204</v>
      </c>
      <c r="D703" s="20" t="s">
        <v>3203</v>
      </c>
      <c r="E703" s="21" t="s">
        <v>3208</v>
      </c>
      <c r="F703" s="20" t="s">
        <v>3207</v>
      </c>
      <c r="G703" s="22">
        <v>7260</v>
      </c>
      <c r="H703" s="22">
        <f>VLOOKUP(E703,'[1]PriceList '!$E$1:$H$2163, 4,FALSE)</f>
        <v>0.18</v>
      </c>
      <c r="I703" s="22">
        <f t="shared" si="10"/>
        <v>5953.2000000000007</v>
      </c>
    </row>
    <row r="704" spans="1:9">
      <c r="A704" s="19" t="s">
        <v>3206</v>
      </c>
      <c r="B704" s="20" t="s">
        <v>3205</v>
      </c>
      <c r="C704" s="19" t="s">
        <v>3204</v>
      </c>
      <c r="D704" s="20" t="s">
        <v>3203</v>
      </c>
      <c r="E704" s="21" t="s">
        <v>3202</v>
      </c>
      <c r="F704" s="20" t="s">
        <v>3201</v>
      </c>
      <c r="G704" s="22">
        <v>6400</v>
      </c>
      <c r="H704" s="22">
        <f>VLOOKUP(E704,'[1]PriceList '!$E$1:$H$2163, 4,FALSE)</f>
        <v>0.18</v>
      </c>
      <c r="I704" s="22">
        <f t="shared" si="10"/>
        <v>5248</v>
      </c>
    </row>
    <row r="705" spans="1:9">
      <c r="A705" s="19" t="s">
        <v>3120</v>
      </c>
      <c r="B705" s="20" t="s">
        <v>3058</v>
      </c>
      <c r="C705" s="19" t="s">
        <v>3109</v>
      </c>
      <c r="D705" s="20" t="s">
        <v>3108</v>
      </c>
      <c r="E705" s="21" t="s">
        <v>3200</v>
      </c>
      <c r="F705" s="20" t="s">
        <v>3199</v>
      </c>
      <c r="G705" s="22">
        <v>8910</v>
      </c>
      <c r="H705" s="22">
        <f>VLOOKUP(E705,'[1]PriceList '!$E$1:$H$2163, 4,FALSE)</f>
        <v>0.18</v>
      </c>
      <c r="I705" s="22">
        <f t="shared" si="10"/>
        <v>7306.2000000000007</v>
      </c>
    </row>
    <row r="706" spans="1:9">
      <c r="A706" s="19" t="s">
        <v>3120</v>
      </c>
      <c r="B706" s="20" t="s">
        <v>3058</v>
      </c>
      <c r="C706" s="19" t="s">
        <v>3109</v>
      </c>
      <c r="D706" s="20" t="s">
        <v>3108</v>
      </c>
      <c r="E706" s="21" t="s">
        <v>3198</v>
      </c>
      <c r="F706" s="20" t="s">
        <v>3197</v>
      </c>
      <c r="G706" s="22">
        <v>8910</v>
      </c>
      <c r="H706" s="22">
        <f>VLOOKUP(E706,'[1]PriceList '!$E$1:$H$2163, 4,FALSE)</f>
        <v>0.18</v>
      </c>
      <c r="I706" s="22">
        <f t="shared" ref="I706:I769" si="11">G706*(1-H706)</f>
        <v>7306.2000000000007</v>
      </c>
    </row>
    <row r="707" spans="1:9">
      <c r="A707" s="19" t="s">
        <v>3120</v>
      </c>
      <c r="B707" s="20" t="s">
        <v>3058</v>
      </c>
      <c r="C707" s="19" t="s">
        <v>3109</v>
      </c>
      <c r="D707" s="20" t="s">
        <v>3108</v>
      </c>
      <c r="E707" s="21" t="s">
        <v>3196</v>
      </c>
      <c r="F707" s="20" t="s">
        <v>3195</v>
      </c>
      <c r="G707" s="22">
        <v>10500</v>
      </c>
      <c r="H707" s="22">
        <f>VLOOKUP(E707,'[1]PriceList '!$E$1:$H$2163, 4,FALSE)</f>
        <v>0.18</v>
      </c>
      <c r="I707" s="22">
        <f t="shared" si="11"/>
        <v>8610</v>
      </c>
    </row>
    <row r="708" spans="1:9">
      <c r="A708" s="19" t="s">
        <v>3120</v>
      </c>
      <c r="B708" s="20" t="s">
        <v>3058</v>
      </c>
      <c r="C708" s="19" t="s">
        <v>3109</v>
      </c>
      <c r="D708" s="20" t="s">
        <v>3108</v>
      </c>
      <c r="E708" s="21" t="s">
        <v>3194</v>
      </c>
      <c r="F708" s="20" t="s">
        <v>3193</v>
      </c>
      <c r="G708" s="22">
        <v>9560</v>
      </c>
      <c r="H708" s="22">
        <f>VLOOKUP(E708,'[1]PriceList '!$E$1:$H$2163, 4,FALSE)</f>
        <v>0.18</v>
      </c>
      <c r="I708" s="22">
        <f t="shared" si="11"/>
        <v>7839.2000000000007</v>
      </c>
    </row>
    <row r="709" spans="1:9">
      <c r="A709" s="19" t="s">
        <v>3120</v>
      </c>
      <c r="B709" s="20" t="s">
        <v>3058</v>
      </c>
      <c r="C709" s="19" t="s">
        <v>3109</v>
      </c>
      <c r="D709" s="20" t="s">
        <v>3108</v>
      </c>
      <c r="E709" s="21" t="s">
        <v>3192</v>
      </c>
      <c r="F709" s="20" t="s">
        <v>3191</v>
      </c>
      <c r="G709" s="22">
        <v>9560</v>
      </c>
      <c r="H709" s="22">
        <f>VLOOKUP(E709,'[1]PriceList '!$E$1:$H$2163, 4,FALSE)</f>
        <v>0.18</v>
      </c>
      <c r="I709" s="22">
        <f t="shared" si="11"/>
        <v>7839.2000000000007</v>
      </c>
    </row>
    <row r="710" spans="1:9">
      <c r="A710" s="19" t="s">
        <v>3120</v>
      </c>
      <c r="B710" s="20" t="s">
        <v>3058</v>
      </c>
      <c r="C710" s="19" t="s">
        <v>3085</v>
      </c>
      <c r="D710" s="20" t="s">
        <v>3084</v>
      </c>
      <c r="E710" s="21" t="s">
        <v>3190</v>
      </c>
      <c r="F710" s="20" t="s">
        <v>3189</v>
      </c>
      <c r="G710" s="22">
        <v>10400</v>
      </c>
      <c r="H710" s="22">
        <f>VLOOKUP(E710,'[1]PriceList '!$E$1:$H$2163, 4,FALSE)</f>
        <v>0.18</v>
      </c>
      <c r="I710" s="22">
        <f t="shared" si="11"/>
        <v>8528</v>
      </c>
    </row>
    <row r="711" spans="1:9">
      <c r="A711" s="19" t="s">
        <v>3120</v>
      </c>
      <c r="B711" s="20" t="s">
        <v>3058</v>
      </c>
      <c r="C711" s="19" t="s">
        <v>3085</v>
      </c>
      <c r="D711" s="20" t="s">
        <v>3084</v>
      </c>
      <c r="E711" s="21" t="s">
        <v>3188</v>
      </c>
      <c r="F711" s="20" t="s">
        <v>3187</v>
      </c>
      <c r="G711" s="22">
        <v>10400</v>
      </c>
      <c r="H711" s="22">
        <f>VLOOKUP(E711,'[1]PriceList '!$E$1:$H$2163, 4,FALSE)</f>
        <v>0.18</v>
      </c>
      <c r="I711" s="22">
        <f t="shared" si="11"/>
        <v>8528</v>
      </c>
    </row>
    <row r="712" spans="1:9">
      <c r="A712" s="19" t="s">
        <v>3120</v>
      </c>
      <c r="B712" s="20" t="s">
        <v>3058</v>
      </c>
      <c r="C712" s="19" t="s">
        <v>3085</v>
      </c>
      <c r="D712" s="20" t="s">
        <v>3084</v>
      </c>
      <c r="E712" s="21" t="s">
        <v>3186</v>
      </c>
      <c r="F712" s="20" t="s">
        <v>3185</v>
      </c>
      <c r="G712" s="22">
        <v>11700</v>
      </c>
      <c r="H712" s="22">
        <f>VLOOKUP(E712,'[1]PriceList '!$E$1:$H$2163, 4,FALSE)</f>
        <v>0.18</v>
      </c>
      <c r="I712" s="22">
        <f t="shared" si="11"/>
        <v>9594</v>
      </c>
    </row>
    <row r="713" spans="1:9">
      <c r="A713" s="19" t="s">
        <v>3120</v>
      </c>
      <c r="B713" s="20" t="s">
        <v>3058</v>
      </c>
      <c r="C713" s="19" t="s">
        <v>3085</v>
      </c>
      <c r="D713" s="20" t="s">
        <v>3084</v>
      </c>
      <c r="E713" s="21" t="s">
        <v>3184</v>
      </c>
      <c r="F713" s="20" t="s">
        <v>3183</v>
      </c>
      <c r="G713" s="22">
        <v>11700</v>
      </c>
      <c r="H713" s="22">
        <f>VLOOKUP(E713,'[1]PriceList '!$E$1:$H$2163, 4,FALSE)</f>
        <v>0.18</v>
      </c>
      <c r="I713" s="22">
        <f t="shared" si="11"/>
        <v>9594</v>
      </c>
    </row>
    <row r="714" spans="1:9">
      <c r="A714" s="19" t="s">
        <v>3120</v>
      </c>
      <c r="B714" s="20" t="s">
        <v>3058</v>
      </c>
      <c r="C714" s="19" t="s">
        <v>3085</v>
      </c>
      <c r="D714" s="20" t="s">
        <v>3084</v>
      </c>
      <c r="E714" s="21" t="s">
        <v>3182</v>
      </c>
      <c r="F714" s="20" t="s">
        <v>3181</v>
      </c>
      <c r="G714" s="22">
        <v>12600</v>
      </c>
      <c r="H714" s="22">
        <f>VLOOKUP(E714,'[1]PriceList '!$E$1:$H$2163, 4,FALSE)</f>
        <v>0.18</v>
      </c>
      <c r="I714" s="22">
        <f t="shared" si="11"/>
        <v>10332</v>
      </c>
    </row>
    <row r="715" spans="1:9">
      <c r="A715" s="19" t="s">
        <v>3120</v>
      </c>
      <c r="B715" s="20" t="s">
        <v>3058</v>
      </c>
      <c r="C715" s="19" t="s">
        <v>3085</v>
      </c>
      <c r="D715" s="20" t="s">
        <v>3084</v>
      </c>
      <c r="E715" s="21" t="s">
        <v>3180</v>
      </c>
      <c r="F715" s="20" t="s">
        <v>3179</v>
      </c>
      <c r="G715" s="22">
        <v>12600</v>
      </c>
      <c r="H715" s="22">
        <f>VLOOKUP(E715,'[1]PriceList '!$E$1:$H$2163, 4,FALSE)</f>
        <v>0.18</v>
      </c>
      <c r="I715" s="22">
        <f t="shared" si="11"/>
        <v>10332</v>
      </c>
    </row>
    <row r="716" spans="1:9">
      <c r="A716" s="19" t="s">
        <v>3120</v>
      </c>
      <c r="B716" s="20" t="s">
        <v>3058</v>
      </c>
      <c r="C716" s="19" t="s">
        <v>3085</v>
      </c>
      <c r="D716" s="20" t="s">
        <v>3084</v>
      </c>
      <c r="E716" s="21" t="s">
        <v>3178</v>
      </c>
      <c r="F716" s="20" t="s">
        <v>3177</v>
      </c>
      <c r="G716" s="22">
        <v>13000</v>
      </c>
      <c r="H716" s="22">
        <f>VLOOKUP(E716,'[1]PriceList '!$E$1:$H$2163, 4,FALSE)</f>
        <v>0.18</v>
      </c>
      <c r="I716" s="22">
        <f t="shared" si="11"/>
        <v>10660</v>
      </c>
    </row>
    <row r="717" spans="1:9">
      <c r="A717" s="19" t="s">
        <v>3120</v>
      </c>
      <c r="B717" s="20" t="s">
        <v>3058</v>
      </c>
      <c r="C717" s="19" t="s">
        <v>3085</v>
      </c>
      <c r="D717" s="20" t="s">
        <v>3084</v>
      </c>
      <c r="E717" s="21" t="s">
        <v>3176</v>
      </c>
      <c r="F717" s="20" t="s">
        <v>3175</v>
      </c>
      <c r="G717" s="22">
        <v>13000</v>
      </c>
      <c r="H717" s="22">
        <f>VLOOKUP(E717,'[1]PriceList '!$E$1:$H$2163, 4,FALSE)</f>
        <v>0.18</v>
      </c>
      <c r="I717" s="22">
        <f t="shared" si="11"/>
        <v>10660</v>
      </c>
    </row>
    <row r="718" spans="1:9">
      <c r="A718" s="19" t="s">
        <v>3120</v>
      </c>
      <c r="B718" s="20" t="s">
        <v>3058</v>
      </c>
      <c r="C718" s="19" t="s">
        <v>3073</v>
      </c>
      <c r="D718" s="20" t="s">
        <v>3072</v>
      </c>
      <c r="E718" s="21" t="s">
        <v>3174</v>
      </c>
      <c r="F718" s="20" t="s">
        <v>3173</v>
      </c>
      <c r="G718" s="22">
        <v>5310</v>
      </c>
      <c r="H718" s="22">
        <f>VLOOKUP(E718,'[1]PriceList '!$E$1:$H$2163, 4,FALSE)</f>
        <v>0.18</v>
      </c>
      <c r="I718" s="22">
        <f t="shared" si="11"/>
        <v>4354.2000000000007</v>
      </c>
    </row>
    <row r="719" spans="1:9">
      <c r="A719" s="19" t="s">
        <v>3120</v>
      </c>
      <c r="B719" s="20" t="s">
        <v>3058</v>
      </c>
      <c r="C719" s="19" t="s">
        <v>3073</v>
      </c>
      <c r="D719" s="20" t="s">
        <v>3072</v>
      </c>
      <c r="E719" s="21" t="s">
        <v>3172</v>
      </c>
      <c r="F719" s="20" t="s">
        <v>3171</v>
      </c>
      <c r="G719" s="22">
        <v>6970</v>
      </c>
      <c r="H719" s="22">
        <f>VLOOKUP(E719,'[1]PriceList '!$E$1:$H$2163, 4,FALSE)</f>
        <v>0.18</v>
      </c>
      <c r="I719" s="22">
        <f t="shared" si="11"/>
        <v>5715.4000000000005</v>
      </c>
    </row>
    <row r="720" spans="1:9">
      <c r="A720" s="19" t="s">
        <v>3120</v>
      </c>
      <c r="B720" s="20" t="s">
        <v>3058</v>
      </c>
      <c r="C720" s="19" t="s">
        <v>3073</v>
      </c>
      <c r="D720" s="20" t="s">
        <v>3072</v>
      </c>
      <c r="E720" s="21" t="s">
        <v>3170</v>
      </c>
      <c r="F720" s="20" t="s">
        <v>3169</v>
      </c>
      <c r="G720" s="22">
        <v>6570</v>
      </c>
      <c r="H720" s="22">
        <f>VLOOKUP(E720,'[1]PriceList '!$E$1:$H$2163, 4,FALSE)</f>
        <v>0.18</v>
      </c>
      <c r="I720" s="22">
        <f t="shared" si="11"/>
        <v>5387.4000000000005</v>
      </c>
    </row>
    <row r="721" spans="1:9">
      <c r="A721" s="19" t="s">
        <v>3120</v>
      </c>
      <c r="B721" s="20" t="s">
        <v>3058</v>
      </c>
      <c r="C721" s="19" t="s">
        <v>3073</v>
      </c>
      <c r="D721" s="20" t="s">
        <v>3072</v>
      </c>
      <c r="E721" s="21" t="s">
        <v>3168</v>
      </c>
      <c r="F721" s="20" t="s">
        <v>3167</v>
      </c>
      <c r="G721" s="22">
        <v>7270</v>
      </c>
      <c r="H721" s="22">
        <f>VLOOKUP(E721,'[1]PriceList '!$E$1:$H$2163, 4,FALSE)</f>
        <v>0.18</v>
      </c>
      <c r="I721" s="22">
        <f t="shared" si="11"/>
        <v>5961.4000000000005</v>
      </c>
    </row>
    <row r="722" spans="1:9">
      <c r="A722" s="19" t="s">
        <v>3120</v>
      </c>
      <c r="B722" s="20" t="s">
        <v>3058</v>
      </c>
      <c r="C722" s="19" t="s">
        <v>3073</v>
      </c>
      <c r="D722" s="20" t="s">
        <v>3072</v>
      </c>
      <c r="E722" s="21" t="s">
        <v>3166</v>
      </c>
      <c r="F722" s="20" t="s">
        <v>3165</v>
      </c>
      <c r="G722" s="22">
        <v>7760</v>
      </c>
      <c r="H722" s="22">
        <f>VLOOKUP(E722,'[1]PriceList '!$E$1:$H$2163, 4,FALSE)</f>
        <v>0.18</v>
      </c>
      <c r="I722" s="22">
        <f t="shared" si="11"/>
        <v>6363.2000000000007</v>
      </c>
    </row>
    <row r="723" spans="1:9">
      <c r="A723" s="19" t="s">
        <v>3120</v>
      </c>
      <c r="B723" s="20" t="s">
        <v>3058</v>
      </c>
      <c r="C723" s="19" t="s">
        <v>3057</v>
      </c>
      <c r="D723" s="20" t="s">
        <v>3056</v>
      </c>
      <c r="E723" s="21" t="s">
        <v>3164</v>
      </c>
      <c r="F723" s="20" t="s">
        <v>3163</v>
      </c>
      <c r="G723" s="22">
        <v>6730</v>
      </c>
      <c r="H723" s="22">
        <f>VLOOKUP(E723,'[1]PriceList '!$E$1:$H$2163, 4,FALSE)</f>
        <v>0.18</v>
      </c>
      <c r="I723" s="22">
        <f t="shared" si="11"/>
        <v>5518.6</v>
      </c>
    </row>
    <row r="724" spans="1:9">
      <c r="A724" s="19" t="s">
        <v>3120</v>
      </c>
      <c r="B724" s="20" t="s">
        <v>3058</v>
      </c>
      <c r="C724" s="19" t="s">
        <v>3057</v>
      </c>
      <c r="D724" s="20" t="s">
        <v>3056</v>
      </c>
      <c r="E724" s="21" t="s">
        <v>3162</v>
      </c>
      <c r="F724" s="20" t="s">
        <v>3161</v>
      </c>
      <c r="G724" s="22">
        <v>8500</v>
      </c>
      <c r="H724" s="22">
        <f>VLOOKUP(E724,'[1]PriceList '!$E$1:$H$2163, 4,FALSE)</f>
        <v>0.18</v>
      </c>
      <c r="I724" s="22">
        <f t="shared" si="11"/>
        <v>6970.0000000000009</v>
      </c>
    </row>
    <row r="725" spans="1:9">
      <c r="A725" s="19" t="s">
        <v>3120</v>
      </c>
      <c r="B725" s="20" t="s">
        <v>3058</v>
      </c>
      <c r="C725" s="19" t="s">
        <v>3057</v>
      </c>
      <c r="D725" s="20" t="s">
        <v>3056</v>
      </c>
      <c r="E725" s="21" t="s">
        <v>3160</v>
      </c>
      <c r="F725" s="20" t="s">
        <v>3159</v>
      </c>
      <c r="G725" s="22">
        <v>9340</v>
      </c>
      <c r="H725" s="22">
        <f>VLOOKUP(E725,'[1]PriceList '!$E$1:$H$2163, 4,FALSE)</f>
        <v>0.18</v>
      </c>
      <c r="I725" s="22">
        <f t="shared" si="11"/>
        <v>7658.8</v>
      </c>
    </row>
    <row r="726" spans="1:9">
      <c r="A726" s="19" t="s">
        <v>3120</v>
      </c>
      <c r="B726" s="20" t="s">
        <v>3058</v>
      </c>
      <c r="C726" s="19" t="s">
        <v>3057</v>
      </c>
      <c r="D726" s="20" t="s">
        <v>3056</v>
      </c>
      <c r="E726" s="21" t="s">
        <v>3158</v>
      </c>
      <c r="F726" s="20" t="s">
        <v>3157</v>
      </c>
      <c r="G726" s="22">
        <v>9890</v>
      </c>
      <c r="H726" s="22">
        <f>VLOOKUP(E726,'[1]PriceList '!$E$1:$H$2163, 4,FALSE)</f>
        <v>0.18</v>
      </c>
      <c r="I726" s="22">
        <f t="shared" si="11"/>
        <v>8109.8</v>
      </c>
    </row>
    <row r="727" spans="1:9">
      <c r="A727" s="19" t="s">
        <v>3120</v>
      </c>
      <c r="B727" s="20" t="s">
        <v>3058</v>
      </c>
      <c r="C727" s="19" t="s">
        <v>3148</v>
      </c>
      <c r="D727" s="20" t="s">
        <v>3147</v>
      </c>
      <c r="E727" s="21" t="s">
        <v>3156</v>
      </c>
      <c r="F727" s="20" t="s">
        <v>3155</v>
      </c>
      <c r="G727" s="22">
        <v>2340</v>
      </c>
      <c r="H727" s="22">
        <f>VLOOKUP(E727,'[1]PriceList '!$E$1:$H$2163, 4,FALSE)</f>
        <v>0.18</v>
      </c>
      <c r="I727" s="22">
        <f t="shared" si="11"/>
        <v>1918.8000000000002</v>
      </c>
    </row>
    <row r="728" spans="1:9">
      <c r="A728" s="19" t="s">
        <v>3120</v>
      </c>
      <c r="B728" s="20" t="s">
        <v>3058</v>
      </c>
      <c r="C728" s="19" t="s">
        <v>3148</v>
      </c>
      <c r="D728" s="20" t="s">
        <v>3147</v>
      </c>
      <c r="E728" s="21" t="s">
        <v>3154</v>
      </c>
      <c r="F728" s="20" t="s">
        <v>3153</v>
      </c>
      <c r="G728" s="22">
        <v>3910</v>
      </c>
      <c r="H728" s="22">
        <f>VLOOKUP(E728,'[1]PriceList '!$E$1:$H$2163, 4,FALSE)</f>
        <v>0.18</v>
      </c>
      <c r="I728" s="22">
        <f t="shared" si="11"/>
        <v>3206.2000000000003</v>
      </c>
    </row>
    <row r="729" spans="1:9">
      <c r="A729" s="19" t="s">
        <v>3120</v>
      </c>
      <c r="B729" s="20" t="s">
        <v>3058</v>
      </c>
      <c r="C729" s="19" t="s">
        <v>3148</v>
      </c>
      <c r="D729" s="20" t="s">
        <v>3147</v>
      </c>
      <c r="E729" s="21" t="s">
        <v>3152</v>
      </c>
      <c r="F729" s="20" t="s">
        <v>3151</v>
      </c>
      <c r="G729" s="22">
        <v>3910</v>
      </c>
      <c r="H729" s="22">
        <f>VLOOKUP(E729,'[1]PriceList '!$E$1:$H$2163, 4,FALSE)</f>
        <v>0.18</v>
      </c>
      <c r="I729" s="22">
        <f t="shared" si="11"/>
        <v>3206.2000000000003</v>
      </c>
    </row>
    <row r="730" spans="1:9">
      <c r="A730" s="19" t="s">
        <v>3120</v>
      </c>
      <c r="B730" s="20" t="s">
        <v>3058</v>
      </c>
      <c r="C730" s="19" t="s">
        <v>3148</v>
      </c>
      <c r="D730" s="20" t="s">
        <v>3147</v>
      </c>
      <c r="E730" s="21" t="s">
        <v>3150</v>
      </c>
      <c r="F730" s="20" t="s">
        <v>3149</v>
      </c>
      <c r="G730" s="22">
        <v>3000</v>
      </c>
      <c r="H730" s="22">
        <f>VLOOKUP(E730,'[1]PriceList '!$E$1:$H$2163, 4,FALSE)</f>
        <v>0.18</v>
      </c>
      <c r="I730" s="22">
        <f t="shared" si="11"/>
        <v>2460</v>
      </c>
    </row>
    <row r="731" spans="1:9">
      <c r="A731" s="19" t="s">
        <v>3120</v>
      </c>
      <c r="B731" s="20" t="s">
        <v>3058</v>
      </c>
      <c r="C731" s="19" t="s">
        <v>3148</v>
      </c>
      <c r="D731" s="20" t="s">
        <v>3147</v>
      </c>
      <c r="E731" s="21" t="s">
        <v>3146</v>
      </c>
      <c r="F731" s="20" t="s">
        <v>3145</v>
      </c>
      <c r="G731" s="22">
        <v>3420</v>
      </c>
      <c r="H731" s="22">
        <f>VLOOKUP(E731,'[1]PriceList '!$E$1:$H$2163, 4,FALSE)</f>
        <v>0.18</v>
      </c>
      <c r="I731" s="22">
        <f t="shared" si="11"/>
        <v>2804.4</v>
      </c>
    </row>
    <row r="732" spans="1:9">
      <c r="A732" s="19" t="s">
        <v>3120</v>
      </c>
      <c r="B732" s="20" t="s">
        <v>3058</v>
      </c>
      <c r="C732" s="19" t="s">
        <v>3138</v>
      </c>
      <c r="D732" s="20" t="s">
        <v>3137</v>
      </c>
      <c r="E732" s="21" t="s">
        <v>3144</v>
      </c>
      <c r="F732" s="20" t="s">
        <v>3143</v>
      </c>
      <c r="G732" s="22">
        <v>5770</v>
      </c>
      <c r="H732" s="22">
        <f>VLOOKUP(E732,'[1]PriceList '!$E$1:$H$2163, 4,FALSE)</f>
        <v>0.18</v>
      </c>
      <c r="I732" s="22">
        <f t="shared" si="11"/>
        <v>4731.4000000000005</v>
      </c>
    </row>
    <row r="733" spans="1:9">
      <c r="A733" s="19" t="s">
        <v>3120</v>
      </c>
      <c r="B733" s="20" t="s">
        <v>3058</v>
      </c>
      <c r="C733" s="19" t="s">
        <v>3138</v>
      </c>
      <c r="D733" s="20" t="s">
        <v>3137</v>
      </c>
      <c r="E733" s="21" t="s">
        <v>3142</v>
      </c>
      <c r="F733" s="20" t="s">
        <v>3141</v>
      </c>
      <c r="G733" s="22">
        <v>6930</v>
      </c>
      <c r="H733" s="22">
        <f>VLOOKUP(E733,'[1]PriceList '!$E$1:$H$2163, 4,FALSE)</f>
        <v>0.18</v>
      </c>
      <c r="I733" s="22">
        <f t="shared" si="11"/>
        <v>5682.6</v>
      </c>
    </row>
    <row r="734" spans="1:9">
      <c r="A734" s="19" t="s">
        <v>3120</v>
      </c>
      <c r="B734" s="20" t="s">
        <v>3058</v>
      </c>
      <c r="C734" s="19" t="s">
        <v>3138</v>
      </c>
      <c r="D734" s="20" t="s">
        <v>3137</v>
      </c>
      <c r="E734" s="21" t="s">
        <v>3140</v>
      </c>
      <c r="F734" s="20" t="s">
        <v>3139</v>
      </c>
      <c r="G734" s="22">
        <v>6930</v>
      </c>
      <c r="H734" s="22">
        <f>VLOOKUP(E734,'[1]PriceList '!$E$1:$H$2163, 4,FALSE)</f>
        <v>0.18</v>
      </c>
      <c r="I734" s="22">
        <f t="shared" si="11"/>
        <v>5682.6</v>
      </c>
    </row>
    <row r="735" spans="1:9">
      <c r="A735" s="19" t="s">
        <v>3120</v>
      </c>
      <c r="B735" s="20" t="s">
        <v>3058</v>
      </c>
      <c r="C735" s="19" t="s">
        <v>3138</v>
      </c>
      <c r="D735" s="20" t="s">
        <v>3137</v>
      </c>
      <c r="E735" s="21" t="s">
        <v>3136</v>
      </c>
      <c r="F735" s="20" t="s">
        <v>3135</v>
      </c>
      <c r="G735" s="22">
        <v>6240</v>
      </c>
      <c r="H735" s="22">
        <f>VLOOKUP(E735,'[1]PriceList '!$E$1:$H$2163, 4,FALSE)</f>
        <v>0.18</v>
      </c>
      <c r="I735" s="22">
        <f t="shared" si="11"/>
        <v>5116.8</v>
      </c>
    </row>
    <row r="736" spans="1:9">
      <c r="A736" s="19" t="s">
        <v>3120</v>
      </c>
      <c r="B736" s="20" t="s">
        <v>3058</v>
      </c>
      <c r="C736" s="19" t="s">
        <v>3128</v>
      </c>
      <c r="D736" s="20" t="s">
        <v>3127</v>
      </c>
      <c r="E736" s="21" t="s">
        <v>3134</v>
      </c>
      <c r="F736" s="20" t="s">
        <v>3133</v>
      </c>
      <c r="G736" s="22">
        <v>6790</v>
      </c>
      <c r="H736" s="22">
        <f>VLOOKUP(E736,'[1]PriceList '!$E$1:$H$2163, 4,FALSE)</f>
        <v>0.18</v>
      </c>
      <c r="I736" s="22">
        <f t="shared" si="11"/>
        <v>5567.8</v>
      </c>
    </row>
    <row r="737" spans="1:11">
      <c r="A737" s="19" t="s">
        <v>3120</v>
      </c>
      <c r="B737" s="20" t="s">
        <v>3058</v>
      </c>
      <c r="C737" s="19" t="s">
        <v>3128</v>
      </c>
      <c r="D737" s="20" t="s">
        <v>3127</v>
      </c>
      <c r="E737" s="21" t="s">
        <v>3132</v>
      </c>
      <c r="F737" s="20" t="s">
        <v>3131</v>
      </c>
      <c r="G737" s="22">
        <v>7620</v>
      </c>
      <c r="H737" s="22">
        <f>VLOOKUP(E737,'[1]PriceList '!$E$1:$H$2163, 4,FALSE)</f>
        <v>0.18</v>
      </c>
      <c r="I737" s="22">
        <f t="shared" si="11"/>
        <v>6248.4000000000005</v>
      </c>
    </row>
    <row r="738" spans="1:11">
      <c r="A738" s="19" t="s">
        <v>3120</v>
      </c>
      <c r="B738" s="20" t="s">
        <v>3058</v>
      </c>
      <c r="C738" s="19" t="s">
        <v>3128</v>
      </c>
      <c r="D738" s="20" t="s">
        <v>3127</v>
      </c>
      <c r="E738" s="21" t="s">
        <v>3130</v>
      </c>
      <c r="F738" s="20" t="s">
        <v>3129</v>
      </c>
      <c r="G738" s="22">
        <v>7620</v>
      </c>
      <c r="H738" s="22">
        <f>VLOOKUP(E738,'[1]PriceList '!$E$1:$H$2163, 4,FALSE)</f>
        <v>0.18</v>
      </c>
      <c r="I738" s="22">
        <f t="shared" si="11"/>
        <v>6248.4000000000005</v>
      </c>
    </row>
    <row r="739" spans="1:11">
      <c r="A739" s="19" t="s">
        <v>3120</v>
      </c>
      <c r="B739" s="20" t="s">
        <v>3058</v>
      </c>
      <c r="C739" s="19" t="s">
        <v>3128</v>
      </c>
      <c r="D739" s="20" t="s">
        <v>3127</v>
      </c>
      <c r="E739" s="21" t="s">
        <v>3126</v>
      </c>
      <c r="F739" s="20" t="s">
        <v>3125</v>
      </c>
      <c r="G739" s="22">
        <v>6940</v>
      </c>
      <c r="H739" s="22">
        <f>VLOOKUP(E739,'[1]PriceList '!$E$1:$H$2163, 4,FALSE)</f>
        <v>0.18</v>
      </c>
      <c r="I739" s="22">
        <f t="shared" si="11"/>
        <v>5690.8</v>
      </c>
    </row>
    <row r="740" spans="1:11" s="1" customFormat="1" hidden="1">
      <c r="A740" s="6" t="s">
        <v>3120</v>
      </c>
      <c r="B740" s="4" t="s">
        <v>3058</v>
      </c>
      <c r="C740" s="11" t="s">
        <v>3119</v>
      </c>
      <c r="D740" s="4" t="s">
        <v>3118</v>
      </c>
      <c r="E740" s="18" t="s">
        <v>3124</v>
      </c>
      <c r="F740" s="4" t="s">
        <v>3123</v>
      </c>
      <c r="G740" s="3">
        <v>13465</v>
      </c>
      <c r="H740" s="3">
        <f>VLOOKUP(E740,'[1]PriceList '!$E$1:$H$2163, 4,FALSE)</f>
        <v>0</v>
      </c>
      <c r="I740" s="3">
        <f t="shared" si="11"/>
        <v>13465</v>
      </c>
      <c r="J740" s="2"/>
      <c r="K740" s="2"/>
    </row>
    <row r="741" spans="1:11" s="1" customFormat="1" hidden="1">
      <c r="A741" s="6" t="s">
        <v>3120</v>
      </c>
      <c r="B741" s="4" t="s">
        <v>3058</v>
      </c>
      <c r="C741" s="11" t="s">
        <v>3119</v>
      </c>
      <c r="D741" s="4" t="s">
        <v>3118</v>
      </c>
      <c r="E741" s="18" t="s">
        <v>3122</v>
      </c>
      <c r="F741" s="4" t="s">
        <v>3121</v>
      </c>
      <c r="G741" s="3">
        <v>15700</v>
      </c>
      <c r="H741" s="3">
        <f>VLOOKUP(E741,'[1]PriceList '!$E$1:$H$2163, 4,FALSE)</f>
        <v>0</v>
      </c>
      <c r="I741" s="3">
        <f t="shared" si="11"/>
        <v>15700</v>
      </c>
      <c r="J741" s="2"/>
      <c r="K741" s="2"/>
    </row>
    <row r="742" spans="1:11" s="1" customFormat="1" hidden="1">
      <c r="A742" s="6" t="s">
        <v>3120</v>
      </c>
      <c r="B742" s="4" t="s">
        <v>3058</v>
      </c>
      <c r="C742" s="11" t="s">
        <v>3119</v>
      </c>
      <c r="D742" s="4" t="s">
        <v>3118</v>
      </c>
      <c r="E742" s="17" t="s">
        <v>3117</v>
      </c>
      <c r="F742" s="4" t="s">
        <v>3116</v>
      </c>
      <c r="G742" s="3">
        <v>19275</v>
      </c>
      <c r="H742" s="3">
        <f>VLOOKUP(E742,'[1]PriceList '!$E$1:$H$2163, 4,FALSE)</f>
        <v>0</v>
      </c>
      <c r="I742" s="3">
        <f t="shared" si="11"/>
        <v>19275</v>
      </c>
      <c r="J742" s="2"/>
      <c r="K742" s="2"/>
    </row>
    <row r="743" spans="1:11">
      <c r="A743" s="19" t="s">
        <v>3059</v>
      </c>
      <c r="B743" s="20" t="s">
        <v>3058</v>
      </c>
      <c r="C743" s="19" t="s">
        <v>3109</v>
      </c>
      <c r="D743" s="20" t="s">
        <v>3108</v>
      </c>
      <c r="E743" s="21" t="s">
        <v>3115</v>
      </c>
      <c r="F743" s="20" t="s">
        <v>3114</v>
      </c>
      <c r="G743" s="22">
        <v>9780</v>
      </c>
      <c r="H743" s="22">
        <f>VLOOKUP(E743,'[1]PriceList '!$E$1:$H$2163, 4,FALSE)</f>
        <v>0.18</v>
      </c>
      <c r="I743" s="22">
        <f t="shared" si="11"/>
        <v>8019.6</v>
      </c>
    </row>
    <row r="744" spans="1:11">
      <c r="A744" s="19" t="s">
        <v>3059</v>
      </c>
      <c r="B744" s="20" t="s">
        <v>3058</v>
      </c>
      <c r="C744" s="19" t="s">
        <v>3109</v>
      </c>
      <c r="D744" s="20" t="s">
        <v>3108</v>
      </c>
      <c r="E744" s="21" t="s">
        <v>3113</v>
      </c>
      <c r="F744" s="20" t="s">
        <v>3112</v>
      </c>
      <c r="G744" s="22">
        <v>10300</v>
      </c>
      <c r="H744" s="22">
        <f>VLOOKUP(E744,'[1]PriceList '!$E$1:$H$2163, 4,FALSE)</f>
        <v>0.18</v>
      </c>
      <c r="I744" s="22">
        <f t="shared" si="11"/>
        <v>8446</v>
      </c>
    </row>
    <row r="745" spans="1:11">
      <c r="A745" s="19" t="s">
        <v>3059</v>
      </c>
      <c r="B745" s="20" t="s">
        <v>3058</v>
      </c>
      <c r="C745" s="19" t="s">
        <v>3109</v>
      </c>
      <c r="D745" s="20" t="s">
        <v>3108</v>
      </c>
      <c r="E745" s="21" t="s">
        <v>3111</v>
      </c>
      <c r="F745" s="20" t="s">
        <v>3110</v>
      </c>
      <c r="G745" s="22">
        <v>9780</v>
      </c>
      <c r="H745" s="22">
        <f>VLOOKUP(E745,'[1]PriceList '!$E$1:$H$2163, 4,FALSE)</f>
        <v>0.18</v>
      </c>
      <c r="I745" s="22">
        <f t="shared" si="11"/>
        <v>8019.6</v>
      </c>
    </row>
    <row r="746" spans="1:11">
      <c r="A746" s="19" t="s">
        <v>3059</v>
      </c>
      <c r="B746" s="20" t="s">
        <v>3058</v>
      </c>
      <c r="C746" s="19" t="s">
        <v>3109</v>
      </c>
      <c r="D746" s="20" t="s">
        <v>3108</v>
      </c>
      <c r="E746" s="21" t="s">
        <v>3107</v>
      </c>
      <c r="F746" s="20" t="s">
        <v>3106</v>
      </c>
      <c r="G746" s="22">
        <v>10300</v>
      </c>
      <c r="H746" s="22">
        <f>VLOOKUP(E746,'[1]PriceList '!$E$1:$H$2163, 4,FALSE)</f>
        <v>0.18</v>
      </c>
      <c r="I746" s="22">
        <f t="shared" si="11"/>
        <v>8446</v>
      </c>
    </row>
    <row r="747" spans="1:11">
      <c r="A747" s="19" t="s">
        <v>3059</v>
      </c>
      <c r="B747" s="20" t="s">
        <v>3058</v>
      </c>
      <c r="C747" s="19" t="s">
        <v>3085</v>
      </c>
      <c r="D747" s="20" t="s">
        <v>3084</v>
      </c>
      <c r="E747" s="21" t="s">
        <v>3105</v>
      </c>
      <c r="F747" s="20" t="s">
        <v>3104</v>
      </c>
      <c r="G747" s="22">
        <v>12000</v>
      </c>
      <c r="H747" s="22">
        <f>VLOOKUP(E747,'[1]PriceList '!$E$1:$H$2163, 4,FALSE)</f>
        <v>0.18</v>
      </c>
      <c r="I747" s="22">
        <f t="shared" si="11"/>
        <v>9840</v>
      </c>
    </row>
    <row r="748" spans="1:11">
      <c r="A748" s="19" t="s">
        <v>3059</v>
      </c>
      <c r="B748" s="20" t="s">
        <v>3058</v>
      </c>
      <c r="C748" s="19" t="s">
        <v>3085</v>
      </c>
      <c r="D748" s="20" t="s">
        <v>3084</v>
      </c>
      <c r="E748" s="21" t="s">
        <v>3103</v>
      </c>
      <c r="F748" s="20" t="s">
        <v>3102</v>
      </c>
      <c r="G748" s="22">
        <v>12850</v>
      </c>
      <c r="H748" s="22">
        <f>VLOOKUP(E748,'[1]PriceList '!$E$1:$H$2163, 4,FALSE)</f>
        <v>0.18</v>
      </c>
      <c r="I748" s="22">
        <f t="shared" si="11"/>
        <v>10537</v>
      </c>
    </row>
    <row r="749" spans="1:11">
      <c r="A749" s="19" t="s">
        <v>3059</v>
      </c>
      <c r="B749" s="20" t="s">
        <v>3058</v>
      </c>
      <c r="C749" s="19" t="s">
        <v>3085</v>
      </c>
      <c r="D749" s="20" t="s">
        <v>3084</v>
      </c>
      <c r="E749" s="21" t="s">
        <v>3101</v>
      </c>
      <c r="F749" s="20" t="s">
        <v>3100</v>
      </c>
      <c r="G749" s="22">
        <v>13300</v>
      </c>
      <c r="H749" s="22">
        <f>VLOOKUP(E749,'[1]PriceList '!$E$1:$H$2163, 4,FALSE)</f>
        <v>0.18</v>
      </c>
      <c r="I749" s="22">
        <f t="shared" si="11"/>
        <v>10906</v>
      </c>
    </row>
    <row r="750" spans="1:11">
      <c r="A750" s="19" t="s">
        <v>3059</v>
      </c>
      <c r="B750" s="20" t="s">
        <v>3058</v>
      </c>
      <c r="C750" s="19" t="s">
        <v>3085</v>
      </c>
      <c r="D750" s="20" t="s">
        <v>3084</v>
      </c>
      <c r="E750" s="21" t="s">
        <v>3099</v>
      </c>
      <c r="F750" s="20" t="s">
        <v>3098</v>
      </c>
      <c r="G750" s="22">
        <v>12000</v>
      </c>
      <c r="H750" s="22">
        <f>VLOOKUP(E750,'[1]PriceList '!$E$1:$H$2163, 4,FALSE)</f>
        <v>0.18</v>
      </c>
      <c r="I750" s="22">
        <f t="shared" si="11"/>
        <v>9840</v>
      </c>
    </row>
    <row r="751" spans="1:11">
      <c r="A751" s="19" t="s">
        <v>3059</v>
      </c>
      <c r="B751" s="20" t="s">
        <v>3058</v>
      </c>
      <c r="C751" s="19" t="s">
        <v>3085</v>
      </c>
      <c r="D751" s="20" t="s">
        <v>3084</v>
      </c>
      <c r="E751" s="21" t="s">
        <v>3097</v>
      </c>
      <c r="F751" s="20" t="s">
        <v>3096</v>
      </c>
      <c r="G751" s="22">
        <v>12000</v>
      </c>
      <c r="H751" s="22">
        <f>VLOOKUP(E751,'[1]PriceList '!$E$1:$H$2163, 4,FALSE)</f>
        <v>0.18</v>
      </c>
      <c r="I751" s="22">
        <f t="shared" si="11"/>
        <v>9840</v>
      </c>
    </row>
    <row r="752" spans="1:11">
      <c r="A752" s="19" t="s">
        <v>3059</v>
      </c>
      <c r="B752" s="20" t="s">
        <v>3058</v>
      </c>
      <c r="C752" s="19" t="s">
        <v>3085</v>
      </c>
      <c r="D752" s="20" t="s">
        <v>3084</v>
      </c>
      <c r="E752" s="21" t="s">
        <v>3095</v>
      </c>
      <c r="F752" s="20" t="s">
        <v>3094</v>
      </c>
      <c r="G752" s="22">
        <v>12850</v>
      </c>
      <c r="H752" s="22">
        <f>VLOOKUP(E752,'[1]PriceList '!$E$1:$H$2163, 4,FALSE)</f>
        <v>0.18</v>
      </c>
      <c r="I752" s="22">
        <f t="shared" si="11"/>
        <v>10537</v>
      </c>
    </row>
    <row r="753" spans="1:9">
      <c r="A753" s="19" t="s">
        <v>3059</v>
      </c>
      <c r="B753" s="20" t="s">
        <v>3058</v>
      </c>
      <c r="C753" s="19" t="s">
        <v>3085</v>
      </c>
      <c r="D753" s="20" t="s">
        <v>3084</v>
      </c>
      <c r="E753" s="21" t="s">
        <v>3093</v>
      </c>
      <c r="F753" s="20" t="s">
        <v>3092</v>
      </c>
      <c r="G753" s="22">
        <v>12850</v>
      </c>
      <c r="H753" s="22">
        <f>VLOOKUP(E753,'[1]PriceList '!$E$1:$H$2163, 4,FALSE)</f>
        <v>0.18</v>
      </c>
      <c r="I753" s="22">
        <f t="shared" si="11"/>
        <v>10537</v>
      </c>
    </row>
    <row r="754" spans="1:9">
      <c r="A754" s="19" t="s">
        <v>3059</v>
      </c>
      <c r="B754" s="20" t="s">
        <v>3058</v>
      </c>
      <c r="C754" s="19" t="s">
        <v>3085</v>
      </c>
      <c r="D754" s="20" t="s">
        <v>3084</v>
      </c>
      <c r="E754" s="21" t="s">
        <v>3091</v>
      </c>
      <c r="F754" s="20" t="s">
        <v>3090</v>
      </c>
      <c r="G754" s="22">
        <v>13300</v>
      </c>
      <c r="H754" s="22">
        <f>VLOOKUP(E754,'[1]PriceList '!$E$1:$H$2163, 4,FALSE)</f>
        <v>0.18</v>
      </c>
      <c r="I754" s="22">
        <f t="shared" si="11"/>
        <v>10906</v>
      </c>
    </row>
    <row r="755" spans="1:9">
      <c r="A755" s="19" t="s">
        <v>3059</v>
      </c>
      <c r="B755" s="20" t="s">
        <v>3058</v>
      </c>
      <c r="C755" s="19" t="s">
        <v>3085</v>
      </c>
      <c r="D755" s="20" t="s">
        <v>3084</v>
      </c>
      <c r="E755" s="21" t="s">
        <v>3089</v>
      </c>
      <c r="F755" s="20" t="s">
        <v>3088</v>
      </c>
      <c r="G755" s="22">
        <v>13300</v>
      </c>
      <c r="H755" s="22">
        <f>VLOOKUP(E755,'[1]PriceList '!$E$1:$H$2163, 4,FALSE)</f>
        <v>0.18</v>
      </c>
      <c r="I755" s="22">
        <f t="shared" si="11"/>
        <v>10906</v>
      </c>
    </row>
    <row r="756" spans="1:9">
      <c r="A756" s="19" t="s">
        <v>3059</v>
      </c>
      <c r="B756" s="20" t="s">
        <v>3058</v>
      </c>
      <c r="C756" s="19" t="s">
        <v>3085</v>
      </c>
      <c r="D756" s="20" t="s">
        <v>3084</v>
      </c>
      <c r="E756" s="21" t="s">
        <v>3087</v>
      </c>
      <c r="F756" s="20" t="s">
        <v>3086</v>
      </c>
      <c r="G756" s="22">
        <v>12850</v>
      </c>
      <c r="H756" s="22">
        <f>VLOOKUP(E756,'[1]PriceList '!$E$1:$H$2163, 4,FALSE)</f>
        <v>0.18</v>
      </c>
      <c r="I756" s="22">
        <f t="shared" si="11"/>
        <v>10537</v>
      </c>
    </row>
    <row r="757" spans="1:9">
      <c r="A757" s="19" t="s">
        <v>3059</v>
      </c>
      <c r="B757" s="20" t="s">
        <v>3058</v>
      </c>
      <c r="C757" s="19" t="s">
        <v>3085</v>
      </c>
      <c r="D757" s="20" t="s">
        <v>3084</v>
      </c>
      <c r="E757" s="21" t="s">
        <v>3083</v>
      </c>
      <c r="F757" s="20" t="s">
        <v>3082</v>
      </c>
      <c r="G757" s="22">
        <v>12850</v>
      </c>
      <c r="H757" s="22">
        <f>VLOOKUP(E757,'[1]PriceList '!$E$1:$H$2163, 4,FALSE)</f>
        <v>0.18</v>
      </c>
      <c r="I757" s="22">
        <f t="shared" si="11"/>
        <v>10537</v>
      </c>
    </row>
    <row r="758" spans="1:9">
      <c r="A758" s="19" t="s">
        <v>3059</v>
      </c>
      <c r="B758" s="20" t="s">
        <v>3058</v>
      </c>
      <c r="C758" s="19" t="s">
        <v>3073</v>
      </c>
      <c r="D758" s="20" t="s">
        <v>3072</v>
      </c>
      <c r="E758" s="21" t="s">
        <v>3081</v>
      </c>
      <c r="F758" s="20" t="s">
        <v>3080</v>
      </c>
      <c r="G758" s="22">
        <v>7050</v>
      </c>
      <c r="H758" s="22">
        <f>VLOOKUP(E758,'[1]PriceList '!$E$1:$H$2163, 4,FALSE)</f>
        <v>0.18</v>
      </c>
      <c r="I758" s="22">
        <f t="shared" si="11"/>
        <v>5781</v>
      </c>
    </row>
    <row r="759" spans="1:9">
      <c r="A759" s="19" t="s">
        <v>3059</v>
      </c>
      <c r="B759" s="20" t="s">
        <v>3058</v>
      </c>
      <c r="C759" s="19" t="s">
        <v>3073</v>
      </c>
      <c r="D759" s="20" t="s">
        <v>3072</v>
      </c>
      <c r="E759" s="21" t="s">
        <v>3079</v>
      </c>
      <c r="F759" s="20" t="s">
        <v>3078</v>
      </c>
      <c r="G759" s="22">
        <v>7760</v>
      </c>
      <c r="H759" s="22">
        <f>VLOOKUP(E759,'[1]PriceList '!$E$1:$H$2163, 4,FALSE)</f>
        <v>0.18</v>
      </c>
      <c r="I759" s="22">
        <f t="shared" si="11"/>
        <v>6363.2000000000007</v>
      </c>
    </row>
    <row r="760" spans="1:9">
      <c r="A760" s="19" t="s">
        <v>3059</v>
      </c>
      <c r="B760" s="20" t="s">
        <v>3058</v>
      </c>
      <c r="C760" s="19" t="s">
        <v>3073</v>
      </c>
      <c r="D760" s="20" t="s">
        <v>3072</v>
      </c>
      <c r="E760" s="21" t="s">
        <v>3077</v>
      </c>
      <c r="F760" s="20" t="s">
        <v>3076</v>
      </c>
      <c r="G760" s="22">
        <v>7050</v>
      </c>
      <c r="H760" s="22">
        <f>VLOOKUP(E760,'[1]PriceList '!$E$1:$H$2163, 4,FALSE)</f>
        <v>0.18</v>
      </c>
      <c r="I760" s="22">
        <f t="shared" si="11"/>
        <v>5781</v>
      </c>
    </row>
    <row r="761" spans="1:9">
      <c r="A761" s="19" t="s">
        <v>3059</v>
      </c>
      <c r="B761" s="20" t="s">
        <v>3058</v>
      </c>
      <c r="C761" s="19" t="s">
        <v>3073</v>
      </c>
      <c r="D761" s="20" t="s">
        <v>3072</v>
      </c>
      <c r="E761" s="21" t="s">
        <v>3075</v>
      </c>
      <c r="F761" s="20" t="s">
        <v>3074</v>
      </c>
      <c r="G761" s="22">
        <v>7760</v>
      </c>
      <c r="H761" s="22">
        <f>VLOOKUP(E761,'[1]PriceList '!$E$1:$H$2163, 4,FALSE)</f>
        <v>0.18</v>
      </c>
      <c r="I761" s="22">
        <f t="shared" si="11"/>
        <v>6363.2000000000007</v>
      </c>
    </row>
    <row r="762" spans="1:9">
      <c r="A762" s="19" t="s">
        <v>3059</v>
      </c>
      <c r="B762" s="20" t="s">
        <v>3058</v>
      </c>
      <c r="C762" s="19" t="s">
        <v>3073</v>
      </c>
      <c r="D762" s="20" t="s">
        <v>3072</v>
      </c>
      <c r="E762" s="21" t="s">
        <v>3071</v>
      </c>
      <c r="F762" s="20" t="s">
        <v>3070</v>
      </c>
      <c r="G762" s="22">
        <v>7970</v>
      </c>
      <c r="H762" s="22">
        <f>VLOOKUP(E762,'[1]PriceList '!$E$1:$H$2163, 4,FALSE)</f>
        <v>0.18</v>
      </c>
      <c r="I762" s="22">
        <f t="shared" si="11"/>
        <v>6535.4000000000005</v>
      </c>
    </row>
    <row r="763" spans="1:9">
      <c r="A763" s="19" t="s">
        <v>3059</v>
      </c>
      <c r="B763" s="20" t="s">
        <v>3058</v>
      </c>
      <c r="C763" s="19" t="s">
        <v>3057</v>
      </c>
      <c r="D763" s="20" t="s">
        <v>3056</v>
      </c>
      <c r="E763" s="21" t="s">
        <v>3069</v>
      </c>
      <c r="F763" s="20" t="s">
        <v>3068</v>
      </c>
      <c r="G763" s="22">
        <v>8850</v>
      </c>
      <c r="H763" s="22">
        <f>VLOOKUP(E763,'[1]PriceList '!$E$1:$H$2163, 4,FALSE)</f>
        <v>0.18</v>
      </c>
      <c r="I763" s="22">
        <f t="shared" si="11"/>
        <v>7257.0000000000009</v>
      </c>
    </row>
    <row r="764" spans="1:9">
      <c r="A764" s="19" t="s">
        <v>3059</v>
      </c>
      <c r="B764" s="20" t="s">
        <v>3058</v>
      </c>
      <c r="C764" s="19" t="s">
        <v>3057</v>
      </c>
      <c r="D764" s="20" t="s">
        <v>3056</v>
      </c>
      <c r="E764" s="21" t="s">
        <v>3067</v>
      </c>
      <c r="F764" s="20" t="s">
        <v>3066</v>
      </c>
      <c r="G764" s="22">
        <v>9650</v>
      </c>
      <c r="H764" s="22">
        <f>VLOOKUP(E764,'[1]PriceList '!$E$1:$H$2163, 4,FALSE)</f>
        <v>0.18</v>
      </c>
      <c r="I764" s="22">
        <f t="shared" si="11"/>
        <v>7913.0000000000009</v>
      </c>
    </row>
    <row r="765" spans="1:9">
      <c r="A765" s="19" t="s">
        <v>3059</v>
      </c>
      <c r="B765" s="20" t="s">
        <v>3058</v>
      </c>
      <c r="C765" s="19" t="s">
        <v>3057</v>
      </c>
      <c r="D765" s="20" t="s">
        <v>3056</v>
      </c>
      <c r="E765" s="21" t="s">
        <v>3065</v>
      </c>
      <c r="F765" s="20" t="s">
        <v>3064</v>
      </c>
      <c r="G765" s="22">
        <v>10350</v>
      </c>
      <c r="H765" s="22">
        <f>VLOOKUP(E765,'[1]PriceList '!$E$1:$H$2163, 4,FALSE)</f>
        <v>0.18</v>
      </c>
      <c r="I765" s="22">
        <f t="shared" si="11"/>
        <v>8487</v>
      </c>
    </row>
    <row r="766" spans="1:9">
      <c r="A766" s="19" t="s">
        <v>3059</v>
      </c>
      <c r="B766" s="20" t="s">
        <v>3058</v>
      </c>
      <c r="C766" s="19" t="s">
        <v>3057</v>
      </c>
      <c r="D766" s="20" t="s">
        <v>3056</v>
      </c>
      <c r="E766" s="21" t="s">
        <v>3063</v>
      </c>
      <c r="F766" s="20" t="s">
        <v>3062</v>
      </c>
      <c r="G766" s="22">
        <v>8850</v>
      </c>
      <c r="H766" s="22">
        <f>VLOOKUP(E766,'[1]PriceList '!$E$1:$H$2163, 4,FALSE)</f>
        <v>0.18</v>
      </c>
      <c r="I766" s="22">
        <f t="shared" si="11"/>
        <v>7257.0000000000009</v>
      </c>
    </row>
    <row r="767" spans="1:9">
      <c r="A767" s="19" t="s">
        <v>3059</v>
      </c>
      <c r="B767" s="20" t="s">
        <v>3058</v>
      </c>
      <c r="C767" s="19" t="s">
        <v>3057</v>
      </c>
      <c r="D767" s="20" t="s">
        <v>3056</v>
      </c>
      <c r="E767" s="21" t="s">
        <v>3061</v>
      </c>
      <c r="F767" s="20" t="s">
        <v>3060</v>
      </c>
      <c r="G767" s="22">
        <v>9650</v>
      </c>
      <c r="H767" s="22">
        <f>VLOOKUP(E767,'[1]PriceList '!$E$1:$H$2163, 4,FALSE)</f>
        <v>0.18</v>
      </c>
      <c r="I767" s="22">
        <f t="shared" si="11"/>
        <v>7913.0000000000009</v>
      </c>
    </row>
    <row r="768" spans="1:9">
      <c r="A768" s="19" t="s">
        <v>3059</v>
      </c>
      <c r="B768" s="20" t="s">
        <v>3058</v>
      </c>
      <c r="C768" s="19" t="s">
        <v>3057</v>
      </c>
      <c r="D768" s="20" t="s">
        <v>3056</v>
      </c>
      <c r="E768" s="21" t="s">
        <v>3055</v>
      </c>
      <c r="F768" s="20" t="s">
        <v>3054</v>
      </c>
      <c r="G768" s="22">
        <v>10350</v>
      </c>
      <c r="H768" s="22">
        <f>VLOOKUP(E768,'[1]PriceList '!$E$1:$H$2163, 4,FALSE)</f>
        <v>0.18</v>
      </c>
      <c r="I768" s="22">
        <f t="shared" si="11"/>
        <v>8487</v>
      </c>
    </row>
    <row r="769" spans="1:9">
      <c r="A769" s="19" t="s">
        <v>3047</v>
      </c>
      <c r="B769" s="20" t="s">
        <v>3046</v>
      </c>
      <c r="C769" s="19" t="s">
        <v>3045</v>
      </c>
      <c r="D769" s="20" t="s">
        <v>3044</v>
      </c>
      <c r="E769" s="21" t="s">
        <v>3053</v>
      </c>
      <c r="F769" s="20" t="s">
        <v>3052</v>
      </c>
      <c r="G769" s="22">
        <v>5310</v>
      </c>
      <c r="H769" s="22">
        <f>VLOOKUP(E769,'[1]PriceList '!$E$1:$H$2163, 4,FALSE)</f>
        <v>0.18</v>
      </c>
      <c r="I769" s="22">
        <f t="shared" si="11"/>
        <v>4354.2000000000007</v>
      </c>
    </row>
    <row r="770" spans="1:9">
      <c r="A770" s="19" t="s">
        <v>3047</v>
      </c>
      <c r="B770" s="20" t="s">
        <v>3046</v>
      </c>
      <c r="C770" s="19" t="s">
        <v>3045</v>
      </c>
      <c r="D770" s="20" t="s">
        <v>3044</v>
      </c>
      <c r="E770" s="21" t="s">
        <v>3051</v>
      </c>
      <c r="F770" s="20" t="s">
        <v>3050</v>
      </c>
      <c r="G770" s="22">
        <v>10220</v>
      </c>
      <c r="H770" s="22">
        <f>VLOOKUP(E770,'[1]PriceList '!$E$1:$H$2163, 4,FALSE)</f>
        <v>0.18</v>
      </c>
      <c r="I770" s="22">
        <f t="shared" ref="I770:I833" si="12">G770*(1-H770)</f>
        <v>8380.4000000000015</v>
      </c>
    </row>
    <row r="771" spans="1:9">
      <c r="A771" s="19" t="s">
        <v>3047</v>
      </c>
      <c r="B771" s="20" t="s">
        <v>3046</v>
      </c>
      <c r="C771" s="19" t="s">
        <v>3045</v>
      </c>
      <c r="D771" s="20" t="s">
        <v>3044</v>
      </c>
      <c r="E771" s="21" t="s">
        <v>3049</v>
      </c>
      <c r="F771" s="20" t="s">
        <v>3048</v>
      </c>
      <c r="G771" s="22">
        <v>11470</v>
      </c>
      <c r="H771" s="22">
        <f>VLOOKUP(E771,'[1]PriceList '!$E$1:$H$2163, 4,FALSE)</f>
        <v>0.18</v>
      </c>
      <c r="I771" s="22">
        <f t="shared" si="12"/>
        <v>9405.4000000000015</v>
      </c>
    </row>
    <row r="772" spans="1:9">
      <c r="A772" s="19" t="s">
        <v>3047</v>
      </c>
      <c r="B772" s="20" t="s">
        <v>3046</v>
      </c>
      <c r="C772" s="19" t="s">
        <v>3045</v>
      </c>
      <c r="D772" s="20" t="s">
        <v>3044</v>
      </c>
      <c r="E772" s="21" t="s">
        <v>3043</v>
      </c>
      <c r="F772" s="20" t="s">
        <v>3042</v>
      </c>
      <c r="G772" s="22">
        <v>9410</v>
      </c>
      <c r="H772" s="22">
        <f>VLOOKUP(E772,'[1]PriceList '!$E$1:$H$2163, 4,FALSE)</f>
        <v>0.18</v>
      </c>
      <c r="I772" s="22">
        <f t="shared" si="12"/>
        <v>7716.2000000000007</v>
      </c>
    </row>
    <row r="773" spans="1:9">
      <c r="A773" s="19" t="s">
        <v>2261</v>
      </c>
      <c r="B773" s="20" t="s">
        <v>2260</v>
      </c>
      <c r="C773" s="19" t="s">
        <v>2971</v>
      </c>
      <c r="D773" s="20" t="s">
        <v>2970</v>
      </c>
      <c r="E773" s="21" t="s">
        <v>3041</v>
      </c>
      <c r="F773" s="20" t="s">
        <v>3040</v>
      </c>
      <c r="G773" s="22">
        <v>775</v>
      </c>
      <c r="H773" s="22">
        <f>VLOOKUP(E773,'[1]PriceList '!$E$1:$H$2163, 4,FALSE)</f>
        <v>0.1</v>
      </c>
      <c r="I773" s="22">
        <f t="shared" si="12"/>
        <v>697.5</v>
      </c>
    </row>
    <row r="774" spans="1:9">
      <c r="A774" s="19" t="s">
        <v>2261</v>
      </c>
      <c r="B774" s="20" t="s">
        <v>2260</v>
      </c>
      <c r="C774" s="19" t="s">
        <v>2971</v>
      </c>
      <c r="D774" s="20" t="s">
        <v>2970</v>
      </c>
      <c r="E774" s="21" t="s">
        <v>3039</v>
      </c>
      <c r="F774" s="20" t="s">
        <v>3038</v>
      </c>
      <c r="G774" s="22">
        <v>1180</v>
      </c>
      <c r="H774" s="22">
        <f>VLOOKUP(E774,'[1]PriceList '!$E$1:$H$2163, 4,FALSE)</f>
        <v>0.1</v>
      </c>
      <c r="I774" s="22">
        <f t="shared" si="12"/>
        <v>1062</v>
      </c>
    </row>
    <row r="775" spans="1:9">
      <c r="A775" s="19" t="s">
        <v>2261</v>
      </c>
      <c r="B775" s="20" t="s">
        <v>2260</v>
      </c>
      <c r="C775" s="19" t="s">
        <v>2971</v>
      </c>
      <c r="D775" s="20" t="s">
        <v>2970</v>
      </c>
      <c r="E775" s="21" t="s">
        <v>3037</v>
      </c>
      <c r="F775" s="20" t="s">
        <v>3036</v>
      </c>
      <c r="G775" s="22">
        <v>1400</v>
      </c>
      <c r="H775" s="22">
        <f>VLOOKUP(E775,'[1]PriceList '!$E$1:$H$2163, 4,FALSE)</f>
        <v>0.1</v>
      </c>
      <c r="I775" s="22">
        <f t="shared" si="12"/>
        <v>1260</v>
      </c>
    </row>
    <row r="776" spans="1:9">
      <c r="A776" s="19" t="s">
        <v>2261</v>
      </c>
      <c r="B776" s="20" t="s">
        <v>2260</v>
      </c>
      <c r="C776" s="19" t="s">
        <v>2971</v>
      </c>
      <c r="D776" s="20" t="s">
        <v>2970</v>
      </c>
      <c r="E776" s="21" t="s">
        <v>3035</v>
      </c>
      <c r="F776" s="20" t="s">
        <v>3034</v>
      </c>
      <c r="G776" s="22">
        <v>1350</v>
      </c>
      <c r="H776" s="22">
        <f>VLOOKUP(E776,'[1]PriceList '!$E$1:$H$2163, 4,FALSE)</f>
        <v>0.1</v>
      </c>
      <c r="I776" s="22">
        <f t="shared" si="12"/>
        <v>1215</v>
      </c>
    </row>
    <row r="777" spans="1:9">
      <c r="A777" s="19" t="s">
        <v>2261</v>
      </c>
      <c r="B777" s="20" t="s">
        <v>2260</v>
      </c>
      <c r="C777" s="19" t="s">
        <v>2971</v>
      </c>
      <c r="D777" s="20" t="s">
        <v>2970</v>
      </c>
      <c r="E777" s="21" t="s">
        <v>3033</v>
      </c>
      <c r="F777" s="20" t="s">
        <v>3032</v>
      </c>
      <c r="G777" s="22">
        <v>665</v>
      </c>
      <c r="H777" s="22">
        <f>VLOOKUP(E777,'[1]PriceList '!$E$1:$H$2163, 4,FALSE)</f>
        <v>0.1</v>
      </c>
      <c r="I777" s="22">
        <f t="shared" si="12"/>
        <v>598.5</v>
      </c>
    </row>
    <row r="778" spans="1:9">
      <c r="A778" s="19" t="s">
        <v>2261</v>
      </c>
      <c r="B778" s="20" t="s">
        <v>2260</v>
      </c>
      <c r="C778" s="19" t="s">
        <v>2971</v>
      </c>
      <c r="D778" s="20" t="s">
        <v>2970</v>
      </c>
      <c r="E778" s="21" t="s">
        <v>3031</v>
      </c>
      <c r="F778" s="20" t="s">
        <v>3030</v>
      </c>
      <c r="G778" s="22">
        <v>1020</v>
      </c>
      <c r="H778" s="22">
        <f>VLOOKUP(E778,'[1]PriceList '!$E$1:$H$2163, 4,FALSE)</f>
        <v>0.1</v>
      </c>
      <c r="I778" s="22">
        <f t="shared" si="12"/>
        <v>918</v>
      </c>
    </row>
    <row r="779" spans="1:9">
      <c r="A779" s="19" t="s">
        <v>2261</v>
      </c>
      <c r="B779" s="20" t="s">
        <v>2260</v>
      </c>
      <c r="C779" s="19" t="s">
        <v>2971</v>
      </c>
      <c r="D779" s="20" t="s">
        <v>2970</v>
      </c>
      <c r="E779" s="21" t="s">
        <v>3029</v>
      </c>
      <c r="F779" s="20" t="s">
        <v>3028</v>
      </c>
      <c r="G779" s="22">
        <v>925</v>
      </c>
      <c r="H779" s="22">
        <f>VLOOKUP(E779,'[1]PriceList '!$E$1:$H$2163, 4,FALSE)</f>
        <v>0.1</v>
      </c>
      <c r="I779" s="22">
        <f t="shared" si="12"/>
        <v>832.5</v>
      </c>
    </row>
    <row r="780" spans="1:9">
      <c r="A780" s="19" t="s">
        <v>2261</v>
      </c>
      <c r="B780" s="20" t="s">
        <v>2260</v>
      </c>
      <c r="C780" s="19" t="s">
        <v>2971</v>
      </c>
      <c r="D780" s="20" t="s">
        <v>2970</v>
      </c>
      <c r="E780" s="21" t="s">
        <v>3027</v>
      </c>
      <c r="F780" s="20" t="s">
        <v>3026</v>
      </c>
      <c r="G780" s="22">
        <v>1020</v>
      </c>
      <c r="H780" s="22">
        <f>VLOOKUP(E780,'[1]PriceList '!$E$1:$H$2163, 4,FALSE)</f>
        <v>0.1</v>
      </c>
      <c r="I780" s="22">
        <f t="shared" si="12"/>
        <v>918</v>
      </c>
    </row>
    <row r="781" spans="1:9">
      <c r="A781" s="19" t="s">
        <v>2261</v>
      </c>
      <c r="B781" s="20" t="s">
        <v>2260</v>
      </c>
      <c r="C781" s="19" t="s">
        <v>2971</v>
      </c>
      <c r="D781" s="20" t="s">
        <v>2970</v>
      </c>
      <c r="E781" s="21" t="s">
        <v>3025</v>
      </c>
      <c r="F781" s="20" t="s">
        <v>3024</v>
      </c>
      <c r="G781" s="22">
        <v>755</v>
      </c>
      <c r="H781" s="22">
        <f>VLOOKUP(E781,'[1]PriceList '!$E$1:$H$2163, 4,FALSE)</f>
        <v>0.1</v>
      </c>
      <c r="I781" s="22">
        <f t="shared" si="12"/>
        <v>679.5</v>
      </c>
    </row>
    <row r="782" spans="1:9">
      <c r="A782" s="19" t="s">
        <v>2261</v>
      </c>
      <c r="B782" s="20" t="s">
        <v>2260</v>
      </c>
      <c r="C782" s="19" t="s">
        <v>2971</v>
      </c>
      <c r="D782" s="20" t="s">
        <v>2970</v>
      </c>
      <c r="E782" s="21" t="s">
        <v>3023</v>
      </c>
      <c r="F782" s="20" t="s">
        <v>3022</v>
      </c>
      <c r="G782" s="22">
        <v>920</v>
      </c>
      <c r="H782" s="22">
        <f>VLOOKUP(E782,'[1]PriceList '!$E$1:$H$2163, 4,FALSE)</f>
        <v>0.1</v>
      </c>
      <c r="I782" s="22">
        <f t="shared" si="12"/>
        <v>828</v>
      </c>
    </row>
    <row r="783" spans="1:9">
      <c r="A783" s="19" t="s">
        <v>2261</v>
      </c>
      <c r="B783" s="20" t="s">
        <v>2260</v>
      </c>
      <c r="C783" s="19" t="s">
        <v>2971</v>
      </c>
      <c r="D783" s="20" t="s">
        <v>2970</v>
      </c>
      <c r="E783" s="21" t="s">
        <v>3021</v>
      </c>
      <c r="F783" s="20" t="s">
        <v>3020</v>
      </c>
      <c r="G783" s="22">
        <v>1075</v>
      </c>
      <c r="H783" s="22">
        <f>VLOOKUP(E783,'[1]PriceList '!$E$1:$H$2163, 4,FALSE)</f>
        <v>0.1</v>
      </c>
      <c r="I783" s="22">
        <f t="shared" si="12"/>
        <v>967.5</v>
      </c>
    </row>
    <row r="784" spans="1:9">
      <c r="A784" s="19" t="s">
        <v>2261</v>
      </c>
      <c r="B784" s="20" t="s">
        <v>2260</v>
      </c>
      <c r="C784" s="19" t="s">
        <v>2971</v>
      </c>
      <c r="D784" s="20" t="s">
        <v>2970</v>
      </c>
      <c r="E784" s="21" t="s">
        <v>3019</v>
      </c>
      <c r="F784" s="20" t="s">
        <v>3018</v>
      </c>
      <c r="G784" s="22">
        <v>755</v>
      </c>
      <c r="H784" s="22">
        <f>VLOOKUP(E784,'[1]PriceList '!$E$1:$H$2163, 4,FALSE)</f>
        <v>0.1</v>
      </c>
      <c r="I784" s="22">
        <f t="shared" si="12"/>
        <v>679.5</v>
      </c>
    </row>
    <row r="785" spans="1:9">
      <c r="A785" s="19" t="s">
        <v>2261</v>
      </c>
      <c r="B785" s="20" t="s">
        <v>2260</v>
      </c>
      <c r="C785" s="19" t="s">
        <v>2971</v>
      </c>
      <c r="D785" s="20" t="s">
        <v>2970</v>
      </c>
      <c r="E785" s="21" t="s">
        <v>3017</v>
      </c>
      <c r="F785" s="20" t="s">
        <v>3016</v>
      </c>
      <c r="G785" s="22">
        <v>755</v>
      </c>
      <c r="H785" s="22">
        <f>VLOOKUP(E785,'[1]PriceList '!$E$1:$H$2163, 4,FALSE)</f>
        <v>0.1</v>
      </c>
      <c r="I785" s="22">
        <f t="shared" si="12"/>
        <v>679.5</v>
      </c>
    </row>
    <row r="786" spans="1:9">
      <c r="A786" s="19" t="s">
        <v>2261</v>
      </c>
      <c r="B786" s="20" t="s">
        <v>2260</v>
      </c>
      <c r="C786" s="19" t="s">
        <v>2971</v>
      </c>
      <c r="D786" s="20" t="s">
        <v>2970</v>
      </c>
      <c r="E786" s="21" t="s">
        <v>3015</v>
      </c>
      <c r="F786" s="20" t="s">
        <v>3014</v>
      </c>
      <c r="G786" s="22">
        <v>720</v>
      </c>
      <c r="H786" s="22">
        <f>VLOOKUP(E786,'[1]PriceList '!$E$1:$H$2163, 4,FALSE)</f>
        <v>0.1</v>
      </c>
      <c r="I786" s="22">
        <f t="shared" si="12"/>
        <v>648</v>
      </c>
    </row>
    <row r="787" spans="1:9">
      <c r="A787" s="19" t="s">
        <v>2261</v>
      </c>
      <c r="B787" s="20" t="s">
        <v>2260</v>
      </c>
      <c r="C787" s="19" t="s">
        <v>2971</v>
      </c>
      <c r="D787" s="20" t="s">
        <v>2970</v>
      </c>
      <c r="E787" s="21" t="s">
        <v>3013</v>
      </c>
      <c r="F787" s="20" t="s">
        <v>3012</v>
      </c>
      <c r="G787" s="22">
        <v>1025</v>
      </c>
      <c r="H787" s="22">
        <f>VLOOKUP(E787,'[1]PriceList '!$E$1:$H$2163, 4,FALSE)</f>
        <v>0.1</v>
      </c>
      <c r="I787" s="22">
        <f t="shared" si="12"/>
        <v>922.5</v>
      </c>
    </row>
    <row r="788" spans="1:9">
      <c r="A788" s="19" t="s">
        <v>2261</v>
      </c>
      <c r="B788" s="20" t="s">
        <v>2260</v>
      </c>
      <c r="C788" s="19" t="s">
        <v>2971</v>
      </c>
      <c r="D788" s="20" t="s">
        <v>2970</v>
      </c>
      <c r="E788" s="21" t="s">
        <v>3011</v>
      </c>
      <c r="F788" s="20" t="s">
        <v>3010</v>
      </c>
      <c r="G788" s="22">
        <v>1025</v>
      </c>
      <c r="H788" s="22">
        <f>VLOOKUP(E788,'[1]PriceList '!$E$1:$H$2163, 4,FALSE)</f>
        <v>0.1</v>
      </c>
      <c r="I788" s="22">
        <f t="shared" si="12"/>
        <v>922.5</v>
      </c>
    </row>
    <row r="789" spans="1:9">
      <c r="A789" s="19" t="s">
        <v>2261</v>
      </c>
      <c r="B789" s="20" t="s">
        <v>2260</v>
      </c>
      <c r="C789" s="19" t="s">
        <v>2971</v>
      </c>
      <c r="D789" s="20" t="s">
        <v>2970</v>
      </c>
      <c r="E789" s="21" t="s">
        <v>3009</v>
      </c>
      <c r="F789" s="20" t="s">
        <v>3008</v>
      </c>
      <c r="G789" s="22">
        <v>1135</v>
      </c>
      <c r="H789" s="22">
        <f>VLOOKUP(E789,'[1]PriceList '!$E$1:$H$2163, 4,FALSE)</f>
        <v>0.1</v>
      </c>
      <c r="I789" s="22">
        <f t="shared" si="12"/>
        <v>1021.5</v>
      </c>
    </row>
    <row r="790" spans="1:9">
      <c r="A790" s="19" t="s">
        <v>2261</v>
      </c>
      <c r="B790" s="20" t="s">
        <v>2260</v>
      </c>
      <c r="C790" s="19" t="s">
        <v>2971</v>
      </c>
      <c r="D790" s="20" t="s">
        <v>2970</v>
      </c>
      <c r="E790" s="21" t="s">
        <v>3007</v>
      </c>
      <c r="F790" s="20" t="s">
        <v>3006</v>
      </c>
      <c r="G790" s="22">
        <v>720</v>
      </c>
      <c r="H790" s="22">
        <f>VLOOKUP(E790,'[1]PriceList '!$E$1:$H$2163, 4,FALSE)</f>
        <v>0.1</v>
      </c>
      <c r="I790" s="22">
        <f t="shared" si="12"/>
        <v>648</v>
      </c>
    </row>
    <row r="791" spans="1:9">
      <c r="A791" s="19" t="s">
        <v>2261</v>
      </c>
      <c r="B791" s="20" t="s">
        <v>2260</v>
      </c>
      <c r="C791" s="19" t="s">
        <v>2971</v>
      </c>
      <c r="D791" s="20" t="s">
        <v>2970</v>
      </c>
      <c r="E791" s="21" t="s">
        <v>3005</v>
      </c>
      <c r="F791" s="20" t="s">
        <v>3004</v>
      </c>
      <c r="G791" s="22">
        <v>1140</v>
      </c>
      <c r="H791" s="22">
        <f>VLOOKUP(E791,'[1]PriceList '!$E$1:$H$2163, 4,FALSE)</f>
        <v>0.1</v>
      </c>
      <c r="I791" s="22">
        <f t="shared" si="12"/>
        <v>1026</v>
      </c>
    </row>
    <row r="792" spans="1:9">
      <c r="A792" s="19" t="s">
        <v>2261</v>
      </c>
      <c r="B792" s="20" t="s">
        <v>2260</v>
      </c>
      <c r="C792" s="19" t="s">
        <v>2971</v>
      </c>
      <c r="D792" s="20" t="s">
        <v>2970</v>
      </c>
      <c r="E792" s="21" t="s">
        <v>3003</v>
      </c>
      <c r="F792" s="20" t="s">
        <v>3002</v>
      </c>
      <c r="G792" s="22">
        <v>1930</v>
      </c>
      <c r="H792" s="22">
        <f>VLOOKUP(E792,'[1]PriceList '!$E$1:$H$2163, 4,FALSE)</f>
        <v>0.1</v>
      </c>
      <c r="I792" s="22">
        <f t="shared" si="12"/>
        <v>1737</v>
      </c>
    </row>
    <row r="793" spans="1:9">
      <c r="A793" s="19" t="s">
        <v>2261</v>
      </c>
      <c r="B793" s="20" t="s">
        <v>2260</v>
      </c>
      <c r="C793" s="19" t="s">
        <v>2971</v>
      </c>
      <c r="D793" s="20" t="s">
        <v>2970</v>
      </c>
      <c r="E793" s="21" t="s">
        <v>3001</v>
      </c>
      <c r="F793" s="20" t="s">
        <v>3000</v>
      </c>
      <c r="G793" s="22">
        <v>1840</v>
      </c>
      <c r="H793" s="22">
        <f>VLOOKUP(E793,'[1]PriceList '!$E$1:$H$2163, 4,FALSE)</f>
        <v>0.1</v>
      </c>
      <c r="I793" s="22">
        <f t="shared" si="12"/>
        <v>1656</v>
      </c>
    </row>
    <row r="794" spans="1:9">
      <c r="A794" s="19" t="s">
        <v>2261</v>
      </c>
      <c r="B794" s="20" t="s">
        <v>2260</v>
      </c>
      <c r="C794" s="19" t="s">
        <v>2971</v>
      </c>
      <c r="D794" s="20" t="s">
        <v>2970</v>
      </c>
      <c r="E794" s="21" t="s">
        <v>2999</v>
      </c>
      <c r="F794" s="20" t="s">
        <v>2998</v>
      </c>
      <c r="G794" s="22">
        <v>333</v>
      </c>
      <c r="H794" s="22">
        <f>VLOOKUP(E794,'[1]PriceList '!$E$1:$H$2163, 4,FALSE)</f>
        <v>0.1</v>
      </c>
      <c r="I794" s="22">
        <f t="shared" si="12"/>
        <v>299.7</v>
      </c>
    </row>
    <row r="795" spans="1:9">
      <c r="A795" s="19" t="s">
        <v>2261</v>
      </c>
      <c r="B795" s="20" t="s">
        <v>2260</v>
      </c>
      <c r="C795" s="19" t="s">
        <v>2971</v>
      </c>
      <c r="D795" s="20" t="s">
        <v>2970</v>
      </c>
      <c r="E795" s="21" t="s">
        <v>2997</v>
      </c>
      <c r="F795" s="20" t="s">
        <v>2996</v>
      </c>
      <c r="G795" s="22">
        <v>445</v>
      </c>
      <c r="H795" s="22">
        <f>VLOOKUP(E795,'[1]PriceList '!$E$1:$H$2163, 4,FALSE)</f>
        <v>0.1</v>
      </c>
      <c r="I795" s="22">
        <f t="shared" si="12"/>
        <v>400.5</v>
      </c>
    </row>
    <row r="796" spans="1:9">
      <c r="A796" s="19" t="s">
        <v>2261</v>
      </c>
      <c r="B796" s="20" t="s">
        <v>2260</v>
      </c>
      <c r="C796" s="19" t="s">
        <v>2971</v>
      </c>
      <c r="D796" s="20" t="s">
        <v>2970</v>
      </c>
      <c r="E796" s="21" t="s">
        <v>2995</v>
      </c>
      <c r="F796" s="20" t="s">
        <v>2994</v>
      </c>
      <c r="G796" s="22">
        <v>1340</v>
      </c>
      <c r="H796" s="22">
        <f>VLOOKUP(E796,'[1]PriceList '!$E$1:$H$2163, 4,FALSE)</f>
        <v>0.1</v>
      </c>
      <c r="I796" s="22">
        <f t="shared" si="12"/>
        <v>1206</v>
      </c>
    </row>
    <row r="797" spans="1:9">
      <c r="A797" s="19" t="s">
        <v>2261</v>
      </c>
      <c r="B797" s="20" t="s">
        <v>2260</v>
      </c>
      <c r="C797" s="19" t="s">
        <v>2971</v>
      </c>
      <c r="D797" s="20" t="s">
        <v>2970</v>
      </c>
      <c r="E797" s="21" t="s">
        <v>2993</v>
      </c>
      <c r="F797" s="20" t="s">
        <v>2992</v>
      </c>
      <c r="G797" s="22">
        <v>1025</v>
      </c>
      <c r="H797" s="22">
        <f>VLOOKUP(E797,'[1]PriceList '!$E$1:$H$2163, 4,FALSE)</f>
        <v>0.1</v>
      </c>
      <c r="I797" s="22">
        <f t="shared" si="12"/>
        <v>922.5</v>
      </c>
    </row>
    <row r="798" spans="1:9">
      <c r="A798" s="19" t="s">
        <v>2261</v>
      </c>
      <c r="B798" s="20" t="s">
        <v>2260</v>
      </c>
      <c r="C798" s="19" t="s">
        <v>2971</v>
      </c>
      <c r="D798" s="20" t="s">
        <v>2970</v>
      </c>
      <c r="E798" s="21" t="s">
        <v>2991</v>
      </c>
      <c r="F798" s="20" t="s">
        <v>2990</v>
      </c>
      <c r="G798" s="22">
        <v>1140</v>
      </c>
      <c r="H798" s="22">
        <f>VLOOKUP(E798,'[1]PriceList '!$E$1:$H$2163, 4,FALSE)</f>
        <v>0.1</v>
      </c>
      <c r="I798" s="22">
        <f t="shared" si="12"/>
        <v>1026</v>
      </c>
    </row>
    <row r="799" spans="1:9">
      <c r="A799" s="19" t="s">
        <v>2261</v>
      </c>
      <c r="B799" s="20" t="s">
        <v>2260</v>
      </c>
      <c r="C799" s="19" t="s">
        <v>2971</v>
      </c>
      <c r="D799" s="20" t="s">
        <v>2970</v>
      </c>
      <c r="E799" s="21" t="s">
        <v>2989</v>
      </c>
      <c r="F799" s="20" t="s">
        <v>2988</v>
      </c>
      <c r="G799" s="22">
        <v>1025</v>
      </c>
      <c r="H799" s="22">
        <f>VLOOKUP(E799,'[1]PriceList '!$E$1:$H$2163, 4,FALSE)</f>
        <v>0.1</v>
      </c>
      <c r="I799" s="22">
        <f t="shared" si="12"/>
        <v>922.5</v>
      </c>
    </row>
    <row r="800" spans="1:9">
      <c r="A800" s="19" t="s">
        <v>2261</v>
      </c>
      <c r="B800" s="20" t="s">
        <v>2260</v>
      </c>
      <c r="C800" s="19" t="s">
        <v>2971</v>
      </c>
      <c r="D800" s="20" t="s">
        <v>2970</v>
      </c>
      <c r="E800" s="21" t="s">
        <v>2987</v>
      </c>
      <c r="F800" s="20" t="s">
        <v>2986</v>
      </c>
      <c r="G800" s="22">
        <v>720</v>
      </c>
      <c r="H800" s="22">
        <f>VLOOKUP(E800,'[1]PriceList '!$E$1:$H$2163, 4,FALSE)</f>
        <v>0.1</v>
      </c>
      <c r="I800" s="22">
        <f t="shared" si="12"/>
        <v>648</v>
      </c>
    </row>
    <row r="801" spans="1:9">
      <c r="A801" s="19" t="s">
        <v>2261</v>
      </c>
      <c r="B801" s="20" t="s">
        <v>2260</v>
      </c>
      <c r="C801" s="19" t="s">
        <v>2971</v>
      </c>
      <c r="D801" s="20" t="s">
        <v>2970</v>
      </c>
      <c r="E801" s="21" t="s">
        <v>2985</v>
      </c>
      <c r="F801" s="20" t="s">
        <v>2984</v>
      </c>
      <c r="G801" s="22">
        <v>1140</v>
      </c>
      <c r="H801" s="22">
        <f>VLOOKUP(E801,'[1]PriceList '!$E$1:$H$2163, 4,FALSE)</f>
        <v>0.1</v>
      </c>
      <c r="I801" s="22">
        <f t="shared" si="12"/>
        <v>1026</v>
      </c>
    </row>
    <row r="802" spans="1:9">
      <c r="A802" s="19" t="s">
        <v>2261</v>
      </c>
      <c r="B802" s="20" t="s">
        <v>2260</v>
      </c>
      <c r="C802" s="19" t="s">
        <v>2971</v>
      </c>
      <c r="D802" s="20" t="s">
        <v>2970</v>
      </c>
      <c r="E802" s="21" t="s">
        <v>2983</v>
      </c>
      <c r="F802" s="20" t="s">
        <v>2982</v>
      </c>
      <c r="G802" s="22">
        <v>885</v>
      </c>
      <c r="H802" s="22">
        <f>VLOOKUP(E802,'[1]PriceList '!$E$1:$H$2163, 4,FALSE)</f>
        <v>0.1</v>
      </c>
      <c r="I802" s="22">
        <f t="shared" si="12"/>
        <v>796.5</v>
      </c>
    </row>
    <row r="803" spans="1:9">
      <c r="A803" s="19" t="s">
        <v>2261</v>
      </c>
      <c r="B803" s="20" t="s">
        <v>2260</v>
      </c>
      <c r="C803" s="19" t="s">
        <v>2971</v>
      </c>
      <c r="D803" s="20" t="s">
        <v>2970</v>
      </c>
      <c r="E803" s="21" t="s">
        <v>2981</v>
      </c>
      <c r="F803" s="20" t="s">
        <v>2980</v>
      </c>
      <c r="G803" s="22">
        <v>800</v>
      </c>
      <c r="H803" s="22">
        <f>VLOOKUP(E803,'[1]PriceList '!$E$1:$H$2163, 4,FALSE)</f>
        <v>0.1</v>
      </c>
      <c r="I803" s="22">
        <f t="shared" si="12"/>
        <v>720</v>
      </c>
    </row>
    <row r="804" spans="1:9">
      <c r="A804" s="19" t="s">
        <v>2261</v>
      </c>
      <c r="B804" s="20" t="s">
        <v>2260</v>
      </c>
      <c r="C804" s="19" t="s">
        <v>2971</v>
      </c>
      <c r="D804" s="20" t="s">
        <v>2970</v>
      </c>
      <c r="E804" s="21" t="s">
        <v>2979</v>
      </c>
      <c r="F804" s="20" t="s">
        <v>2978</v>
      </c>
      <c r="G804" s="22">
        <v>1620</v>
      </c>
      <c r="H804" s="22">
        <f>VLOOKUP(E804,'[1]PriceList '!$E$1:$H$2163, 4,FALSE)</f>
        <v>0.1</v>
      </c>
      <c r="I804" s="22">
        <f t="shared" si="12"/>
        <v>1458</v>
      </c>
    </row>
    <row r="805" spans="1:9">
      <c r="A805" s="19" t="s">
        <v>2261</v>
      </c>
      <c r="B805" s="20" t="s">
        <v>2260</v>
      </c>
      <c r="C805" s="19" t="s">
        <v>2971</v>
      </c>
      <c r="D805" s="20" t="s">
        <v>2970</v>
      </c>
      <c r="E805" s="21" t="s">
        <v>2977</v>
      </c>
      <c r="F805" s="20" t="s">
        <v>2976</v>
      </c>
      <c r="G805" s="22">
        <v>1140</v>
      </c>
      <c r="H805" s="22">
        <f>VLOOKUP(E805,'[1]PriceList '!$E$1:$H$2163, 4,FALSE)</f>
        <v>0.1</v>
      </c>
      <c r="I805" s="22">
        <f t="shared" si="12"/>
        <v>1026</v>
      </c>
    </row>
    <row r="806" spans="1:9">
      <c r="A806" s="19" t="s">
        <v>2261</v>
      </c>
      <c r="B806" s="20" t="s">
        <v>2260</v>
      </c>
      <c r="C806" s="19" t="s">
        <v>2971</v>
      </c>
      <c r="D806" s="20" t="s">
        <v>2970</v>
      </c>
      <c r="E806" s="21" t="s">
        <v>2975</v>
      </c>
      <c r="F806" s="20" t="s">
        <v>2974</v>
      </c>
      <c r="G806" s="22">
        <v>1140</v>
      </c>
      <c r="H806" s="22">
        <f>VLOOKUP(E806,'[1]PriceList '!$E$1:$H$2163, 4,FALSE)</f>
        <v>0.1</v>
      </c>
      <c r="I806" s="22">
        <f t="shared" si="12"/>
        <v>1026</v>
      </c>
    </row>
    <row r="807" spans="1:9">
      <c r="A807" s="19" t="s">
        <v>2261</v>
      </c>
      <c r="B807" s="20" t="s">
        <v>2260</v>
      </c>
      <c r="C807" s="19" t="s">
        <v>2971</v>
      </c>
      <c r="D807" s="20" t="s">
        <v>2970</v>
      </c>
      <c r="E807" s="21" t="s">
        <v>2973</v>
      </c>
      <c r="F807" s="20" t="s">
        <v>2972</v>
      </c>
      <c r="G807" s="22">
        <v>885</v>
      </c>
      <c r="H807" s="22">
        <f>VLOOKUP(E807,'[1]PriceList '!$E$1:$H$2163, 4,FALSE)</f>
        <v>0.1</v>
      </c>
      <c r="I807" s="22">
        <f t="shared" si="12"/>
        <v>796.5</v>
      </c>
    </row>
    <row r="808" spans="1:9">
      <c r="A808" s="19" t="s">
        <v>2261</v>
      </c>
      <c r="B808" s="20" t="s">
        <v>2260</v>
      </c>
      <c r="C808" s="19" t="s">
        <v>2971</v>
      </c>
      <c r="D808" s="20" t="s">
        <v>2970</v>
      </c>
      <c r="E808" s="21" t="s">
        <v>2969</v>
      </c>
      <c r="F808" s="20" t="s">
        <v>2968</v>
      </c>
      <c r="G808" s="22">
        <v>1620</v>
      </c>
      <c r="H808" s="22">
        <f>VLOOKUP(E808,'[1]PriceList '!$E$1:$H$2163, 4,FALSE)</f>
        <v>0.1</v>
      </c>
      <c r="I808" s="22">
        <f t="shared" si="12"/>
        <v>1458</v>
      </c>
    </row>
    <row r="809" spans="1:9">
      <c r="A809" s="19" t="s">
        <v>2261</v>
      </c>
      <c r="B809" s="20" t="s">
        <v>2260</v>
      </c>
      <c r="C809" s="19" t="s">
        <v>2890</v>
      </c>
      <c r="D809" s="20" t="s">
        <v>2889</v>
      </c>
      <c r="E809" s="21" t="s">
        <v>2967</v>
      </c>
      <c r="F809" s="20" t="s">
        <v>2966</v>
      </c>
      <c r="G809" s="22">
        <v>1190</v>
      </c>
      <c r="H809" s="22">
        <f>VLOOKUP(E809,'[1]PriceList '!$E$1:$H$2163, 4,FALSE)</f>
        <v>0.1</v>
      </c>
      <c r="I809" s="22">
        <f t="shared" si="12"/>
        <v>1071</v>
      </c>
    </row>
    <row r="810" spans="1:9">
      <c r="A810" s="19" t="s">
        <v>2261</v>
      </c>
      <c r="B810" s="20" t="s">
        <v>2260</v>
      </c>
      <c r="C810" s="19" t="s">
        <v>2890</v>
      </c>
      <c r="D810" s="20" t="s">
        <v>2889</v>
      </c>
      <c r="E810" s="21" t="s">
        <v>2965</v>
      </c>
      <c r="F810" s="20" t="s">
        <v>2964</v>
      </c>
      <c r="G810" s="22">
        <v>1610</v>
      </c>
      <c r="H810" s="22">
        <f>VLOOKUP(E810,'[1]PriceList '!$E$1:$H$2163, 4,FALSE)</f>
        <v>0.1</v>
      </c>
      <c r="I810" s="22">
        <f t="shared" si="12"/>
        <v>1449</v>
      </c>
    </row>
    <row r="811" spans="1:9">
      <c r="A811" s="19" t="s">
        <v>2261</v>
      </c>
      <c r="B811" s="20" t="s">
        <v>2260</v>
      </c>
      <c r="C811" s="19" t="s">
        <v>2890</v>
      </c>
      <c r="D811" s="20" t="s">
        <v>2889</v>
      </c>
      <c r="E811" s="21" t="s">
        <v>2963</v>
      </c>
      <c r="F811" s="20" t="s">
        <v>2962</v>
      </c>
      <c r="G811" s="22">
        <v>2540</v>
      </c>
      <c r="H811" s="22">
        <f>VLOOKUP(E811,'[1]PriceList '!$E$1:$H$2163, 4,FALSE)</f>
        <v>0.1</v>
      </c>
      <c r="I811" s="22">
        <f t="shared" si="12"/>
        <v>2286</v>
      </c>
    </row>
    <row r="812" spans="1:9">
      <c r="A812" s="19" t="s">
        <v>2261</v>
      </c>
      <c r="B812" s="20" t="s">
        <v>2260</v>
      </c>
      <c r="C812" s="19" t="s">
        <v>2890</v>
      </c>
      <c r="D812" s="20" t="s">
        <v>2889</v>
      </c>
      <c r="E812" s="21" t="s">
        <v>2961</v>
      </c>
      <c r="F812" s="20" t="s">
        <v>2960</v>
      </c>
      <c r="G812" s="22">
        <v>1695</v>
      </c>
      <c r="H812" s="22">
        <f>VLOOKUP(E812,'[1]PriceList '!$E$1:$H$2163, 4,FALSE)</f>
        <v>0.1</v>
      </c>
      <c r="I812" s="22">
        <f t="shared" si="12"/>
        <v>1525.5</v>
      </c>
    </row>
    <row r="813" spans="1:9">
      <c r="A813" s="19" t="s">
        <v>2261</v>
      </c>
      <c r="B813" s="20" t="s">
        <v>2260</v>
      </c>
      <c r="C813" s="19" t="s">
        <v>2890</v>
      </c>
      <c r="D813" s="20" t="s">
        <v>2889</v>
      </c>
      <c r="E813" s="21" t="s">
        <v>2959</v>
      </c>
      <c r="F813" s="20" t="s">
        <v>2958</v>
      </c>
      <c r="G813" s="22">
        <v>2400</v>
      </c>
      <c r="H813" s="22">
        <f>VLOOKUP(E813,'[1]PriceList '!$E$1:$H$2163, 4,FALSE)</f>
        <v>0.1</v>
      </c>
      <c r="I813" s="22">
        <f t="shared" si="12"/>
        <v>2160</v>
      </c>
    </row>
    <row r="814" spans="1:9">
      <c r="A814" s="19" t="s">
        <v>2261</v>
      </c>
      <c r="B814" s="20" t="s">
        <v>2260</v>
      </c>
      <c r="C814" s="19" t="s">
        <v>2890</v>
      </c>
      <c r="D814" s="20" t="s">
        <v>2889</v>
      </c>
      <c r="E814" s="21" t="s">
        <v>2957</v>
      </c>
      <c r="F814" s="20" t="s">
        <v>2956</v>
      </c>
      <c r="G814" s="22">
        <v>2320</v>
      </c>
      <c r="H814" s="22">
        <f>VLOOKUP(E814,'[1]PriceList '!$E$1:$H$2163, 4,FALSE)</f>
        <v>0.1</v>
      </c>
      <c r="I814" s="22">
        <f t="shared" si="12"/>
        <v>2088</v>
      </c>
    </row>
    <row r="815" spans="1:9">
      <c r="A815" s="19" t="s">
        <v>2261</v>
      </c>
      <c r="B815" s="20" t="s">
        <v>2260</v>
      </c>
      <c r="C815" s="19" t="s">
        <v>2890</v>
      </c>
      <c r="D815" s="20" t="s">
        <v>2889</v>
      </c>
      <c r="E815" s="21" t="s">
        <v>2955</v>
      </c>
      <c r="F815" s="20" t="s">
        <v>2954</v>
      </c>
      <c r="G815" s="22">
        <v>2790</v>
      </c>
      <c r="H815" s="22">
        <f>VLOOKUP(E815,'[1]PriceList '!$E$1:$H$2163, 4,FALSE)</f>
        <v>0.1</v>
      </c>
      <c r="I815" s="22">
        <f t="shared" si="12"/>
        <v>2511</v>
      </c>
    </row>
    <row r="816" spans="1:9">
      <c r="A816" s="19" t="s">
        <v>2261</v>
      </c>
      <c r="B816" s="20" t="s">
        <v>2260</v>
      </c>
      <c r="C816" s="19" t="s">
        <v>2890</v>
      </c>
      <c r="D816" s="20" t="s">
        <v>2889</v>
      </c>
      <c r="E816" s="21" t="s">
        <v>2953</v>
      </c>
      <c r="F816" s="20" t="s">
        <v>2952</v>
      </c>
      <c r="G816" s="22">
        <v>1490</v>
      </c>
      <c r="H816" s="22">
        <f>VLOOKUP(E816,'[1]PriceList '!$E$1:$H$2163, 4,FALSE)</f>
        <v>0.1</v>
      </c>
      <c r="I816" s="22">
        <f t="shared" si="12"/>
        <v>1341</v>
      </c>
    </row>
    <row r="817" spans="1:9">
      <c r="A817" s="19" t="s">
        <v>2261</v>
      </c>
      <c r="B817" s="20" t="s">
        <v>2260</v>
      </c>
      <c r="C817" s="19" t="s">
        <v>2890</v>
      </c>
      <c r="D817" s="20" t="s">
        <v>2889</v>
      </c>
      <c r="E817" s="21" t="s">
        <v>2951</v>
      </c>
      <c r="F817" s="20" t="s">
        <v>2950</v>
      </c>
      <c r="G817" s="22">
        <v>1530</v>
      </c>
      <c r="H817" s="22">
        <f>VLOOKUP(E817,'[1]PriceList '!$E$1:$H$2163, 4,FALSE)</f>
        <v>0.1</v>
      </c>
      <c r="I817" s="22">
        <f t="shared" si="12"/>
        <v>1377</v>
      </c>
    </row>
    <row r="818" spans="1:9">
      <c r="A818" s="19" t="s">
        <v>2261</v>
      </c>
      <c r="B818" s="20" t="s">
        <v>2260</v>
      </c>
      <c r="C818" s="19" t="s">
        <v>2890</v>
      </c>
      <c r="D818" s="20" t="s">
        <v>2889</v>
      </c>
      <c r="E818" s="21" t="s">
        <v>2949</v>
      </c>
      <c r="F818" s="20" t="s">
        <v>2948</v>
      </c>
      <c r="G818" s="22">
        <v>2820</v>
      </c>
      <c r="H818" s="22">
        <f>VLOOKUP(E818,'[1]PriceList '!$E$1:$H$2163, 4,FALSE)</f>
        <v>0.1</v>
      </c>
      <c r="I818" s="22">
        <f t="shared" si="12"/>
        <v>2538</v>
      </c>
    </row>
    <row r="819" spans="1:9">
      <c r="A819" s="19" t="s">
        <v>2261</v>
      </c>
      <c r="B819" s="20" t="s">
        <v>2260</v>
      </c>
      <c r="C819" s="19" t="s">
        <v>2890</v>
      </c>
      <c r="D819" s="20" t="s">
        <v>2889</v>
      </c>
      <c r="E819" s="21" t="s">
        <v>2947</v>
      </c>
      <c r="F819" s="20" t="s">
        <v>2946</v>
      </c>
      <c r="G819" s="22">
        <v>2070</v>
      </c>
      <c r="H819" s="22">
        <f>VLOOKUP(E819,'[1]PriceList '!$E$1:$H$2163, 4,FALSE)</f>
        <v>0.1</v>
      </c>
      <c r="I819" s="22">
        <f t="shared" si="12"/>
        <v>1863</v>
      </c>
    </row>
    <row r="820" spans="1:9">
      <c r="A820" s="19" t="s">
        <v>2261</v>
      </c>
      <c r="B820" s="20" t="s">
        <v>2260</v>
      </c>
      <c r="C820" s="19" t="s">
        <v>2890</v>
      </c>
      <c r="D820" s="20" t="s">
        <v>2889</v>
      </c>
      <c r="E820" s="21" t="s">
        <v>2945</v>
      </c>
      <c r="F820" s="20" t="s">
        <v>2944</v>
      </c>
      <c r="G820" s="22">
        <v>2100</v>
      </c>
      <c r="H820" s="22">
        <f>VLOOKUP(E820,'[1]PriceList '!$E$1:$H$2163, 4,FALSE)</f>
        <v>0.1</v>
      </c>
      <c r="I820" s="22">
        <f t="shared" si="12"/>
        <v>1890</v>
      </c>
    </row>
    <row r="821" spans="1:9">
      <c r="A821" s="19" t="s">
        <v>2261</v>
      </c>
      <c r="B821" s="20" t="s">
        <v>2260</v>
      </c>
      <c r="C821" s="19" t="s">
        <v>2890</v>
      </c>
      <c r="D821" s="20" t="s">
        <v>2889</v>
      </c>
      <c r="E821" s="21" t="s">
        <v>2943</v>
      </c>
      <c r="F821" s="20" t="s">
        <v>2942</v>
      </c>
      <c r="G821" s="22">
        <v>3230</v>
      </c>
      <c r="H821" s="22">
        <f>VLOOKUP(E821,'[1]PriceList '!$E$1:$H$2163, 4,FALSE)</f>
        <v>0.1</v>
      </c>
      <c r="I821" s="22">
        <f t="shared" si="12"/>
        <v>2907</v>
      </c>
    </row>
    <row r="822" spans="1:9">
      <c r="A822" s="19" t="s">
        <v>2261</v>
      </c>
      <c r="B822" s="20" t="s">
        <v>2260</v>
      </c>
      <c r="C822" s="19" t="s">
        <v>2890</v>
      </c>
      <c r="D822" s="20" t="s">
        <v>2889</v>
      </c>
      <c r="E822" s="21" t="s">
        <v>2941</v>
      </c>
      <c r="F822" s="20" t="s">
        <v>2940</v>
      </c>
      <c r="G822" s="22">
        <v>3280</v>
      </c>
      <c r="H822" s="22">
        <f>VLOOKUP(E822,'[1]PriceList '!$E$1:$H$2163, 4,FALSE)</f>
        <v>0.1</v>
      </c>
      <c r="I822" s="22">
        <f t="shared" si="12"/>
        <v>2952</v>
      </c>
    </row>
    <row r="823" spans="1:9">
      <c r="A823" s="19" t="s">
        <v>2261</v>
      </c>
      <c r="B823" s="20" t="s">
        <v>2260</v>
      </c>
      <c r="C823" s="19" t="s">
        <v>2890</v>
      </c>
      <c r="D823" s="20" t="s">
        <v>2889</v>
      </c>
      <c r="E823" s="21" t="s">
        <v>2939</v>
      </c>
      <c r="F823" s="20" t="s">
        <v>2938</v>
      </c>
      <c r="G823" s="22">
        <v>1790</v>
      </c>
      <c r="H823" s="22">
        <f>VLOOKUP(E823,'[1]PriceList '!$E$1:$H$2163, 4,FALSE)</f>
        <v>0.1</v>
      </c>
      <c r="I823" s="22">
        <f t="shared" si="12"/>
        <v>1611</v>
      </c>
    </row>
    <row r="824" spans="1:9">
      <c r="A824" s="19" t="s">
        <v>2261</v>
      </c>
      <c r="B824" s="20" t="s">
        <v>2260</v>
      </c>
      <c r="C824" s="19" t="s">
        <v>2890</v>
      </c>
      <c r="D824" s="20" t="s">
        <v>2889</v>
      </c>
      <c r="E824" s="21" t="s">
        <v>2937</v>
      </c>
      <c r="F824" s="20" t="s">
        <v>2936</v>
      </c>
      <c r="G824" s="22">
        <v>3850</v>
      </c>
      <c r="H824" s="22">
        <f>VLOOKUP(E824,'[1]PriceList '!$E$1:$H$2163, 4,FALSE)</f>
        <v>0.1</v>
      </c>
      <c r="I824" s="22">
        <f t="shared" si="12"/>
        <v>3465</v>
      </c>
    </row>
    <row r="825" spans="1:9">
      <c r="A825" s="19" t="s">
        <v>2261</v>
      </c>
      <c r="B825" s="20" t="s">
        <v>2260</v>
      </c>
      <c r="C825" s="19" t="s">
        <v>2890</v>
      </c>
      <c r="D825" s="20" t="s">
        <v>2889</v>
      </c>
      <c r="E825" s="21" t="s">
        <v>2935</v>
      </c>
      <c r="F825" s="20" t="s">
        <v>2934</v>
      </c>
      <c r="G825" s="22">
        <v>815</v>
      </c>
      <c r="H825" s="22">
        <f>VLOOKUP(E825,'[1]PriceList '!$E$1:$H$2163, 4,FALSE)</f>
        <v>0.1</v>
      </c>
      <c r="I825" s="22">
        <f t="shared" si="12"/>
        <v>733.5</v>
      </c>
    </row>
    <row r="826" spans="1:9">
      <c r="A826" s="19" t="s">
        <v>2261</v>
      </c>
      <c r="B826" s="20" t="s">
        <v>2260</v>
      </c>
      <c r="C826" s="19" t="s">
        <v>2890</v>
      </c>
      <c r="D826" s="20" t="s">
        <v>2889</v>
      </c>
      <c r="E826" s="21" t="s">
        <v>2933</v>
      </c>
      <c r="F826" s="20" t="s">
        <v>2932</v>
      </c>
      <c r="G826" s="22">
        <v>330</v>
      </c>
      <c r="H826" s="22">
        <f>VLOOKUP(E826,'[1]PriceList '!$E$1:$H$2163, 4,FALSE)</f>
        <v>0.1</v>
      </c>
      <c r="I826" s="22">
        <f t="shared" si="12"/>
        <v>297</v>
      </c>
    </row>
    <row r="827" spans="1:9">
      <c r="A827" s="19" t="s">
        <v>2261</v>
      </c>
      <c r="B827" s="20" t="s">
        <v>2260</v>
      </c>
      <c r="C827" s="19" t="s">
        <v>2890</v>
      </c>
      <c r="D827" s="20" t="s">
        <v>2889</v>
      </c>
      <c r="E827" s="21" t="s">
        <v>2931</v>
      </c>
      <c r="F827" s="20" t="s">
        <v>2930</v>
      </c>
      <c r="G827" s="22">
        <v>1055</v>
      </c>
      <c r="H827" s="22">
        <f>VLOOKUP(E827,'[1]PriceList '!$E$1:$H$2163, 4,FALSE)</f>
        <v>0.1</v>
      </c>
      <c r="I827" s="22">
        <f t="shared" si="12"/>
        <v>949.5</v>
      </c>
    </row>
    <row r="828" spans="1:9">
      <c r="A828" s="19" t="s">
        <v>2261</v>
      </c>
      <c r="B828" s="20" t="s">
        <v>2260</v>
      </c>
      <c r="C828" s="19" t="s">
        <v>2890</v>
      </c>
      <c r="D828" s="20" t="s">
        <v>2889</v>
      </c>
      <c r="E828" s="21" t="s">
        <v>2929</v>
      </c>
      <c r="F828" s="20" t="s">
        <v>2928</v>
      </c>
      <c r="G828" s="22">
        <v>865</v>
      </c>
      <c r="H828" s="22">
        <f>VLOOKUP(E828,'[1]PriceList '!$E$1:$H$2163, 4,FALSE)</f>
        <v>0.1</v>
      </c>
      <c r="I828" s="22">
        <f t="shared" si="12"/>
        <v>778.5</v>
      </c>
    </row>
    <row r="829" spans="1:9">
      <c r="A829" s="19" t="s">
        <v>2261</v>
      </c>
      <c r="B829" s="20" t="s">
        <v>2260</v>
      </c>
      <c r="C829" s="19" t="s">
        <v>2890</v>
      </c>
      <c r="D829" s="20" t="s">
        <v>2889</v>
      </c>
      <c r="E829" s="21" t="s">
        <v>2927</v>
      </c>
      <c r="F829" s="20" t="s">
        <v>2926</v>
      </c>
      <c r="G829" s="22">
        <v>530</v>
      </c>
      <c r="H829" s="22">
        <f>VLOOKUP(E829,'[1]PriceList '!$E$1:$H$2163, 4,FALSE)</f>
        <v>0.1</v>
      </c>
      <c r="I829" s="22">
        <f t="shared" si="12"/>
        <v>477</v>
      </c>
    </row>
    <row r="830" spans="1:9">
      <c r="A830" s="19" t="s">
        <v>2261</v>
      </c>
      <c r="B830" s="20" t="s">
        <v>2260</v>
      </c>
      <c r="C830" s="19" t="s">
        <v>2890</v>
      </c>
      <c r="D830" s="20" t="s">
        <v>2889</v>
      </c>
      <c r="E830" s="21" t="s">
        <v>2925</v>
      </c>
      <c r="F830" s="20" t="s">
        <v>2924</v>
      </c>
      <c r="G830" s="22">
        <v>570</v>
      </c>
      <c r="H830" s="22">
        <f>VLOOKUP(E830,'[1]PriceList '!$E$1:$H$2163, 4,FALSE)</f>
        <v>0.1</v>
      </c>
      <c r="I830" s="22">
        <f t="shared" si="12"/>
        <v>513</v>
      </c>
    </row>
    <row r="831" spans="1:9">
      <c r="A831" s="19" t="s">
        <v>2261</v>
      </c>
      <c r="B831" s="20" t="s">
        <v>2260</v>
      </c>
      <c r="C831" s="19" t="s">
        <v>2890</v>
      </c>
      <c r="D831" s="20" t="s">
        <v>2889</v>
      </c>
      <c r="E831" s="21" t="s">
        <v>2923</v>
      </c>
      <c r="F831" s="20" t="s">
        <v>2922</v>
      </c>
      <c r="G831" s="22">
        <v>660</v>
      </c>
      <c r="H831" s="22">
        <f>VLOOKUP(E831,'[1]PriceList '!$E$1:$H$2163, 4,FALSE)</f>
        <v>0.1</v>
      </c>
      <c r="I831" s="22">
        <f t="shared" si="12"/>
        <v>594</v>
      </c>
    </row>
    <row r="832" spans="1:9">
      <c r="A832" s="19" t="s">
        <v>2261</v>
      </c>
      <c r="B832" s="20" t="s">
        <v>2260</v>
      </c>
      <c r="C832" s="19" t="s">
        <v>2890</v>
      </c>
      <c r="D832" s="20" t="s">
        <v>2889</v>
      </c>
      <c r="E832" s="21" t="s">
        <v>2921</v>
      </c>
      <c r="F832" s="20" t="s">
        <v>2920</v>
      </c>
      <c r="G832" s="22">
        <v>325</v>
      </c>
      <c r="H832" s="22">
        <f>VLOOKUP(E832,'[1]PriceList '!$E$1:$H$2163, 4,FALSE)</f>
        <v>0.1</v>
      </c>
      <c r="I832" s="22">
        <f t="shared" si="12"/>
        <v>292.5</v>
      </c>
    </row>
    <row r="833" spans="1:9">
      <c r="A833" s="19" t="s">
        <v>2261</v>
      </c>
      <c r="B833" s="20" t="s">
        <v>2260</v>
      </c>
      <c r="C833" s="19" t="s">
        <v>2890</v>
      </c>
      <c r="D833" s="20" t="s">
        <v>2889</v>
      </c>
      <c r="E833" s="21" t="s">
        <v>2919</v>
      </c>
      <c r="F833" s="20" t="s">
        <v>2918</v>
      </c>
      <c r="G833" s="22">
        <v>4550</v>
      </c>
      <c r="H833" s="22">
        <f>VLOOKUP(E833,'[1]PriceList '!$E$1:$H$2163, 4,FALSE)</f>
        <v>0.1</v>
      </c>
      <c r="I833" s="22">
        <f t="shared" si="12"/>
        <v>4095</v>
      </c>
    </row>
    <row r="834" spans="1:9">
      <c r="A834" s="19" t="s">
        <v>2261</v>
      </c>
      <c r="B834" s="20" t="s">
        <v>2260</v>
      </c>
      <c r="C834" s="19" t="s">
        <v>2890</v>
      </c>
      <c r="D834" s="20" t="s">
        <v>2889</v>
      </c>
      <c r="E834" s="21" t="s">
        <v>2917</v>
      </c>
      <c r="F834" s="20" t="s">
        <v>2916</v>
      </c>
      <c r="G834" s="22">
        <v>3160</v>
      </c>
      <c r="H834" s="22">
        <f>VLOOKUP(E834,'[1]PriceList '!$E$1:$H$2163, 4,FALSE)</f>
        <v>0.1</v>
      </c>
      <c r="I834" s="22">
        <f t="shared" ref="I834:I897" si="13">G834*(1-H834)</f>
        <v>2844</v>
      </c>
    </row>
    <row r="835" spans="1:9">
      <c r="A835" s="19" t="s">
        <v>2261</v>
      </c>
      <c r="B835" s="20" t="s">
        <v>2260</v>
      </c>
      <c r="C835" s="19" t="s">
        <v>2890</v>
      </c>
      <c r="D835" s="20" t="s">
        <v>2889</v>
      </c>
      <c r="E835" s="21" t="s">
        <v>2915</v>
      </c>
      <c r="F835" s="20" t="s">
        <v>2914</v>
      </c>
      <c r="G835" s="22">
        <v>1880</v>
      </c>
      <c r="H835" s="22">
        <f>VLOOKUP(E835,'[1]PriceList '!$E$1:$H$2163, 4,FALSE)</f>
        <v>0.1</v>
      </c>
      <c r="I835" s="22">
        <f t="shared" si="13"/>
        <v>1692</v>
      </c>
    </row>
    <row r="836" spans="1:9">
      <c r="A836" s="19" t="s">
        <v>2261</v>
      </c>
      <c r="B836" s="20" t="s">
        <v>2260</v>
      </c>
      <c r="C836" s="19" t="s">
        <v>2890</v>
      </c>
      <c r="D836" s="20" t="s">
        <v>2889</v>
      </c>
      <c r="E836" s="21" t="s">
        <v>2913</v>
      </c>
      <c r="F836" s="20" t="s">
        <v>2912</v>
      </c>
      <c r="G836" s="22">
        <v>2590</v>
      </c>
      <c r="H836" s="22">
        <f>VLOOKUP(E836,'[1]PriceList '!$E$1:$H$2163, 4,FALSE)</f>
        <v>0.1</v>
      </c>
      <c r="I836" s="22">
        <f t="shared" si="13"/>
        <v>2331</v>
      </c>
    </row>
    <row r="837" spans="1:9">
      <c r="A837" s="19" t="s">
        <v>2261</v>
      </c>
      <c r="B837" s="20" t="s">
        <v>2260</v>
      </c>
      <c r="C837" s="19" t="s">
        <v>2890</v>
      </c>
      <c r="D837" s="20" t="s">
        <v>2889</v>
      </c>
      <c r="E837" s="21" t="s">
        <v>2911</v>
      </c>
      <c r="F837" s="20" t="s">
        <v>2910</v>
      </c>
      <c r="G837" s="22">
        <v>2590</v>
      </c>
      <c r="H837" s="22">
        <f>VLOOKUP(E837,'[1]PriceList '!$E$1:$H$2163, 4,FALSE)</f>
        <v>0.1</v>
      </c>
      <c r="I837" s="22">
        <f t="shared" si="13"/>
        <v>2331</v>
      </c>
    </row>
    <row r="838" spans="1:9">
      <c r="A838" s="19" t="s">
        <v>2261</v>
      </c>
      <c r="B838" s="20" t="s">
        <v>2260</v>
      </c>
      <c r="C838" s="19" t="s">
        <v>2890</v>
      </c>
      <c r="D838" s="20" t="s">
        <v>2889</v>
      </c>
      <c r="E838" s="21" t="s">
        <v>2909</v>
      </c>
      <c r="F838" s="20" t="s">
        <v>2908</v>
      </c>
      <c r="G838" s="22">
        <v>2320</v>
      </c>
      <c r="H838" s="22">
        <f>VLOOKUP(E838,'[1]PriceList '!$E$1:$H$2163, 4,FALSE)</f>
        <v>0.1</v>
      </c>
      <c r="I838" s="22">
        <f t="shared" si="13"/>
        <v>2088</v>
      </c>
    </row>
    <row r="839" spans="1:9">
      <c r="A839" s="19" t="s">
        <v>2261</v>
      </c>
      <c r="B839" s="20" t="s">
        <v>2260</v>
      </c>
      <c r="C839" s="19" t="s">
        <v>2890</v>
      </c>
      <c r="D839" s="20" t="s">
        <v>2889</v>
      </c>
      <c r="E839" s="21" t="s">
        <v>2907</v>
      </c>
      <c r="F839" s="20" t="s">
        <v>2906</v>
      </c>
      <c r="G839" s="22">
        <v>2810</v>
      </c>
      <c r="H839" s="22">
        <f>VLOOKUP(E839,'[1]PriceList '!$E$1:$H$2163, 4,FALSE)</f>
        <v>0.1</v>
      </c>
      <c r="I839" s="22">
        <f t="shared" si="13"/>
        <v>2529</v>
      </c>
    </row>
    <row r="840" spans="1:9">
      <c r="A840" s="19" t="s">
        <v>2261</v>
      </c>
      <c r="B840" s="20" t="s">
        <v>2260</v>
      </c>
      <c r="C840" s="19" t="s">
        <v>2890</v>
      </c>
      <c r="D840" s="20" t="s">
        <v>2889</v>
      </c>
      <c r="E840" s="21" t="s">
        <v>2905</v>
      </c>
      <c r="F840" s="20" t="s">
        <v>2904</v>
      </c>
      <c r="G840" s="22">
        <v>2600</v>
      </c>
      <c r="H840" s="22">
        <f>VLOOKUP(E840,'[1]PriceList '!$E$1:$H$2163, 4,FALSE)</f>
        <v>0.1</v>
      </c>
      <c r="I840" s="22">
        <f t="shared" si="13"/>
        <v>2340</v>
      </c>
    </row>
    <row r="841" spans="1:9">
      <c r="A841" s="19" t="s">
        <v>2261</v>
      </c>
      <c r="B841" s="20" t="s">
        <v>2260</v>
      </c>
      <c r="C841" s="19" t="s">
        <v>2890</v>
      </c>
      <c r="D841" s="20" t="s">
        <v>2889</v>
      </c>
      <c r="E841" s="21" t="s">
        <v>2903</v>
      </c>
      <c r="F841" s="20" t="s">
        <v>2902</v>
      </c>
      <c r="G841" s="22">
        <v>3660</v>
      </c>
      <c r="H841" s="22">
        <f>VLOOKUP(E841,'[1]PriceList '!$E$1:$H$2163, 4,FALSE)</f>
        <v>0.1</v>
      </c>
      <c r="I841" s="22">
        <f t="shared" si="13"/>
        <v>3294</v>
      </c>
    </row>
    <row r="842" spans="1:9">
      <c r="A842" s="19" t="s">
        <v>2261</v>
      </c>
      <c r="B842" s="20" t="s">
        <v>2260</v>
      </c>
      <c r="C842" s="19" t="s">
        <v>2890</v>
      </c>
      <c r="D842" s="20" t="s">
        <v>2889</v>
      </c>
      <c r="E842" s="21" t="s">
        <v>2901</v>
      </c>
      <c r="F842" s="20" t="s">
        <v>2900</v>
      </c>
      <c r="G842" s="22">
        <v>3710</v>
      </c>
      <c r="H842" s="22">
        <f>VLOOKUP(E842,'[1]PriceList '!$E$1:$H$2163, 4,FALSE)</f>
        <v>0.1</v>
      </c>
      <c r="I842" s="22">
        <f t="shared" si="13"/>
        <v>3339</v>
      </c>
    </row>
    <row r="843" spans="1:9">
      <c r="A843" s="19" t="s">
        <v>2261</v>
      </c>
      <c r="B843" s="20" t="s">
        <v>2260</v>
      </c>
      <c r="C843" s="19" t="s">
        <v>2890</v>
      </c>
      <c r="D843" s="20" t="s">
        <v>2889</v>
      </c>
      <c r="E843" s="21" t="s">
        <v>2899</v>
      </c>
      <c r="F843" s="20" t="s">
        <v>2898</v>
      </c>
      <c r="G843" s="22">
        <v>2020</v>
      </c>
      <c r="H843" s="22">
        <f>VLOOKUP(E843,'[1]PriceList '!$E$1:$H$2163, 4,FALSE)</f>
        <v>0.1</v>
      </c>
      <c r="I843" s="22">
        <f t="shared" si="13"/>
        <v>1818</v>
      </c>
    </row>
    <row r="844" spans="1:9">
      <c r="A844" s="19" t="s">
        <v>2261</v>
      </c>
      <c r="B844" s="20" t="s">
        <v>2260</v>
      </c>
      <c r="C844" s="19" t="s">
        <v>2890</v>
      </c>
      <c r="D844" s="20" t="s">
        <v>2889</v>
      </c>
      <c r="E844" s="21" t="s">
        <v>2897</v>
      </c>
      <c r="F844" s="20" t="s">
        <v>2896</v>
      </c>
      <c r="G844" s="22">
        <v>3710</v>
      </c>
      <c r="H844" s="22">
        <f>VLOOKUP(E844,'[1]PriceList '!$E$1:$H$2163, 4,FALSE)</f>
        <v>0.1</v>
      </c>
      <c r="I844" s="22">
        <f t="shared" si="13"/>
        <v>3339</v>
      </c>
    </row>
    <row r="845" spans="1:9">
      <c r="A845" s="19" t="s">
        <v>2261</v>
      </c>
      <c r="B845" s="20" t="s">
        <v>2260</v>
      </c>
      <c r="C845" s="19" t="s">
        <v>2890</v>
      </c>
      <c r="D845" s="20" t="s">
        <v>2889</v>
      </c>
      <c r="E845" s="21" t="s">
        <v>2895</v>
      </c>
      <c r="F845" s="20" t="s">
        <v>2894</v>
      </c>
      <c r="G845" s="22">
        <v>1770</v>
      </c>
      <c r="H845" s="22">
        <f>VLOOKUP(E845,'[1]PriceList '!$E$1:$H$2163, 4,FALSE)</f>
        <v>0.1</v>
      </c>
      <c r="I845" s="22">
        <f t="shared" si="13"/>
        <v>1593</v>
      </c>
    </row>
    <row r="846" spans="1:9">
      <c r="A846" s="19" t="s">
        <v>2261</v>
      </c>
      <c r="B846" s="20" t="s">
        <v>2260</v>
      </c>
      <c r="C846" s="19" t="s">
        <v>2890</v>
      </c>
      <c r="D846" s="20" t="s">
        <v>2889</v>
      </c>
      <c r="E846" s="21" t="s">
        <v>2893</v>
      </c>
      <c r="F846" s="20" t="s">
        <v>2892</v>
      </c>
      <c r="G846" s="22">
        <v>1770</v>
      </c>
      <c r="H846" s="22">
        <f>VLOOKUP(E846,'[1]PriceList '!$E$1:$H$2163, 4,FALSE)</f>
        <v>0.1</v>
      </c>
      <c r="I846" s="22">
        <f t="shared" si="13"/>
        <v>1593</v>
      </c>
    </row>
    <row r="847" spans="1:9">
      <c r="A847" s="19" t="s">
        <v>2261</v>
      </c>
      <c r="B847" s="20" t="s">
        <v>2260</v>
      </c>
      <c r="C847" s="19" t="s">
        <v>2890</v>
      </c>
      <c r="D847" s="20" t="s">
        <v>2889</v>
      </c>
      <c r="E847" s="21" t="s">
        <v>2891</v>
      </c>
      <c r="F847" s="20" t="s">
        <v>2887</v>
      </c>
      <c r="G847" s="22">
        <v>955</v>
      </c>
      <c r="H847" s="22">
        <f>VLOOKUP(E847,'[1]PriceList '!$E$1:$H$2163, 4,FALSE)</f>
        <v>0.1</v>
      </c>
      <c r="I847" s="22">
        <f t="shared" si="13"/>
        <v>859.5</v>
      </c>
    </row>
    <row r="848" spans="1:9">
      <c r="A848" s="19" t="s">
        <v>2261</v>
      </c>
      <c r="B848" s="20" t="s">
        <v>2260</v>
      </c>
      <c r="C848" s="19" t="s">
        <v>2890</v>
      </c>
      <c r="D848" s="20" t="s">
        <v>2889</v>
      </c>
      <c r="E848" s="21" t="s">
        <v>2888</v>
      </c>
      <c r="F848" s="20" t="s">
        <v>2887</v>
      </c>
      <c r="G848" s="22">
        <v>1520</v>
      </c>
      <c r="H848" s="22">
        <f>VLOOKUP(E848,'[1]PriceList '!$E$1:$H$2163, 4,FALSE)</f>
        <v>0.1</v>
      </c>
      <c r="I848" s="22">
        <f t="shared" si="13"/>
        <v>1368</v>
      </c>
    </row>
    <row r="849" spans="1:9">
      <c r="A849" s="19" t="s">
        <v>2261</v>
      </c>
      <c r="B849" s="20" t="s">
        <v>2260</v>
      </c>
      <c r="C849" s="19" t="s">
        <v>2858</v>
      </c>
      <c r="D849" s="20" t="s">
        <v>2857</v>
      </c>
      <c r="E849" s="21" t="s">
        <v>2886</v>
      </c>
      <c r="F849" s="20" t="s">
        <v>2885</v>
      </c>
      <c r="G849" s="22">
        <v>791</v>
      </c>
      <c r="H849" s="22">
        <f>VLOOKUP(E849,'[1]PriceList '!$E$1:$H$2163, 4,FALSE)</f>
        <v>0.1</v>
      </c>
      <c r="I849" s="22">
        <f t="shared" si="13"/>
        <v>711.9</v>
      </c>
    </row>
    <row r="850" spans="1:9">
      <c r="A850" s="19" t="s">
        <v>2261</v>
      </c>
      <c r="B850" s="20" t="s">
        <v>2260</v>
      </c>
      <c r="C850" s="19" t="s">
        <v>2858</v>
      </c>
      <c r="D850" s="20" t="s">
        <v>2857</v>
      </c>
      <c r="E850" s="21" t="s">
        <v>2884</v>
      </c>
      <c r="F850" s="20" t="s">
        <v>2883</v>
      </c>
      <c r="G850" s="22">
        <v>791</v>
      </c>
      <c r="H850" s="22">
        <f>VLOOKUP(E850,'[1]PriceList '!$E$1:$H$2163, 4,FALSE)</f>
        <v>0.1</v>
      </c>
      <c r="I850" s="22">
        <f t="shared" si="13"/>
        <v>711.9</v>
      </c>
    </row>
    <row r="851" spans="1:9">
      <c r="A851" s="19" t="s">
        <v>2261</v>
      </c>
      <c r="B851" s="20" t="s">
        <v>2260</v>
      </c>
      <c r="C851" s="19" t="s">
        <v>2858</v>
      </c>
      <c r="D851" s="20" t="s">
        <v>2857</v>
      </c>
      <c r="E851" s="21" t="s">
        <v>2882</v>
      </c>
      <c r="F851" s="20" t="s">
        <v>2881</v>
      </c>
      <c r="G851" s="22">
        <v>791</v>
      </c>
      <c r="H851" s="22">
        <f>VLOOKUP(E851,'[1]PriceList '!$E$1:$H$2163, 4,FALSE)</f>
        <v>0.1</v>
      </c>
      <c r="I851" s="22">
        <f t="shared" si="13"/>
        <v>711.9</v>
      </c>
    </row>
    <row r="852" spans="1:9">
      <c r="A852" s="19" t="s">
        <v>2261</v>
      </c>
      <c r="B852" s="20" t="s">
        <v>2260</v>
      </c>
      <c r="C852" s="19" t="s">
        <v>2858</v>
      </c>
      <c r="D852" s="20" t="s">
        <v>2857</v>
      </c>
      <c r="E852" s="21" t="s">
        <v>2880</v>
      </c>
      <c r="F852" s="20" t="s">
        <v>2879</v>
      </c>
      <c r="G852" s="22">
        <v>791</v>
      </c>
      <c r="H852" s="22">
        <f>VLOOKUP(E852,'[1]PriceList '!$E$1:$H$2163, 4,FALSE)</f>
        <v>0.1</v>
      </c>
      <c r="I852" s="22">
        <f t="shared" si="13"/>
        <v>711.9</v>
      </c>
    </row>
    <row r="853" spans="1:9">
      <c r="A853" s="19" t="s">
        <v>2261</v>
      </c>
      <c r="B853" s="20" t="s">
        <v>2260</v>
      </c>
      <c r="C853" s="19" t="s">
        <v>2858</v>
      </c>
      <c r="D853" s="20" t="s">
        <v>2857</v>
      </c>
      <c r="E853" s="21" t="s">
        <v>2878</v>
      </c>
      <c r="F853" s="20" t="s">
        <v>2877</v>
      </c>
      <c r="G853" s="22">
        <v>791</v>
      </c>
      <c r="H853" s="22">
        <f>VLOOKUP(E853,'[1]PriceList '!$E$1:$H$2163, 4,FALSE)</f>
        <v>0.1</v>
      </c>
      <c r="I853" s="22">
        <f t="shared" si="13"/>
        <v>711.9</v>
      </c>
    </row>
    <row r="854" spans="1:9">
      <c r="A854" s="19" t="s">
        <v>2261</v>
      </c>
      <c r="B854" s="20" t="s">
        <v>2260</v>
      </c>
      <c r="C854" s="19" t="s">
        <v>2858</v>
      </c>
      <c r="D854" s="20" t="s">
        <v>2857</v>
      </c>
      <c r="E854" s="21" t="s">
        <v>2876</v>
      </c>
      <c r="F854" s="20" t="s">
        <v>2875</v>
      </c>
      <c r="G854" s="22">
        <v>791</v>
      </c>
      <c r="H854" s="22">
        <f>VLOOKUP(E854,'[1]PriceList '!$E$1:$H$2163, 4,FALSE)</f>
        <v>0.1</v>
      </c>
      <c r="I854" s="22">
        <f t="shared" si="13"/>
        <v>711.9</v>
      </c>
    </row>
    <row r="855" spans="1:9">
      <c r="A855" s="19" t="s">
        <v>2261</v>
      </c>
      <c r="B855" s="20" t="s">
        <v>2260</v>
      </c>
      <c r="C855" s="19" t="s">
        <v>2858</v>
      </c>
      <c r="D855" s="20" t="s">
        <v>2857</v>
      </c>
      <c r="E855" s="21" t="s">
        <v>2874</v>
      </c>
      <c r="F855" s="20" t="s">
        <v>2873</v>
      </c>
      <c r="G855" s="22">
        <v>791</v>
      </c>
      <c r="H855" s="22">
        <f>VLOOKUP(E855,'[1]PriceList '!$E$1:$H$2163, 4,FALSE)</f>
        <v>0.1</v>
      </c>
      <c r="I855" s="22">
        <f t="shared" si="13"/>
        <v>711.9</v>
      </c>
    </row>
    <row r="856" spans="1:9">
      <c r="A856" s="19" t="s">
        <v>2261</v>
      </c>
      <c r="B856" s="20" t="s">
        <v>2260</v>
      </c>
      <c r="C856" s="19" t="s">
        <v>2858</v>
      </c>
      <c r="D856" s="20" t="s">
        <v>2857</v>
      </c>
      <c r="E856" s="21" t="s">
        <v>2872</v>
      </c>
      <c r="F856" s="20" t="s">
        <v>2871</v>
      </c>
      <c r="G856" s="22">
        <v>791</v>
      </c>
      <c r="H856" s="22">
        <f>VLOOKUP(E856,'[1]PriceList '!$E$1:$H$2163, 4,FALSE)</f>
        <v>0.1</v>
      </c>
      <c r="I856" s="22">
        <f t="shared" si="13"/>
        <v>711.9</v>
      </c>
    </row>
    <row r="857" spans="1:9">
      <c r="A857" s="19" t="s">
        <v>2261</v>
      </c>
      <c r="B857" s="20" t="s">
        <v>2260</v>
      </c>
      <c r="C857" s="19" t="s">
        <v>2858</v>
      </c>
      <c r="D857" s="20" t="s">
        <v>2857</v>
      </c>
      <c r="E857" s="21" t="s">
        <v>2870</v>
      </c>
      <c r="F857" s="20" t="s">
        <v>2869</v>
      </c>
      <c r="G857" s="22">
        <v>791</v>
      </c>
      <c r="H857" s="22">
        <f>VLOOKUP(E857,'[1]PriceList '!$E$1:$H$2163, 4,FALSE)</f>
        <v>0.1</v>
      </c>
      <c r="I857" s="22">
        <f t="shared" si="13"/>
        <v>711.9</v>
      </c>
    </row>
    <row r="858" spans="1:9">
      <c r="A858" s="19" t="s">
        <v>2261</v>
      </c>
      <c r="B858" s="20" t="s">
        <v>2260</v>
      </c>
      <c r="C858" s="19" t="s">
        <v>2858</v>
      </c>
      <c r="D858" s="20" t="s">
        <v>2857</v>
      </c>
      <c r="E858" s="21" t="s">
        <v>2868</v>
      </c>
      <c r="F858" s="20" t="s">
        <v>2867</v>
      </c>
      <c r="G858" s="22">
        <v>791</v>
      </c>
      <c r="H858" s="22">
        <f>VLOOKUP(E858,'[1]PriceList '!$E$1:$H$2163, 4,FALSE)</f>
        <v>0.1</v>
      </c>
      <c r="I858" s="22">
        <f t="shared" si="13"/>
        <v>711.9</v>
      </c>
    </row>
    <row r="859" spans="1:9">
      <c r="A859" s="19" t="s">
        <v>2261</v>
      </c>
      <c r="B859" s="20" t="s">
        <v>2260</v>
      </c>
      <c r="C859" s="19" t="s">
        <v>2858</v>
      </c>
      <c r="D859" s="20" t="s">
        <v>2857</v>
      </c>
      <c r="E859" s="21" t="s">
        <v>2866</v>
      </c>
      <c r="F859" s="20" t="s">
        <v>2865</v>
      </c>
      <c r="G859" s="22">
        <v>791</v>
      </c>
      <c r="H859" s="22">
        <f>VLOOKUP(E859,'[1]PriceList '!$E$1:$H$2163, 4,FALSE)</f>
        <v>0.1</v>
      </c>
      <c r="I859" s="22">
        <f t="shared" si="13"/>
        <v>711.9</v>
      </c>
    </row>
    <row r="860" spans="1:9">
      <c r="A860" s="19" t="s">
        <v>2261</v>
      </c>
      <c r="B860" s="20" t="s">
        <v>2260</v>
      </c>
      <c r="C860" s="19" t="s">
        <v>2858</v>
      </c>
      <c r="D860" s="20" t="s">
        <v>2857</v>
      </c>
      <c r="E860" s="21" t="s">
        <v>2864</v>
      </c>
      <c r="F860" s="20" t="s">
        <v>2863</v>
      </c>
      <c r="G860" s="22">
        <v>791</v>
      </c>
      <c r="H860" s="22">
        <f>VLOOKUP(E860,'[1]PriceList '!$E$1:$H$2163, 4,FALSE)</f>
        <v>0.1</v>
      </c>
      <c r="I860" s="22">
        <f t="shared" si="13"/>
        <v>711.9</v>
      </c>
    </row>
    <row r="861" spans="1:9">
      <c r="A861" s="19" t="s">
        <v>2261</v>
      </c>
      <c r="B861" s="20" t="s">
        <v>2260</v>
      </c>
      <c r="C861" s="19" t="s">
        <v>2858</v>
      </c>
      <c r="D861" s="20" t="s">
        <v>2857</v>
      </c>
      <c r="E861" s="21" t="s">
        <v>2862</v>
      </c>
      <c r="F861" s="20" t="s">
        <v>2861</v>
      </c>
      <c r="G861" s="22">
        <v>791</v>
      </c>
      <c r="H861" s="22">
        <f>VLOOKUP(E861,'[1]PriceList '!$E$1:$H$2163, 4,FALSE)</f>
        <v>0.1</v>
      </c>
      <c r="I861" s="22">
        <f t="shared" si="13"/>
        <v>711.9</v>
      </c>
    </row>
    <row r="862" spans="1:9">
      <c r="A862" s="19" t="s">
        <v>2261</v>
      </c>
      <c r="B862" s="20" t="s">
        <v>2260</v>
      </c>
      <c r="C862" s="19" t="s">
        <v>2858</v>
      </c>
      <c r="D862" s="20" t="s">
        <v>2857</v>
      </c>
      <c r="E862" s="21" t="s">
        <v>2860</v>
      </c>
      <c r="F862" s="20" t="s">
        <v>2859</v>
      </c>
      <c r="G862" s="22">
        <v>791</v>
      </c>
      <c r="H862" s="22">
        <f>VLOOKUP(E862,'[1]PriceList '!$E$1:$H$2163, 4,FALSE)</f>
        <v>0.1</v>
      </c>
      <c r="I862" s="22">
        <f t="shared" si="13"/>
        <v>711.9</v>
      </c>
    </row>
    <row r="863" spans="1:9">
      <c r="A863" s="19" t="s">
        <v>2261</v>
      </c>
      <c r="B863" s="20" t="s">
        <v>2260</v>
      </c>
      <c r="C863" s="19" t="s">
        <v>2858</v>
      </c>
      <c r="D863" s="20" t="s">
        <v>2857</v>
      </c>
      <c r="E863" s="21" t="s">
        <v>2856</v>
      </c>
      <c r="F863" s="20" t="s">
        <v>2855</v>
      </c>
      <c r="G863" s="22">
        <v>1290</v>
      </c>
      <c r="H863" s="22">
        <f>VLOOKUP(E863,'[1]PriceList '!$E$1:$H$2163, 4,FALSE)</f>
        <v>0.1</v>
      </c>
      <c r="I863" s="22">
        <f t="shared" si="13"/>
        <v>1161</v>
      </c>
    </row>
    <row r="864" spans="1:9">
      <c r="A864" s="19" t="s">
        <v>2261</v>
      </c>
      <c r="B864" s="20" t="s">
        <v>2260</v>
      </c>
      <c r="C864" s="19" t="s">
        <v>2365</v>
      </c>
      <c r="D864" s="20" t="s">
        <v>2264</v>
      </c>
      <c r="E864" s="21" t="s">
        <v>2854</v>
      </c>
      <c r="F864" s="20" t="s">
        <v>2853</v>
      </c>
      <c r="G864" s="22">
        <v>206</v>
      </c>
      <c r="H864" s="22">
        <f>VLOOKUP(E864,'[1]PriceList '!$E$1:$H$2163, 4,FALSE)</f>
        <v>0.1</v>
      </c>
      <c r="I864" s="22">
        <f t="shared" si="13"/>
        <v>185.4</v>
      </c>
    </row>
    <row r="865" spans="1:9">
      <c r="A865" s="19" t="s">
        <v>2261</v>
      </c>
      <c r="B865" s="20" t="s">
        <v>2260</v>
      </c>
      <c r="C865" s="19" t="s">
        <v>2365</v>
      </c>
      <c r="D865" s="20" t="s">
        <v>2264</v>
      </c>
      <c r="E865" s="21" t="s">
        <v>2852</v>
      </c>
      <c r="F865" s="20" t="s">
        <v>2851</v>
      </c>
      <c r="G865" s="22">
        <v>470</v>
      </c>
      <c r="H865" s="22">
        <f>VLOOKUP(E865,'[1]PriceList '!$E$1:$H$2163, 4,FALSE)</f>
        <v>0.1</v>
      </c>
      <c r="I865" s="22">
        <f t="shared" si="13"/>
        <v>423</v>
      </c>
    </row>
    <row r="866" spans="1:9">
      <c r="A866" s="19" t="s">
        <v>2261</v>
      </c>
      <c r="B866" s="20" t="s">
        <v>2260</v>
      </c>
      <c r="C866" s="19" t="s">
        <v>2365</v>
      </c>
      <c r="D866" s="20" t="s">
        <v>2264</v>
      </c>
      <c r="E866" s="21" t="s">
        <v>2850</v>
      </c>
      <c r="F866" s="20" t="s">
        <v>2849</v>
      </c>
      <c r="G866" s="22">
        <v>19</v>
      </c>
      <c r="H866" s="22">
        <f>VLOOKUP(E866,'[1]PriceList '!$E$1:$H$2163, 4,FALSE)</f>
        <v>0.1</v>
      </c>
      <c r="I866" s="22">
        <f t="shared" si="13"/>
        <v>17.100000000000001</v>
      </c>
    </row>
    <row r="867" spans="1:9">
      <c r="A867" s="19" t="s">
        <v>2261</v>
      </c>
      <c r="B867" s="20" t="s">
        <v>2260</v>
      </c>
      <c r="C867" s="19" t="s">
        <v>2365</v>
      </c>
      <c r="D867" s="20" t="s">
        <v>2264</v>
      </c>
      <c r="E867" s="21" t="s">
        <v>2848</v>
      </c>
      <c r="F867" s="20" t="s">
        <v>2847</v>
      </c>
      <c r="G867" s="22">
        <v>80.5</v>
      </c>
      <c r="H867" s="22">
        <f>VLOOKUP(E867,'[1]PriceList '!$E$1:$H$2163, 4,FALSE)</f>
        <v>0.1</v>
      </c>
      <c r="I867" s="22">
        <f t="shared" si="13"/>
        <v>72.45</v>
      </c>
    </row>
    <row r="868" spans="1:9">
      <c r="A868" s="19" t="s">
        <v>2261</v>
      </c>
      <c r="B868" s="20" t="s">
        <v>2260</v>
      </c>
      <c r="C868" s="19" t="s">
        <v>2365</v>
      </c>
      <c r="D868" s="20" t="s">
        <v>2264</v>
      </c>
      <c r="E868" s="21" t="s">
        <v>2846</v>
      </c>
      <c r="F868" s="20" t="s">
        <v>2845</v>
      </c>
      <c r="G868" s="22">
        <v>34.75</v>
      </c>
      <c r="H868" s="22">
        <f>VLOOKUP(E868,'[1]PriceList '!$E$1:$H$2163, 4,FALSE)</f>
        <v>0.1</v>
      </c>
      <c r="I868" s="22">
        <f t="shared" si="13"/>
        <v>31.275000000000002</v>
      </c>
    </row>
    <row r="869" spans="1:9">
      <c r="A869" s="19" t="s">
        <v>2261</v>
      </c>
      <c r="B869" s="20" t="s">
        <v>2260</v>
      </c>
      <c r="C869" s="19" t="s">
        <v>2365</v>
      </c>
      <c r="D869" s="20" t="s">
        <v>2264</v>
      </c>
      <c r="E869" s="21" t="s">
        <v>2844</v>
      </c>
      <c r="F869" s="20" t="s">
        <v>2843</v>
      </c>
      <c r="G869" s="22">
        <v>34.75</v>
      </c>
      <c r="H869" s="22">
        <f>VLOOKUP(E869,'[1]PriceList '!$E$1:$H$2163, 4,FALSE)</f>
        <v>0.1</v>
      </c>
      <c r="I869" s="22">
        <f t="shared" si="13"/>
        <v>31.275000000000002</v>
      </c>
    </row>
    <row r="870" spans="1:9">
      <c r="A870" s="19" t="s">
        <v>2261</v>
      </c>
      <c r="B870" s="20" t="s">
        <v>2260</v>
      </c>
      <c r="C870" s="19" t="s">
        <v>2365</v>
      </c>
      <c r="D870" s="20" t="s">
        <v>2264</v>
      </c>
      <c r="E870" s="21" t="s">
        <v>2842</v>
      </c>
      <c r="F870" s="20" t="s">
        <v>2841</v>
      </c>
      <c r="G870" s="22">
        <v>34.75</v>
      </c>
      <c r="H870" s="22">
        <f>VLOOKUP(E870,'[1]PriceList '!$E$1:$H$2163, 4,FALSE)</f>
        <v>0.1</v>
      </c>
      <c r="I870" s="22">
        <f t="shared" si="13"/>
        <v>31.275000000000002</v>
      </c>
    </row>
    <row r="871" spans="1:9">
      <c r="A871" s="19" t="s">
        <v>2261</v>
      </c>
      <c r="B871" s="20" t="s">
        <v>2260</v>
      </c>
      <c r="C871" s="19" t="s">
        <v>2365</v>
      </c>
      <c r="D871" s="20" t="s">
        <v>2264</v>
      </c>
      <c r="E871" s="21" t="s">
        <v>2840</v>
      </c>
      <c r="F871" s="20" t="s">
        <v>2839</v>
      </c>
      <c r="G871" s="22">
        <v>34.75</v>
      </c>
      <c r="H871" s="22">
        <f>VLOOKUP(E871,'[1]PriceList '!$E$1:$H$2163, 4,FALSE)</f>
        <v>0.1</v>
      </c>
      <c r="I871" s="22">
        <f t="shared" si="13"/>
        <v>31.275000000000002</v>
      </c>
    </row>
    <row r="872" spans="1:9">
      <c r="A872" s="19" t="s">
        <v>2261</v>
      </c>
      <c r="B872" s="20" t="s">
        <v>2260</v>
      </c>
      <c r="C872" s="19" t="s">
        <v>2365</v>
      </c>
      <c r="D872" s="20" t="s">
        <v>2264</v>
      </c>
      <c r="E872" s="21" t="s">
        <v>2838</v>
      </c>
      <c r="F872" s="20" t="s">
        <v>2837</v>
      </c>
      <c r="G872" s="22">
        <v>256</v>
      </c>
      <c r="H872" s="22">
        <f>VLOOKUP(E872,'[1]PriceList '!$E$1:$H$2163, 4,FALSE)</f>
        <v>0.1</v>
      </c>
      <c r="I872" s="22">
        <f t="shared" si="13"/>
        <v>230.4</v>
      </c>
    </row>
    <row r="873" spans="1:9">
      <c r="A873" s="19" t="s">
        <v>2261</v>
      </c>
      <c r="B873" s="20" t="s">
        <v>2260</v>
      </c>
      <c r="C873" s="19" t="s">
        <v>2365</v>
      </c>
      <c r="D873" s="20" t="s">
        <v>2264</v>
      </c>
      <c r="E873" s="21" t="s">
        <v>2836</v>
      </c>
      <c r="F873" s="20" t="s">
        <v>2835</v>
      </c>
      <c r="G873" s="22">
        <v>256</v>
      </c>
      <c r="H873" s="22">
        <f>VLOOKUP(E873,'[1]PriceList '!$E$1:$H$2163, 4,FALSE)</f>
        <v>0.1</v>
      </c>
      <c r="I873" s="22">
        <f t="shared" si="13"/>
        <v>230.4</v>
      </c>
    </row>
    <row r="874" spans="1:9">
      <c r="A874" s="19" t="s">
        <v>2261</v>
      </c>
      <c r="B874" s="20" t="s">
        <v>2260</v>
      </c>
      <c r="C874" s="19" t="s">
        <v>2365</v>
      </c>
      <c r="D874" s="20" t="s">
        <v>2264</v>
      </c>
      <c r="E874" s="21" t="s">
        <v>2834</v>
      </c>
      <c r="F874" s="20" t="s">
        <v>2833</v>
      </c>
      <c r="G874" s="22">
        <v>256</v>
      </c>
      <c r="H874" s="22">
        <f>VLOOKUP(E874,'[1]PriceList '!$E$1:$H$2163, 4,FALSE)</f>
        <v>0.1</v>
      </c>
      <c r="I874" s="22">
        <f t="shared" si="13"/>
        <v>230.4</v>
      </c>
    </row>
    <row r="875" spans="1:9">
      <c r="A875" s="19" t="s">
        <v>2261</v>
      </c>
      <c r="B875" s="20" t="s">
        <v>2260</v>
      </c>
      <c r="C875" s="19" t="s">
        <v>2365</v>
      </c>
      <c r="D875" s="20" t="s">
        <v>2264</v>
      </c>
      <c r="E875" s="21" t="s">
        <v>2832</v>
      </c>
      <c r="F875" s="20" t="s">
        <v>2831</v>
      </c>
      <c r="G875" s="22">
        <v>168</v>
      </c>
      <c r="H875" s="22">
        <f>VLOOKUP(E875,'[1]PriceList '!$E$1:$H$2163, 4,FALSE)</f>
        <v>0.1</v>
      </c>
      <c r="I875" s="22">
        <f t="shared" si="13"/>
        <v>151.20000000000002</v>
      </c>
    </row>
    <row r="876" spans="1:9">
      <c r="A876" s="19" t="s">
        <v>2261</v>
      </c>
      <c r="B876" s="20" t="s">
        <v>2260</v>
      </c>
      <c r="C876" s="19" t="s">
        <v>2365</v>
      </c>
      <c r="D876" s="20" t="s">
        <v>2264</v>
      </c>
      <c r="E876" s="21" t="s">
        <v>2830</v>
      </c>
      <c r="F876" s="20" t="s">
        <v>2829</v>
      </c>
      <c r="G876" s="22">
        <v>168</v>
      </c>
      <c r="H876" s="22">
        <f>VLOOKUP(E876,'[1]PriceList '!$E$1:$H$2163, 4,FALSE)</f>
        <v>0.1</v>
      </c>
      <c r="I876" s="22">
        <f t="shared" si="13"/>
        <v>151.20000000000002</v>
      </c>
    </row>
    <row r="877" spans="1:9">
      <c r="A877" s="19" t="s">
        <v>2261</v>
      </c>
      <c r="B877" s="20" t="s">
        <v>2260</v>
      </c>
      <c r="C877" s="19" t="s">
        <v>2365</v>
      </c>
      <c r="D877" s="20" t="s">
        <v>2264</v>
      </c>
      <c r="E877" s="21" t="s">
        <v>2828</v>
      </c>
      <c r="F877" s="20" t="s">
        <v>2827</v>
      </c>
      <c r="G877" s="22">
        <v>168</v>
      </c>
      <c r="H877" s="22">
        <f>VLOOKUP(E877,'[1]PriceList '!$E$1:$H$2163, 4,FALSE)</f>
        <v>0.1</v>
      </c>
      <c r="I877" s="22">
        <f t="shared" si="13"/>
        <v>151.20000000000002</v>
      </c>
    </row>
    <row r="878" spans="1:9">
      <c r="A878" s="19" t="s">
        <v>2261</v>
      </c>
      <c r="B878" s="20" t="s">
        <v>2260</v>
      </c>
      <c r="C878" s="19" t="s">
        <v>2365</v>
      </c>
      <c r="D878" s="20" t="s">
        <v>2264</v>
      </c>
      <c r="E878" s="21" t="s">
        <v>2826</v>
      </c>
      <c r="F878" s="20" t="s">
        <v>2825</v>
      </c>
      <c r="G878" s="22">
        <v>168</v>
      </c>
      <c r="H878" s="22">
        <f>VLOOKUP(E878,'[1]PriceList '!$E$1:$H$2163, 4,FALSE)</f>
        <v>0.1</v>
      </c>
      <c r="I878" s="22">
        <f t="shared" si="13"/>
        <v>151.20000000000002</v>
      </c>
    </row>
    <row r="879" spans="1:9">
      <c r="A879" s="19" t="s">
        <v>2261</v>
      </c>
      <c r="B879" s="20" t="s">
        <v>2260</v>
      </c>
      <c r="C879" s="19" t="s">
        <v>2365</v>
      </c>
      <c r="D879" s="20" t="s">
        <v>2264</v>
      </c>
      <c r="E879" s="21" t="s">
        <v>2824</v>
      </c>
      <c r="F879" s="20" t="s">
        <v>2823</v>
      </c>
      <c r="G879" s="22">
        <v>168</v>
      </c>
      <c r="H879" s="22">
        <f>VLOOKUP(E879,'[1]PriceList '!$E$1:$H$2163, 4,FALSE)</f>
        <v>0.1</v>
      </c>
      <c r="I879" s="22">
        <f t="shared" si="13"/>
        <v>151.20000000000002</v>
      </c>
    </row>
    <row r="880" spans="1:9">
      <c r="A880" s="19" t="s">
        <v>2261</v>
      </c>
      <c r="B880" s="20" t="s">
        <v>2260</v>
      </c>
      <c r="C880" s="19" t="s">
        <v>2365</v>
      </c>
      <c r="D880" s="20" t="s">
        <v>2264</v>
      </c>
      <c r="E880" s="21" t="s">
        <v>2822</v>
      </c>
      <c r="F880" s="20" t="s">
        <v>2821</v>
      </c>
      <c r="G880" s="22">
        <v>168</v>
      </c>
      <c r="H880" s="22">
        <f>VLOOKUP(E880,'[1]PriceList '!$E$1:$H$2163, 4,FALSE)</f>
        <v>0.1</v>
      </c>
      <c r="I880" s="22">
        <f t="shared" si="13"/>
        <v>151.20000000000002</v>
      </c>
    </row>
    <row r="881" spans="1:9">
      <c r="A881" s="19" t="s">
        <v>2261</v>
      </c>
      <c r="B881" s="20" t="s">
        <v>2260</v>
      </c>
      <c r="C881" s="19" t="s">
        <v>2365</v>
      </c>
      <c r="D881" s="20" t="s">
        <v>2264</v>
      </c>
      <c r="E881" s="21" t="s">
        <v>2820</v>
      </c>
      <c r="F881" s="20" t="s">
        <v>2819</v>
      </c>
      <c r="G881" s="22">
        <v>168</v>
      </c>
      <c r="H881" s="22">
        <f>VLOOKUP(E881,'[1]PriceList '!$E$1:$H$2163, 4,FALSE)</f>
        <v>0.1</v>
      </c>
      <c r="I881" s="22">
        <f t="shared" si="13"/>
        <v>151.20000000000002</v>
      </c>
    </row>
    <row r="882" spans="1:9">
      <c r="A882" s="19" t="s">
        <v>2261</v>
      </c>
      <c r="B882" s="20" t="s">
        <v>2260</v>
      </c>
      <c r="C882" s="19" t="s">
        <v>2365</v>
      </c>
      <c r="D882" s="20" t="s">
        <v>2264</v>
      </c>
      <c r="E882" s="21" t="s">
        <v>2818</v>
      </c>
      <c r="F882" s="20" t="s">
        <v>2817</v>
      </c>
      <c r="G882" s="22">
        <v>168</v>
      </c>
      <c r="H882" s="22">
        <f>VLOOKUP(E882,'[1]PriceList '!$E$1:$H$2163, 4,FALSE)</f>
        <v>0.1</v>
      </c>
      <c r="I882" s="22">
        <f t="shared" si="13"/>
        <v>151.20000000000002</v>
      </c>
    </row>
    <row r="883" spans="1:9">
      <c r="A883" s="19" t="s">
        <v>2261</v>
      </c>
      <c r="B883" s="20" t="s">
        <v>2260</v>
      </c>
      <c r="C883" s="19" t="s">
        <v>2365</v>
      </c>
      <c r="D883" s="20" t="s">
        <v>2264</v>
      </c>
      <c r="E883" s="21" t="s">
        <v>2816</v>
      </c>
      <c r="F883" s="20" t="s">
        <v>2815</v>
      </c>
      <c r="G883" s="22">
        <v>168</v>
      </c>
      <c r="H883" s="22">
        <f>VLOOKUP(E883,'[1]PriceList '!$E$1:$H$2163, 4,FALSE)</f>
        <v>0.1</v>
      </c>
      <c r="I883" s="22">
        <f t="shared" si="13"/>
        <v>151.20000000000002</v>
      </c>
    </row>
    <row r="884" spans="1:9">
      <c r="A884" s="19" t="s">
        <v>2261</v>
      </c>
      <c r="B884" s="20" t="s">
        <v>2260</v>
      </c>
      <c r="C884" s="19" t="s">
        <v>2365</v>
      </c>
      <c r="D884" s="20" t="s">
        <v>2264</v>
      </c>
      <c r="E884" s="21" t="s">
        <v>2814</v>
      </c>
      <c r="F884" s="20" t="s">
        <v>2813</v>
      </c>
      <c r="G884" s="22">
        <v>146</v>
      </c>
      <c r="H884" s="22">
        <f>VLOOKUP(E884,'[1]PriceList '!$E$1:$H$2163, 4,FALSE)</f>
        <v>0.1</v>
      </c>
      <c r="I884" s="22">
        <f t="shared" si="13"/>
        <v>131.4</v>
      </c>
    </row>
    <row r="885" spans="1:9">
      <c r="A885" s="19" t="s">
        <v>2261</v>
      </c>
      <c r="B885" s="20" t="s">
        <v>2260</v>
      </c>
      <c r="C885" s="19" t="s">
        <v>2365</v>
      </c>
      <c r="D885" s="20" t="s">
        <v>2264</v>
      </c>
      <c r="E885" s="21" t="s">
        <v>2812</v>
      </c>
      <c r="F885" s="20" t="s">
        <v>2811</v>
      </c>
      <c r="G885" s="22">
        <v>1340</v>
      </c>
      <c r="H885" s="22">
        <f>VLOOKUP(E885,'[1]PriceList '!$E$1:$H$2163, 4,FALSE)</f>
        <v>0.1</v>
      </c>
      <c r="I885" s="22">
        <f t="shared" si="13"/>
        <v>1206</v>
      </c>
    </row>
    <row r="886" spans="1:9">
      <c r="A886" s="19" t="s">
        <v>2261</v>
      </c>
      <c r="B886" s="20" t="s">
        <v>2260</v>
      </c>
      <c r="C886" s="19" t="s">
        <v>2365</v>
      </c>
      <c r="D886" s="20" t="s">
        <v>2264</v>
      </c>
      <c r="E886" s="21" t="s">
        <v>2810</v>
      </c>
      <c r="F886" s="20" t="s">
        <v>2809</v>
      </c>
      <c r="G886" s="22">
        <v>1120</v>
      </c>
      <c r="H886" s="22">
        <f>VLOOKUP(E886,'[1]PriceList '!$E$1:$H$2163, 4,FALSE)</f>
        <v>0.1</v>
      </c>
      <c r="I886" s="22">
        <f t="shared" si="13"/>
        <v>1008</v>
      </c>
    </row>
    <row r="887" spans="1:9">
      <c r="A887" s="19" t="s">
        <v>2261</v>
      </c>
      <c r="B887" s="20" t="s">
        <v>2260</v>
      </c>
      <c r="C887" s="19" t="s">
        <v>2365</v>
      </c>
      <c r="D887" s="20" t="s">
        <v>2264</v>
      </c>
      <c r="E887" s="21" t="s">
        <v>2808</v>
      </c>
      <c r="F887" s="20" t="s">
        <v>2807</v>
      </c>
      <c r="G887" s="22">
        <v>78.5</v>
      </c>
      <c r="H887" s="22">
        <f>VLOOKUP(E887,'[1]PriceList '!$E$1:$H$2163, 4,FALSE)</f>
        <v>0.1</v>
      </c>
      <c r="I887" s="22">
        <f t="shared" si="13"/>
        <v>70.650000000000006</v>
      </c>
    </row>
    <row r="888" spans="1:9">
      <c r="A888" s="19" t="s">
        <v>2261</v>
      </c>
      <c r="B888" s="20" t="s">
        <v>2260</v>
      </c>
      <c r="C888" s="19" t="s">
        <v>2365</v>
      </c>
      <c r="D888" s="20" t="s">
        <v>2264</v>
      </c>
      <c r="E888" s="21" t="s">
        <v>2806</v>
      </c>
      <c r="F888" s="20" t="s">
        <v>2805</v>
      </c>
      <c r="G888" s="22">
        <v>255</v>
      </c>
      <c r="H888" s="22">
        <f>VLOOKUP(E888,'[1]PriceList '!$E$1:$H$2163, 4,FALSE)</f>
        <v>0.1</v>
      </c>
      <c r="I888" s="22">
        <f t="shared" si="13"/>
        <v>229.5</v>
      </c>
    </row>
    <row r="889" spans="1:9">
      <c r="A889" s="19" t="s">
        <v>2261</v>
      </c>
      <c r="B889" s="20" t="s">
        <v>2260</v>
      </c>
      <c r="C889" s="19" t="s">
        <v>2365</v>
      </c>
      <c r="D889" s="20" t="s">
        <v>2264</v>
      </c>
      <c r="E889" s="21" t="s">
        <v>2804</v>
      </c>
      <c r="F889" s="20" t="s">
        <v>2803</v>
      </c>
      <c r="G889" s="22">
        <v>255</v>
      </c>
      <c r="H889" s="22">
        <f>VLOOKUP(E889,'[1]PriceList '!$E$1:$H$2163, 4,FALSE)</f>
        <v>0.1</v>
      </c>
      <c r="I889" s="22">
        <f t="shared" si="13"/>
        <v>229.5</v>
      </c>
    </row>
    <row r="890" spans="1:9">
      <c r="A890" s="19" t="s">
        <v>2261</v>
      </c>
      <c r="B890" s="20" t="s">
        <v>2260</v>
      </c>
      <c r="C890" s="19" t="s">
        <v>2365</v>
      </c>
      <c r="D890" s="20" t="s">
        <v>2264</v>
      </c>
      <c r="E890" s="21" t="s">
        <v>2802</v>
      </c>
      <c r="F890" s="20" t="s">
        <v>2801</v>
      </c>
      <c r="G890" s="22">
        <v>255</v>
      </c>
      <c r="H890" s="22">
        <f>VLOOKUP(E890,'[1]PriceList '!$E$1:$H$2163, 4,FALSE)</f>
        <v>0.1</v>
      </c>
      <c r="I890" s="22">
        <f t="shared" si="13"/>
        <v>229.5</v>
      </c>
    </row>
    <row r="891" spans="1:9">
      <c r="A891" s="19" t="s">
        <v>2261</v>
      </c>
      <c r="B891" s="20" t="s">
        <v>2260</v>
      </c>
      <c r="C891" s="19" t="s">
        <v>2365</v>
      </c>
      <c r="D891" s="20" t="s">
        <v>2264</v>
      </c>
      <c r="E891" s="21" t="s">
        <v>2800</v>
      </c>
      <c r="F891" s="20" t="s">
        <v>2799</v>
      </c>
      <c r="G891" s="22">
        <v>255</v>
      </c>
      <c r="H891" s="22">
        <f>VLOOKUP(E891,'[1]PriceList '!$E$1:$H$2163, 4,FALSE)</f>
        <v>0.1</v>
      </c>
      <c r="I891" s="22">
        <f t="shared" si="13"/>
        <v>229.5</v>
      </c>
    </row>
    <row r="892" spans="1:9">
      <c r="A892" s="19" t="s">
        <v>2261</v>
      </c>
      <c r="B892" s="20" t="s">
        <v>2260</v>
      </c>
      <c r="C892" s="19" t="s">
        <v>2365</v>
      </c>
      <c r="D892" s="20" t="s">
        <v>2264</v>
      </c>
      <c r="E892" s="21" t="s">
        <v>2798</v>
      </c>
      <c r="F892" s="20" t="s">
        <v>2797</v>
      </c>
      <c r="G892" s="22">
        <v>255</v>
      </c>
      <c r="H892" s="22">
        <f>VLOOKUP(E892,'[1]PriceList '!$E$1:$H$2163, 4,FALSE)</f>
        <v>0.1</v>
      </c>
      <c r="I892" s="22">
        <f t="shared" si="13"/>
        <v>229.5</v>
      </c>
    </row>
    <row r="893" spans="1:9">
      <c r="A893" s="19" t="s">
        <v>2261</v>
      </c>
      <c r="B893" s="20" t="s">
        <v>2260</v>
      </c>
      <c r="C893" s="19" t="s">
        <v>2365</v>
      </c>
      <c r="D893" s="20" t="s">
        <v>2264</v>
      </c>
      <c r="E893" s="21" t="s">
        <v>2796</v>
      </c>
      <c r="F893" s="20" t="s">
        <v>2795</v>
      </c>
      <c r="G893" s="22">
        <v>255</v>
      </c>
      <c r="H893" s="22">
        <f>VLOOKUP(E893,'[1]PriceList '!$E$1:$H$2163, 4,FALSE)</f>
        <v>0.1</v>
      </c>
      <c r="I893" s="22">
        <f t="shared" si="13"/>
        <v>229.5</v>
      </c>
    </row>
    <row r="894" spans="1:9">
      <c r="A894" s="19" t="s">
        <v>2261</v>
      </c>
      <c r="B894" s="20" t="s">
        <v>2260</v>
      </c>
      <c r="C894" s="19" t="s">
        <v>2365</v>
      </c>
      <c r="D894" s="20" t="s">
        <v>2264</v>
      </c>
      <c r="E894" s="21" t="s">
        <v>2794</v>
      </c>
      <c r="F894" s="20" t="s">
        <v>2793</v>
      </c>
      <c r="G894" s="22">
        <v>255</v>
      </c>
      <c r="H894" s="22">
        <f>VLOOKUP(E894,'[1]PriceList '!$E$1:$H$2163, 4,FALSE)</f>
        <v>0.1</v>
      </c>
      <c r="I894" s="22">
        <f t="shared" si="13"/>
        <v>229.5</v>
      </c>
    </row>
    <row r="895" spans="1:9">
      <c r="A895" s="19" t="s">
        <v>2261</v>
      </c>
      <c r="B895" s="20" t="s">
        <v>2260</v>
      </c>
      <c r="C895" s="19" t="s">
        <v>2365</v>
      </c>
      <c r="D895" s="20" t="s">
        <v>2264</v>
      </c>
      <c r="E895" s="21" t="s">
        <v>2792</v>
      </c>
      <c r="F895" s="20" t="s">
        <v>2791</v>
      </c>
      <c r="G895" s="22">
        <v>255</v>
      </c>
      <c r="H895" s="22">
        <f>VLOOKUP(E895,'[1]PriceList '!$E$1:$H$2163, 4,FALSE)</f>
        <v>0.1</v>
      </c>
      <c r="I895" s="22">
        <f t="shared" si="13"/>
        <v>229.5</v>
      </c>
    </row>
    <row r="896" spans="1:9">
      <c r="A896" s="19" t="s">
        <v>2261</v>
      </c>
      <c r="B896" s="20" t="s">
        <v>2260</v>
      </c>
      <c r="C896" s="19" t="s">
        <v>2365</v>
      </c>
      <c r="D896" s="20" t="s">
        <v>2264</v>
      </c>
      <c r="E896" s="21" t="s">
        <v>2790</v>
      </c>
      <c r="F896" s="20" t="s">
        <v>2789</v>
      </c>
      <c r="G896" s="22">
        <v>255</v>
      </c>
      <c r="H896" s="22">
        <f>VLOOKUP(E896,'[1]PriceList '!$E$1:$H$2163, 4,FALSE)</f>
        <v>0.1</v>
      </c>
      <c r="I896" s="22">
        <f t="shared" si="13"/>
        <v>229.5</v>
      </c>
    </row>
    <row r="897" spans="1:9">
      <c r="A897" s="19" t="s">
        <v>2261</v>
      </c>
      <c r="B897" s="20" t="s">
        <v>2260</v>
      </c>
      <c r="C897" s="19" t="s">
        <v>2365</v>
      </c>
      <c r="D897" s="20" t="s">
        <v>2264</v>
      </c>
      <c r="E897" s="21" t="s">
        <v>2788</v>
      </c>
      <c r="F897" s="20" t="s">
        <v>2787</v>
      </c>
      <c r="G897" s="22">
        <v>255</v>
      </c>
      <c r="H897" s="22">
        <f>VLOOKUP(E897,'[1]PriceList '!$E$1:$H$2163, 4,FALSE)</f>
        <v>0.1</v>
      </c>
      <c r="I897" s="22">
        <f t="shared" si="13"/>
        <v>229.5</v>
      </c>
    </row>
    <row r="898" spans="1:9">
      <c r="A898" s="19" t="s">
        <v>2261</v>
      </c>
      <c r="B898" s="20" t="s">
        <v>2260</v>
      </c>
      <c r="C898" s="19" t="s">
        <v>2365</v>
      </c>
      <c r="D898" s="20" t="s">
        <v>2264</v>
      </c>
      <c r="E898" s="21" t="s">
        <v>2786</v>
      </c>
      <c r="F898" s="20" t="s">
        <v>2785</v>
      </c>
      <c r="G898" s="22">
        <v>255</v>
      </c>
      <c r="H898" s="22">
        <f>VLOOKUP(E898,'[1]PriceList '!$E$1:$H$2163, 4,FALSE)</f>
        <v>0.1</v>
      </c>
      <c r="I898" s="22">
        <f t="shared" ref="I898:I961" si="14">G898*(1-H898)</f>
        <v>229.5</v>
      </c>
    </row>
    <row r="899" spans="1:9">
      <c r="A899" s="19" t="s">
        <v>2261</v>
      </c>
      <c r="B899" s="20" t="s">
        <v>2260</v>
      </c>
      <c r="C899" s="19" t="s">
        <v>2365</v>
      </c>
      <c r="D899" s="20" t="s">
        <v>2264</v>
      </c>
      <c r="E899" s="21" t="s">
        <v>2784</v>
      </c>
      <c r="F899" s="20" t="s">
        <v>2783</v>
      </c>
      <c r="G899" s="22">
        <v>255</v>
      </c>
      <c r="H899" s="22">
        <f>VLOOKUP(E899,'[1]PriceList '!$E$1:$H$2163, 4,FALSE)</f>
        <v>0.1</v>
      </c>
      <c r="I899" s="22">
        <f t="shared" si="14"/>
        <v>229.5</v>
      </c>
    </row>
    <row r="900" spans="1:9">
      <c r="A900" s="19" t="s">
        <v>2261</v>
      </c>
      <c r="B900" s="20" t="s">
        <v>2260</v>
      </c>
      <c r="C900" s="19" t="s">
        <v>2365</v>
      </c>
      <c r="D900" s="20" t="s">
        <v>2264</v>
      </c>
      <c r="E900" s="21" t="s">
        <v>2782</v>
      </c>
      <c r="F900" s="20" t="s">
        <v>2781</v>
      </c>
      <c r="G900" s="22">
        <v>255</v>
      </c>
      <c r="H900" s="22">
        <f>VLOOKUP(E900,'[1]PriceList '!$E$1:$H$2163, 4,FALSE)</f>
        <v>0.1</v>
      </c>
      <c r="I900" s="22">
        <f t="shared" si="14"/>
        <v>229.5</v>
      </c>
    </row>
    <row r="901" spans="1:9">
      <c r="A901" s="19" t="s">
        <v>2261</v>
      </c>
      <c r="B901" s="20" t="s">
        <v>2260</v>
      </c>
      <c r="C901" s="19" t="s">
        <v>2365</v>
      </c>
      <c r="D901" s="20" t="s">
        <v>2264</v>
      </c>
      <c r="E901" s="21" t="s">
        <v>2780</v>
      </c>
      <c r="F901" s="20" t="s">
        <v>2779</v>
      </c>
      <c r="G901" s="22">
        <v>255</v>
      </c>
      <c r="H901" s="22">
        <f>VLOOKUP(E901,'[1]PriceList '!$E$1:$H$2163, 4,FALSE)</f>
        <v>0.1</v>
      </c>
      <c r="I901" s="22">
        <f t="shared" si="14"/>
        <v>229.5</v>
      </c>
    </row>
    <row r="902" spans="1:9">
      <c r="A902" s="19" t="s">
        <v>2261</v>
      </c>
      <c r="B902" s="20" t="s">
        <v>2260</v>
      </c>
      <c r="C902" s="19" t="s">
        <v>2365</v>
      </c>
      <c r="D902" s="20" t="s">
        <v>2264</v>
      </c>
      <c r="E902" s="21" t="s">
        <v>2778</v>
      </c>
      <c r="F902" s="20" t="s">
        <v>2777</v>
      </c>
      <c r="G902" s="22">
        <v>172</v>
      </c>
      <c r="H902" s="22">
        <f>VLOOKUP(E902,'[1]PriceList '!$E$1:$H$2163, 4,FALSE)</f>
        <v>0.1</v>
      </c>
      <c r="I902" s="22">
        <f t="shared" si="14"/>
        <v>154.80000000000001</v>
      </c>
    </row>
    <row r="903" spans="1:9">
      <c r="A903" s="19" t="s">
        <v>2261</v>
      </c>
      <c r="B903" s="20" t="s">
        <v>2260</v>
      </c>
      <c r="C903" s="19" t="s">
        <v>2365</v>
      </c>
      <c r="D903" s="20" t="s">
        <v>2264</v>
      </c>
      <c r="E903" s="21" t="s">
        <v>2776</v>
      </c>
      <c r="F903" s="20" t="s">
        <v>2775</v>
      </c>
      <c r="G903" s="22">
        <v>1440</v>
      </c>
      <c r="H903" s="22">
        <f>VLOOKUP(E903,'[1]PriceList '!$E$1:$H$2163, 4,FALSE)</f>
        <v>0.1</v>
      </c>
      <c r="I903" s="22">
        <f t="shared" si="14"/>
        <v>1296</v>
      </c>
    </row>
    <row r="904" spans="1:9">
      <c r="A904" s="19" t="s">
        <v>2261</v>
      </c>
      <c r="B904" s="20" t="s">
        <v>2260</v>
      </c>
      <c r="C904" s="19" t="s">
        <v>2365</v>
      </c>
      <c r="D904" s="20" t="s">
        <v>2264</v>
      </c>
      <c r="E904" s="21" t="s">
        <v>2774</v>
      </c>
      <c r="F904" s="20" t="s">
        <v>2773</v>
      </c>
      <c r="G904" s="22">
        <v>306</v>
      </c>
      <c r="H904" s="22">
        <f>VLOOKUP(E904,'[1]PriceList '!$E$1:$H$2163, 4,FALSE)</f>
        <v>0.1</v>
      </c>
      <c r="I904" s="22">
        <f t="shared" si="14"/>
        <v>275.40000000000003</v>
      </c>
    </row>
    <row r="905" spans="1:9">
      <c r="A905" s="19" t="s">
        <v>2261</v>
      </c>
      <c r="B905" s="20" t="s">
        <v>2260</v>
      </c>
      <c r="C905" s="19" t="s">
        <v>2365</v>
      </c>
      <c r="D905" s="20" t="s">
        <v>2264</v>
      </c>
      <c r="E905" s="21" t="s">
        <v>2772</v>
      </c>
      <c r="F905" s="20" t="s">
        <v>2771</v>
      </c>
      <c r="G905" s="22">
        <v>306</v>
      </c>
      <c r="H905" s="22">
        <f>VLOOKUP(E905,'[1]PriceList '!$E$1:$H$2163, 4,FALSE)</f>
        <v>0.1</v>
      </c>
      <c r="I905" s="22">
        <f t="shared" si="14"/>
        <v>275.40000000000003</v>
      </c>
    </row>
    <row r="906" spans="1:9">
      <c r="A906" s="19" t="s">
        <v>2261</v>
      </c>
      <c r="B906" s="20" t="s">
        <v>2260</v>
      </c>
      <c r="C906" s="19" t="s">
        <v>2365</v>
      </c>
      <c r="D906" s="20" t="s">
        <v>2264</v>
      </c>
      <c r="E906" s="21" t="s">
        <v>2770</v>
      </c>
      <c r="F906" s="20" t="s">
        <v>2769</v>
      </c>
      <c r="G906" s="22">
        <v>306</v>
      </c>
      <c r="H906" s="22">
        <f>VLOOKUP(E906,'[1]PriceList '!$E$1:$H$2163, 4,FALSE)</f>
        <v>0.1</v>
      </c>
      <c r="I906" s="22">
        <f t="shared" si="14"/>
        <v>275.40000000000003</v>
      </c>
    </row>
    <row r="907" spans="1:9">
      <c r="A907" s="19" t="s">
        <v>2261</v>
      </c>
      <c r="B907" s="20" t="s">
        <v>2260</v>
      </c>
      <c r="C907" s="19" t="s">
        <v>2365</v>
      </c>
      <c r="D907" s="20" t="s">
        <v>2264</v>
      </c>
      <c r="E907" s="21" t="s">
        <v>2768</v>
      </c>
      <c r="F907" s="20" t="s">
        <v>2767</v>
      </c>
      <c r="G907" s="22">
        <v>306</v>
      </c>
      <c r="H907" s="22">
        <f>VLOOKUP(E907,'[1]PriceList '!$E$1:$H$2163, 4,FALSE)</f>
        <v>0.1</v>
      </c>
      <c r="I907" s="22">
        <f t="shared" si="14"/>
        <v>275.40000000000003</v>
      </c>
    </row>
    <row r="908" spans="1:9">
      <c r="A908" s="19" t="s">
        <v>2261</v>
      </c>
      <c r="B908" s="20" t="s">
        <v>2260</v>
      </c>
      <c r="C908" s="19" t="s">
        <v>2365</v>
      </c>
      <c r="D908" s="20" t="s">
        <v>2264</v>
      </c>
      <c r="E908" s="21" t="s">
        <v>2766</v>
      </c>
      <c r="F908" s="20" t="s">
        <v>2765</v>
      </c>
      <c r="G908" s="22">
        <v>306</v>
      </c>
      <c r="H908" s="22">
        <f>VLOOKUP(E908,'[1]PriceList '!$E$1:$H$2163, 4,FALSE)</f>
        <v>0.1</v>
      </c>
      <c r="I908" s="22">
        <f t="shared" si="14"/>
        <v>275.40000000000003</v>
      </c>
    </row>
    <row r="909" spans="1:9">
      <c r="A909" s="19" t="s">
        <v>2261</v>
      </c>
      <c r="B909" s="20" t="s">
        <v>2260</v>
      </c>
      <c r="C909" s="19" t="s">
        <v>2365</v>
      </c>
      <c r="D909" s="20" t="s">
        <v>2264</v>
      </c>
      <c r="E909" s="21" t="s">
        <v>2764</v>
      </c>
      <c r="F909" s="20" t="s">
        <v>2763</v>
      </c>
      <c r="G909" s="22">
        <v>306</v>
      </c>
      <c r="H909" s="22">
        <f>VLOOKUP(E909,'[1]PriceList '!$E$1:$H$2163, 4,FALSE)</f>
        <v>0.1</v>
      </c>
      <c r="I909" s="22">
        <f t="shared" si="14"/>
        <v>275.40000000000003</v>
      </c>
    </row>
    <row r="910" spans="1:9">
      <c r="A910" s="19" t="s">
        <v>2261</v>
      </c>
      <c r="B910" s="20" t="s">
        <v>2260</v>
      </c>
      <c r="C910" s="19" t="s">
        <v>2365</v>
      </c>
      <c r="D910" s="20" t="s">
        <v>2264</v>
      </c>
      <c r="E910" s="21" t="s">
        <v>2762</v>
      </c>
      <c r="F910" s="20" t="s">
        <v>2761</v>
      </c>
      <c r="G910" s="22">
        <v>306</v>
      </c>
      <c r="H910" s="22">
        <f>VLOOKUP(E910,'[1]PriceList '!$E$1:$H$2163, 4,FALSE)</f>
        <v>0.1</v>
      </c>
      <c r="I910" s="22">
        <f t="shared" si="14"/>
        <v>275.40000000000003</v>
      </c>
    </row>
    <row r="911" spans="1:9">
      <c r="A911" s="19" t="s">
        <v>2261</v>
      </c>
      <c r="B911" s="20" t="s">
        <v>2260</v>
      </c>
      <c r="C911" s="19" t="s">
        <v>2365</v>
      </c>
      <c r="D911" s="20" t="s">
        <v>2264</v>
      </c>
      <c r="E911" s="21" t="s">
        <v>2760</v>
      </c>
      <c r="F911" s="20" t="s">
        <v>2759</v>
      </c>
      <c r="G911" s="22">
        <v>306</v>
      </c>
      <c r="H911" s="22">
        <f>VLOOKUP(E911,'[1]PriceList '!$E$1:$H$2163, 4,FALSE)</f>
        <v>0.1</v>
      </c>
      <c r="I911" s="22">
        <f t="shared" si="14"/>
        <v>275.40000000000003</v>
      </c>
    </row>
    <row r="912" spans="1:9">
      <c r="A912" s="19" t="s">
        <v>2261</v>
      </c>
      <c r="B912" s="20" t="s">
        <v>2260</v>
      </c>
      <c r="C912" s="19" t="s">
        <v>2365</v>
      </c>
      <c r="D912" s="20" t="s">
        <v>2264</v>
      </c>
      <c r="E912" s="21" t="s">
        <v>2758</v>
      </c>
      <c r="F912" s="20" t="s">
        <v>2757</v>
      </c>
      <c r="G912" s="22">
        <v>306</v>
      </c>
      <c r="H912" s="22">
        <f>VLOOKUP(E912,'[1]PriceList '!$E$1:$H$2163, 4,FALSE)</f>
        <v>0.1</v>
      </c>
      <c r="I912" s="22">
        <f t="shared" si="14"/>
        <v>275.40000000000003</v>
      </c>
    </row>
    <row r="913" spans="1:9">
      <c r="A913" s="19" t="s">
        <v>2261</v>
      </c>
      <c r="B913" s="20" t="s">
        <v>2260</v>
      </c>
      <c r="C913" s="19" t="s">
        <v>2365</v>
      </c>
      <c r="D913" s="20" t="s">
        <v>2264</v>
      </c>
      <c r="E913" s="21" t="s">
        <v>2756</v>
      </c>
      <c r="F913" s="20" t="s">
        <v>2755</v>
      </c>
      <c r="G913" s="22">
        <v>306</v>
      </c>
      <c r="H913" s="22">
        <f>VLOOKUP(E913,'[1]PriceList '!$E$1:$H$2163, 4,FALSE)</f>
        <v>0.1</v>
      </c>
      <c r="I913" s="22">
        <f t="shared" si="14"/>
        <v>275.40000000000003</v>
      </c>
    </row>
    <row r="914" spans="1:9">
      <c r="A914" s="19" t="s">
        <v>2261</v>
      </c>
      <c r="B914" s="20" t="s">
        <v>2260</v>
      </c>
      <c r="C914" s="19" t="s">
        <v>2365</v>
      </c>
      <c r="D914" s="20" t="s">
        <v>2264</v>
      </c>
      <c r="E914" s="21" t="s">
        <v>2754</v>
      </c>
      <c r="F914" s="20" t="s">
        <v>2753</v>
      </c>
      <c r="G914" s="22">
        <v>306</v>
      </c>
      <c r="H914" s="22">
        <f>VLOOKUP(E914,'[1]PriceList '!$E$1:$H$2163, 4,FALSE)</f>
        <v>0.1</v>
      </c>
      <c r="I914" s="22">
        <f t="shared" si="14"/>
        <v>275.40000000000003</v>
      </c>
    </row>
    <row r="915" spans="1:9">
      <c r="A915" s="19" t="s">
        <v>2261</v>
      </c>
      <c r="B915" s="20" t="s">
        <v>2260</v>
      </c>
      <c r="C915" s="19" t="s">
        <v>2365</v>
      </c>
      <c r="D915" s="20" t="s">
        <v>2264</v>
      </c>
      <c r="E915" s="21" t="s">
        <v>2752</v>
      </c>
      <c r="F915" s="20" t="s">
        <v>2751</v>
      </c>
      <c r="G915" s="22">
        <v>306</v>
      </c>
      <c r="H915" s="22">
        <f>VLOOKUP(E915,'[1]PriceList '!$E$1:$H$2163, 4,FALSE)</f>
        <v>0.1</v>
      </c>
      <c r="I915" s="22">
        <f t="shared" si="14"/>
        <v>275.40000000000003</v>
      </c>
    </row>
    <row r="916" spans="1:9">
      <c r="A916" s="19" t="s">
        <v>2261</v>
      </c>
      <c r="B916" s="20" t="s">
        <v>2260</v>
      </c>
      <c r="C916" s="19" t="s">
        <v>2365</v>
      </c>
      <c r="D916" s="20" t="s">
        <v>2264</v>
      </c>
      <c r="E916" s="21" t="s">
        <v>2750</v>
      </c>
      <c r="F916" s="20" t="s">
        <v>2749</v>
      </c>
      <c r="G916" s="22">
        <v>306</v>
      </c>
      <c r="H916" s="22">
        <f>VLOOKUP(E916,'[1]PriceList '!$E$1:$H$2163, 4,FALSE)</f>
        <v>0.1</v>
      </c>
      <c r="I916" s="22">
        <f t="shared" si="14"/>
        <v>275.40000000000003</v>
      </c>
    </row>
    <row r="917" spans="1:9">
      <c r="A917" s="19" t="s">
        <v>2261</v>
      </c>
      <c r="B917" s="20" t="s">
        <v>2260</v>
      </c>
      <c r="C917" s="19" t="s">
        <v>2365</v>
      </c>
      <c r="D917" s="20" t="s">
        <v>2264</v>
      </c>
      <c r="E917" s="21" t="s">
        <v>2748</v>
      </c>
      <c r="F917" s="20" t="s">
        <v>2747</v>
      </c>
      <c r="G917" s="22">
        <v>306</v>
      </c>
      <c r="H917" s="22">
        <f>VLOOKUP(E917,'[1]PriceList '!$E$1:$H$2163, 4,FALSE)</f>
        <v>0.1</v>
      </c>
      <c r="I917" s="22">
        <f t="shared" si="14"/>
        <v>275.40000000000003</v>
      </c>
    </row>
    <row r="918" spans="1:9">
      <c r="A918" s="19" t="s">
        <v>2261</v>
      </c>
      <c r="B918" s="20" t="s">
        <v>2260</v>
      </c>
      <c r="C918" s="19" t="s">
        <v>2365</v>
      </c>
      <c r="D918" s="20" t="s">
        <v>2264</v>
      </c>
      <c r="E918" s="21" t="s">
        <v>2746</v>
      </c>
      <c r="F918" s="20" t="s">
        <v>2745</v>
      </c>
      <c r="G918" s="22">
        <v>24</v>
      </c>
      <c r="H918" s="22">
        <f>VLOOKUP(E918,'[1]PriceList '!$E$1:$H$2163, 4,FALSE)</f>
        <v>0.1</v>
      </c>
      <c r="I918" s="22">
        <f t="shared" si="14"/>
        <v>21.6</v>
      </c>
    </row>
    <row r="919" spans="1:9">
      <c r="A919" s="19" t="s">
        <v>2261</v>
      </c>
      <c r="B919" s="20" t="s">
        <v>2260</v>
      </c>
      <c r="C919" s="19" t="s">
        <v>2365</v>
      </c>
      <c r="D919" s="20" t="s">
        <v>2264</v>
      </c>
      <c r="E919" s="21" t="s">
        <v>2744</v>
      </c>
      <c r="F919" s="20" t="s">
        <v>2743</v>
      </c>
      <c r="G919" s="22">
        <v>24</v>
      </c>
      <c r="H919" s="22">
        <f>VLOOKUP(E919,'[1]PriceList '!$E$1:$H$2163, 4,FALSE)</f>
        <v>0.1</v>
      </c>
      <c r="I919" s="22">
        <f t="shared" si="14"/>
        <v>21.6</v>
      </c>
    </row>
    <row r="920" spans="1:9">
      <c r="A920" s="19" t="s">
        <v>2261</v>
      </c>
      <c r="B920" s="20" t="s">
        <v>2260</v>
      </c>
      <c r="C920" s="19" t="s">
        <v>2365</v>
      </c>
      <c r="D920" s="20" t="s">
        <v>2264</v>
      </c>
      <c r="E920" s="21" t="s">
        <v>2742</v>
      </c>
      <c r="F920" s="20" t="s">
        <v>2741</v>
      </c>
      <c r="G920" s="22">
        <v>500</v>
      </c>
      <c r="H920" s="22">
        <f>VLOOKUP(E920,'[1]PriceList '!$E$1:$H$2163, 4,FALSE)</f>
        <v>0.1</v>
      </c>
      <c r="I920" s="22">
        <f t="shared" si="14"/>
        <v>450</v>
      </c>
    </row>
    <row r="921" spans="1:9">
      <c r="A921" s="19" t="s">
        <v>2261</v>
      </c>
      <c r="B921" s="20" t="s">
        <v>2260</v>
      </c>
      <c r="C921" s="19" t="s">
        <v>2365</v>
      </c>
      <c r="D921" s="20" t="s">
        <v>2264</v>
      </c>
      <c r="E921" s="21" t="s">
        <v>2740</v>
      </c>
      <c r="F921" s="20" t="s">
        <v>2739</v>
      </c>
      <c r="G921" s="22">
        <v>500</v>
      </c>
      <c r="H921" s="22">
        <f>VLOOKUP(E921,'[1]PriceList '!$E$1:$H$2163, 4,FALSE)</f>
        <v>0.1</v>
      </c>
      <c r="I921" s="22">
        <f t="shared" si="14"/>
        <v>450</v>
      </c>
    </row>
    <row r="922" spans="1:9">
      <c r="A922" s="19" t="s">
        <v>2261</v>
      </c>
      <c r="B922" s="20" t="s">
        <v>2260</v>
      </c>
      <c r="C922" s="19" t="s">
        <v>2365</v>
      </c>
      <c r="D922" s="20" t="s">
        <v>2264</v>
      </c>
      <c r="E922" s="21" t="s">
        <v>2738</v>
      </c>
      <c r="F922" s="20" t="s">
        <v>2737</v>
      </c>
      <c r="G922" s="22">
        <v>775</v>
      </c>
      <c r="H922" s="22">
        <f>VLOOKUP(E922,'[1]PriceList '!$E$1:$H$2163, 4,FALSE)</f>
        <v>0.1</v>
      </c>
      <c r="I922" s="22">
        <f t="shared" si="14"/>
        <v>697.5</v>
      </c>
    </row>
    <row r="923" spans="1:9">
      <c r="A923" s="19" t="s">
        <v>2261</v>
      </c>
      <c r="B923" s="20" t="s">
        <v>2260</v>
      </c>
      <c r="C923" s="19" t="s">
        <v>2365</v>
      </c>
      <c r="D923" s="20" t="s">
        <v>2264</v>
      </c>
      <c r="E923" s="21" t="s">
        <v>2736</v>
      </c>
      <c r="F923" s="20" t="s">
        <v>2735</v>
      </c>
      <c r="G923" s="22">
        <v>67.5</v>
      </c>
      <c r="H923" s="22">
        <f>VLOOKUP(E923,'[1]PriceList '!$E$1:$H$2163, 4,FALSE)</f>
        <v>0.1</v>
      </c>
      <c r="I923" s="22">
        <f t="shared" si="14"/>
        <v>60.75</v>
      </c>
    </row>
    <row r="924" spans="1:9">
      <c r="A924" s="19" t="s">
        <v>2261</v>
      </c>
      <c r="B924" s="20" t="s">
        <v>2260</v>
      </c>
      <c r="C924" s="19" t="s">
        <v>2365</v>
      </c>
      <c r="D924" s="20" t="s">
        <v>2264</v>
      </c>
      <c r="E924" s="21" t="s">
        <v>2734</v>
      </c>
      <c r="F924" s="20" t="s">
        <v>2733</v>
      </c>
      <c r="G924" s="22">
        <v>1480</v>
      </c>
      <c r="H924" s="22">
        <f>VLOOKUP(E924,'[1]PriceList '!$E$1:$H$2163, 4,FALSE)</f>
        <v>0.1</v>
      </c>
      <c r="I924" s="22">
        <f t="shared" si="14"/>
        <v>1332</v>
      </c>
    </row>
    <row r="925" spans="1:9">
      <c r="A925" s="19" t="s">
        <v>2261</v>
      </c>
      <c r="B925" s="20" t="s">
        <v>2260</v>
      </c>
      <c r="C925" s="19" t="s">
        <v>2365</v>
      </c>
      <c r="D925" s="20" t="s">
        <v>2264</v>
      </c>
      <c r="E925" s="21" t="s">
        <v>2732</v>
      </c>
      <c r="F925" s="20" t="s">
        <v>2731</v>
      </c>
      <c r="G925" s="22">
        <v>1480</v>
      </c>
      <c r="H925" s="22">
        <f>VLOOKUP(E925,'[1]PriceList '!$E$1:$H$2163, 4,FALSE)</f>
        <v>0.1</v>
      </c>
      <c r="I925" s="22">
        <f t="shared" si="14"/>
        <v>1332</v>
      </c>
    </row>
    <row r="926" spans="1:9">
      <c r="A926" s="19" t="s">
        <v>2261</v>
      </c>
      <c r="B926" s="20" t="s">
        <v>2260</v>
      </c>
      <c r="C926" s="19" t="s">
        <v>2365</v>
      </c>
      <c r="D926" s="20" t="s">
        <v>2264</v>
      </c>
      <c r="E926" s="21" t="s">
        <v>2730</v>
      </c>
      <c r="F926" s="20" t="s">
        <v>2729</v>
      </c>
      <c r="G926" s="22">
        <v>286</v>
      </c>
      <c r="H926" s="22">
        <f>VLOOKUP(E926,'[1]PriceList '!$E$1:$H$2163, 4,FALSE)</f>
        <v>0.1</v>
      </c>
      <c r="I926" s="22">
        <f t="shared" si="14"/>
        <v>257.40000000000003</v>
      </c>
    </row>
    <row r="927" spans="1:9">
      <c r="A927" s="19" t="s">
        <v>2261</v>
      </c>
      <c r="B927" s="20" t="s">
        <v>2260</v>
      </c>
      <c r="C927" s="19" t="s">
        <v>2365</v>
      </c>
      <c r="D927" s="20" t="s">
        <v>2264</v>
      </c>
      <c r="E927" s="21" t="s">
        <v>2728</v>
      </c>
      <c r="F927" s="20" t="s">
        <v>2727</v>
      </c>
      <c r="G927" s="22">
        <v>286</v>
      </c>
      <c r="H927" s="22">
        <f>VLOOKUP(E927,'[1]PriceList '!$E$1:$H$2163, 4,FALSE)</f>
        <v>0.1</v>
      </c>
      <c r="I927" s="22">
        <f t="shared" si="14"/>
        <v>257.40000000000003</v>
      </c>
    </row>
    <row r="928" spans="1:9">
      <c r="A928" s="19" t="s">
        <v>2261</v>
      </c>
      <c r="B928" s="20" t="s">
        <v>2260</v>
      </c>
      <c r="C928" s="19" t="s">
        <v>2365</v>
      </c>
      <c r="D928" s="20" t="s">
        <v>2264</v>
      </c>
      <c r="E928" s="21" t="s">
        <v>2726</v>
      </c>
      <c r="F928" s="20" t="s">
        <v>2725</v>
      </c>
      <c r="G928" s="22">
        <v>264</v>
      </c>
      <c r="H928" s="22">
        <f>VLOOKUP(E928,'[1]PriceList '!$E$1:$H$2163, 4,FALSE)</f>
        <v>0.1</v>
      </c>
      <c r="I928" s="22">
        <f t="shared" si="14"/>
        <v>237.6</v>
      </c>
    </row>
    <row r="929" spans="1:9">
      <c r="A929" s="19" t="s">
        <v>2261</v>
      </c>
      <c r="B929" s="20" t="s">
        <v>2260</v>
      </c>
      <c r="C929" s="19" t="s">
        <v>2365</v>
      </c>
      <c r="D929" s="20" t="s">
        <v>2264</v>
      </c>
      <c r="E929" s="21" t="s">
        <v>2724</v>
      </c>
      <c r="F929" s="20" t="s">
        <v>2723</v>
      </c>
      <c r="G929" s="22">
        <v>24</v>
      </c>
      <c r="H929" s="22">
        <f>VLOOKUP(E929,'[1]PriceList '!$E$1:$H$2163, 4,FALSE)</f>
        <v>0.1</v>
      </c>
      <c r="I929" s="22">
        <f t="shared" si="14"/>
        <v>21.6</v>
      </c>
    </row>
    <row r="930" spans="1:9">
      <c r="A930" s="19" t="s">
        <v>2261</v>
      </c>
      <c r="B930" s="20" t="s">
        <v>2260</v>
      </c>
      <c r="C930" s="19" t="s">
        <v>2365</v>
      </c>
      <c r="D930" s="20" t="s">
        <v>2264</v>
      </c>
      <c r="E930" s="21" t="s">
        <v>2722</v>
      </c>
      <c r="F930" s="20" t="s">
        <v>2721</v>
      </c>
      <c r="G930" s="22">
        <v>306</v>
      </c>
      <c r="H930" s="22">
        <f>VLOOKUP(E930,'[1]PriceList '!$E$1:$H$2163, 4,FALSE)</f>
        <v>0.1</v>
      </c>
      <c r="I930" s="22">
        <f t="shared" si="14"/>
        <v>275.40000000000003</v>
      </c>
    </row>
    <row r="931" spans="1:9">
      <c r="A931" s="19" t="s">
        <v>2261</v>
      </c>
      <c r="B931" s="20" t="s">
        <v>2260</v>
      </c>
      <c r="C931" s="19" t="s">
        <v>2365</v>
      </c>
      <c r="D931" s="20" t="s">
        <v>2264</v>
      </c>
      <c r="E931" s="21" t="s">
        <v>2720</v>
      </c>
      <c r="F931" s="20" t="s">
        <v>2719</v>
      </c>
      <c r="G931" s="22">
        <v>306</v>
      </c>
      <c r="H931" s="22">
        <f>VLOOKUP(E931,'[1]PriceList '!$E$1:$H$2163, 4,FALSE)</f>
        <v>0.1</v>
      </c>
      <c r="I931" s="22">
        <f t="shared" si="14"/>
        <v>275.40000000000003</v>
      </c>
    </row>
    <row r="932" spans="1:9">
      <c r="A932" s="19" t="s">
        <v>2261</v>
      </c>
      <c r="B932" s="20" t="s">
        <v>2260</v>
      </c>
      <c r="C932" s="19" t="s">
        <v>2365</v>
      </c>
      <c r="D932" s="20" t="s">
        <v>2264</v>
      </c>
      <c r="E932" s="21" t="s">
        <v>2718</v>
      </c>
      <c r="F932" s="20" t="s">
        <v>2717</v>
      </c>
      <c r="G932" s="22">
        <v>306</v>
      </c>
      <c r="H932" s="22">
        <f>VLOOKUP(E932,'[1]PriceList '!$E$1:$H$2163, 4,FALSE)</f>
        <v>0.1</v>
      </c>
      <c r="I932" s="22">
        <f t="shared" si="14"/>
        <v>275.40000000000003</v>
      </c>
    </row>
    <row r="933" spans="1:9">
      <c r="A933" s="19" t="s">
        <v>2261</v>
      </c>
      <c r="B933" s="20" t="s">
        <v>2260</v>
      </c>
      <c r="C933" s="19" t="s">
        <v>2365</v>
      </c>
      <c r="D933" s="20" t="s">
        <v>2264</v>
      </c>
      <c r="E933" s="21" t="s">
        <v>2716</v>
      </c>
      <c r="F933" s="20" t="s">
        <v>2715</v>
      </c>
      <c r="G933" s="22">
        <v>306</v>
      </c>
      <c r="H933" s="22">
        <f>VLOOKUP(E933,'[1]PriceList '!$E$1:$H$2163, 4,FALSE)</f>
        <v>0.1</v>
      </c>
      <c r="I933" s="22">
        <f t="shared" si="14"/>
        <v>275.40000000000003</v>
      </c>
    </row>
    <row r="934" spans="1:9">
      <c r="A934" s="19" t="s">
        <v>2261</v>
      </c>
      <c r="B934" s="20" t="s">
        <v>2260</v>
      </c>
      <c r="C934" s="19" t="s">
        <v>2365</v>
      </c>
      <c r="D934" s="20" t="s">
        <v>2264</v>
      </c>
      <c r="E934" s="21" t="s">
        <v>2714</v>
      </c>
      <c r="F934" s="20" t="s">
        <v>2713</v>
      </c>
      <c r="G934" s="22">
        <v>306</v>
      </c>
      <c r="H934" s="22">
        <f>VLOOKUP(E934,'[1]PriceList '!$E$1:$H$2163, 4,FALSE)</f>
        <v>0.1</v>
      </c>
      <c r="I934" s="22">
        <f t="shared" si="14"/>
        <v>275.40000000000003</v>
      </c>
    </row>
    <row r="935" spans="1:9">
      <c r="A935" s="19" t="s">
        <v>2261</v>
      </c>
      <c r="B935" s="20" t="s">
        <v>2260</v>
      </c>
      <c r="C935" s="19" t="s">
        <v>2365</v>
      </c>
      <c r="D935" s="20" t="s">
        <v>2264</v>
      </c>
      <c r="E935" s="21" t="s">
        <v>2712</v>
      </c>
      <c r="F935" s="20" t="s">
        <v>2711</v>
      </c>
      <c r="G935" s="22">
        <v>306</v>
      </c>
      <c r="H935" s="22">
        <f>VLOOKUP(E935,'[1]PriceList '!$E$1:$H$2163, 4,FALSE)</f>
        <v>0.1</v>
      </c>
      <c r="I935" s="22">
        <f t="shared" si="14"/>
        <v>275.40000000000003</v>
      </c>
    </row>
    <row r="936" spans="1:9">
      <c r="A936" s="19" t="s">
        <v>2261</v>
      </c>
      <c r="B936" s="20" t="s">
        <v>2260</v>
      </c>
      <c r="C936" s="19" t="s">
        <v>2365</v>
      </c>
      <c r="D936" s="20" t="s">
        <v>2264</v>
      </c>
      <c r="E936" s="21" t="s">
        <v>2710</v>
      </c>
      <c r="F936" s="20" t="s">
        <v>2709</v>
      </c>
      <c r="G936" s="22">
        <v>306</v>
      </c>
      <c r="H936" s="22">
        <f>VLOOKUP(E936,'[1]PriceList '!$E$1:$H$2163, 4,FALSE)</f>
        <v>0.1</v>
      </c>
      <c r="I936" s="22">
        <f t="shared" si="14"/>
        <v>275.40000000000003</v>
      </c>
    </row>
    <row r="937" spans="1:9">
      <c r="A937" s="19" t="s">
        <v>2261</v>
      </c>
      <c r="B937" s="20" t="s">
        <v>2260</v>
      </c>
      <c r="C937" s="19" t="s">
        <v>2365</v>
      </c>
      <c r="D937" s="20" t="s">
        <v>2264</v>
      </c>
      <c r="E937" s="21" t="s">
        <v>2708</v>
      </c>
      <c r="F937" s="20" t="s">
        <v>2707</v>
      </c>
      <c r="G937" s="22">
        <v>306</v>
      </c>
      <c r="H937" s="22">
        <f>VLOOKUP(E937,'[1]PriceList '!$E$1:$H$2163, 4,FALSE)</f>
        <v>0.1</v>
      </c>
      <c r="I937" s="22">
        <f t="shared" si="14"/>
        <v>275.40000000000003</v>
      </c>
    </row>
    <row r="938" spans="1:9">
      <c r="A938" s="19" t="s">
        <v>2261</v>
      </c>
      <c r="B938" s="20" t="s">
        <v>2260</v>
      </c>
      <c r="C938" s="19" t="s">
        <v>2365</v>
      </c>
      <c r="D938" s="20" t="s">
        <v>2264</v>
      </c>
      <c r="E938" s="21" t="s">
        <v>2706</v>
      </c>
      <c r="F938" s="20" t="s">
        <v>2705</v>
      </c>
      <c r="G938" s="22">
        <v>306</v>
      </c>
      <c r="H938" s="22">
        <f>VLOOKUP(E938,'[1]PriceList '!$E$1:$H$2163, 4,FALSE)</f>
        <v>0.1</v>
      </c>
      <c r="I938" s="22">
        <f t="shared" si="14"/>
        <v>275.40000000000003</v>
      </c>
    </row>
    <row r="939" spans="1:9">
      <c r="A939" s="19" t="s">
        <v>2261</v>
      </c>
      <c r="B939" s="20" t="s">
        <v>2260</v>
      </c>
      <c r="C939" s="19" t="s">
        <v>2365</v>
      </c>
      <c r="D939" s="20" t="s">
        <v>2264</v>
      </c>
      <c r="E939" s="21" t="s">
        <v>2704</v>
      </c>
      <c r="F939" s="20" t="s">
        <v>2703</v>
      </c>
      <c r="G939" s="22">
        <v>2030</v>
      </c>
      <c r="H939" s="22">
        <f>VLOOKUP(E939,'[1]PriceList '!$E$1:$H$2163, 4,FALSE)</f>
        <v>0.1</v>
      </c>
      <c r="I939" s="22">
        <f t="shared" si="14"/>
        <v>1827</v>
      </c>
    </row>
    <row r="940" spans="1:9">
      <c r="A940" s="19" t="s">
        <v>2261</v>
      </c>
      <c r="B940" s="20" t="s">
        <v>2260</v>
      </c>
      <c r="C940" s="19" t="s">
        <v>2365</v>
      </c>
      <c r="D940" s="20" t="s">
        <v>2264</v>
      </c>
      <c r="E940" s="21" t="s">
        <v>2702</v>
      </c>
      <c r="F940" s="20" t="s">
        <v>2701</v>
      </c>
      <c r="G940" s="22">
        <v>1015</v>
      </c>
      <c r="H940" s="22">
        <f>VLOOKUP(E940,'[1]PriceList '!$E$1:$H$2163, 4,FALSE)</f>
        <v>0.1</v>
      </c>
      <c r="I940" s="22">
        <f t="shared" si="14"/>
        <v>913.5</v>
      </c>
    </row>
    <row r="941" spans="1:9">
      <c r="A941" s="19" t="s">
        <v>2261</v>
      </c>
      <c r="B941" s="20" t="s">
        <v>2260</v>
      </c>
      <c r="C941" s="19" t="s">
        <v>2365</v>
      </c>
      <c r="D941" s="20" t="s">
        <v>2264</v>
      </c>
      <c r="E941" s="21" t="s">
        <v>2700</v>
      </c>
      <c r="F941" s="20" t="s">
        <v>2699</v>
      </c>
      <c r="G941" s="22">
        <v>306</v>
      </c>
      <c r="H941" s="22">
        <f>VLOOKUP(E941,'[1]PriceList '!$E$1:$H$2163, 4,FALSE)</f>
        <v>0.1</v>
      </c>
      <c r="I941" s="22">
        <f t="shared" si="14"/>
        <v>275.40000000000003</v>
      </c>
    </row>
    <row r="942" spans="1:9">
      <c r="A942" s="19" t="s">
        <v>2261</v>
      </c>
      <c r="B942" s="20" t="s">
        <v>2260</v>
      </c>
      <c r="C942" s="19" t="s">
        <v>2365</v>
      </c>
      <c r="D942" s="20" t="s">
        <v>2264</v>
      </c>
      <c r="E942" s="21" t="s">
        <v>2698</v>
      </c>
      <c r="F942" s="20" t="s">
        <v>2697</v>
      </c>
      <c r="G942" s="22">
        <v>306</v>
      </c>
      <c r="H942" s="22">
        <f>VLOOKUP(E942,'[1]PriceList '!$E$1:$H$2163, 4,FALSE)</f>
        <v>0.1</v>
      </c>
      <c r="I942" s="22">
        <f t="shared" si="14"/>
        <v>275.40000000000003</v>
      </c>
    </row>
    <row r="943" spans="1:9">
      <c r="A943" s="19" t="s">
        <v>2261</v>
      </c>
      <c r="B943" s="20" t="s">
        <v>2260</v>
      </c>
      <c r="C943" s="19" t="s">
        <v>2365</v>
      </c>
      <c r="D943" s="20" t="s">
        <v>2264</v>
      </c>
      <c r="E943" s="21" t="s">
        <v>2696</v>
      </c>
      <c r="F943" s="20" t="s">
        <v>2695</v>
      </c>
      <c r="G943" s="22">
        <v>970</v>
      </c>
      <c r="H943" s="22">
        <f>VLOOKUP(E943,'[1]PriceList '!$E$1:$H$2163, 4,FALSE)</f>
        <v>0.1</v>
      </c>
      <c r="I943" s="22">
        <f t="shared" si="14"/>
        <v>873</v>
      </c>
    </row>
    <row r="944" spans="1:9">
      <c r="A944" s="19" t="s">
        <v>2261</v>
      </c>
      <c r="B944" s="20" t="s">
        <v>2260</v>
      </c>
      <c r="C944" s="19" t="s">
        <v>2365</v>
      </c>
      <c r="D944" s="20" t="s">
        <v>2264</v>
      </c>
      <c r="E944" s="21" t="s">
        <v>2694</v>
      </c>
      <c r="F944" s="20" t="s">
        <v>2693</v>
      </c>
      <c r="G944" s="22">
        <v>1880</v>
      </c>
      <c r="H944" s="22">
        <f>VLOOKUP(E944,'[1]PriceList '!$E$1:$H$2163, 4,FALSE)</f>
        <v>0.1</v>
      </c>
      <c r="I944" s="22">
        <f t="shared" si="14"/>
        <v>1692</v>
      </c>
    </row>
    <row r="945" spans="1:9">
      <c r="A945" s="19" t="s">
        <v>2261</v>
      </c>
      <c r="B945" s="20" t="s">
        <v>2260</v>
      </c>
      <c r="C945" s="19" t="s">
        <v>2365</v>
      </c>
      <c r="D945" s="20" t="s">
        <v>2264</v>
      </c>
      <c r="E945" s="21" t="s">
        <v>2692</v>
      </c>
      <c r="F945" s="20" t="s">
        <v>2691</v>
      </c>
      <c r="G945" s="22">
        <v>297</v>
      </c>
      <c r="H945" s="22">
        <f>VLOOKUP(E945,'[1]PriceList '!$E$1:$H$2163, 4,FALSE)</f>
        <v>0.1</v>
      </c>
      <c r="I945" s="22">
        <f t="shared" si="14"/>
        <v>267.3</v>
      </c>
    </row>
    <row r="946" spans="1:9">
      <c r="A946" s="19" t="s">
        <v>2261</v>
      </c>
      <c r="B946" s="20" t="s">
        <v>2260</v>
      </c>
      <c r="C946" s="19" t="s">
        <v>2365</v>
      </c>
      <c r="D946" s="20" t="s">
        <v>2264</v>
      </c>
      <c r="E946" s="21" t="s">
        <v>2690</v>
      </c>
      <c r="F946" s="20" t="s">
        <v>2689</v>
      </c>
      <c r="G946" s="22">
        <v>1460</v>
      </c>
      <c r="H946" s="22">
        <f>VLOOKUP(E946,'[1]PriceList '!$E$1:$H$2163, 4,FALSE)</f>
        <v>0.1</v>
      </c>
      <c r="I946" s="22">
        <f t="shared" si="14"/>
        <v>1314</v>
      </c>
    </row>
    <row r="947" spans="1:9">
      <c r="A947" s="19" t="s">
        <v>2261</v>
      </c>
      <c r="B947" s="20" t="s">
        <v>2260</v>
      </c>
      <c r="C947" s="19" t="s">
        <v>2365</v>
      </c>
      <c r="D947" s="20" t="s">
        <v>2264</v>
      </c>
      <c r="E947" s="21" t="s">
        <v>2688</v>
      </c>
      <c r="F947" s="20" t="s">
        <v>2687</v>
      </c>
      <c r="G947" s="22">
        <v>970</v>
      </c>
      <c r="H947" s="22">
        <f>VLOOKUP(E947,'[1]PriceList '!$E$1:$H$2163, 4,FALSE)</f>
        <v>0.1</v>
      </c>
      <c r="I947" s="22">
        <f t="shared" si="14"/>
        <v>873</v>
      </c>
    </row>
    <row r="948" spans="1:9">
      <c r="A948" s="19" t="s">
        <v>2261</v>
      </c>
      <c r="B948" s="20" t="s">
        <v>2260</v>
      </c>
      <c r="C948" s="19" t="s">
        <v>2365</v>
      </c>
      <c r="D948" s="20" t="s">
        <v>2264</v>
      </c>
      <c r="E948" s="21" t="s">
        <v>2686</v>
      </c>
      <c r="F948" s="20" t="s">
        <v>2685</v>
      </c>
      <c r="G948" s="22">
        <v>188</v>
      </c>
      <c r="H948" s="22">
        <f>VLOOKUP(E948,'[1]PriceList '!$E$1:$H$2163, 4,FALSE)</f>
        <v>0.1</v>
      </c>
      <c r="I948" s="22">
        <f t="shared" si="14"/>
        <v>169.20000000000002</v>
      </c>
    </row>
    <row r="949" spans="1:9">
      <c r="A949" s="19" t="s">
        <v>2261</v>
      </c>
      <c r="B949" s="20" t="s">
        <v>2260</v>
      </c>
      <c r="C949" s="19" t="s">
        <v>2365</v>
      </c>
      <c r="D949" s="20" t="s">
        <v>2264</v>
      </c>
      <c r="E949" s="21" t="s">
        <v>2684</v>
      </c>
      <c r="F949" s="20" t="s">
        <v>2683</v>
      </c>
      <c r="G949" s="22">
        <v>188</v>
      </c>
      <c r="H949" s="22">
        <f>VLOOKUP(E949,'[1]PriceList '!$E$1:$H$2163, 4,FALSE)</f>
        <v>0.1</v>
      </c>
      <c r="I949" s="22">
        <f t="shared" si="14"/>
        <v>169.20000000000002</v>
      </c>
    </row>
    <row r="950" spans="1:9">
      <c r="A950" s="19" t="s">
        <v>2261</v>
      </c>
      <c r="B950" s="20" t="s">
        <v>2260</v>
      </c>
      <c r="C950" s="19" t="s">
        <v>2365</v>
      </c>
      <c r="D950" s="20" t="s">
        <v>2264</v>
      </c>
      <c r="E950" s="21" t="s">
        <v>2682</v>
      </c>
      <c r="F950" s="20" t="s">
        <v>2681</v>
      </c>
      <c r="G950" s="22">
        <v>271</v>
      </c>
      <c r="H950" s="22">
        <f>VLOOKUP(E950,'[1]PriceList '!$E$1:$H$2163, 4,FALSE)</f>
        <v>0.1</v>
      </c>
      <c r="I950" s="22">
        <f t="shared" si="14"/>
        <v>243.9</v>
      </c>
    </row>
    <row r="951" spans="1:9">
      <c r="A951" s="19" t="s">
        <v>2261</v>
      </c>
      <c r="B951" s="20" t="s">
        <v>2260</v>
      </c>
      <c r="C951" s="19" t="s">
        <v>2365</v>
      </c>
      <c r="D951" s="20" t="s">
        <v>2264</v>
      </c>
      <c r="E951" s="21" t="s">
        <v>2680</v>
      </c>
      <c r="F951" s="20" t="s">
        <v>2679</v>
      </c>
      <c r="G951" s="22">
        <v>188</v>
      </c>
      <c r="H951" s="22">
        <f>VLOOKUP(E951,'[1]PriceList '!$E$1:$H$2163, 4,FALSE)</f>
        <v>0.1</v>
      </c>
      <c r="I951" s="22">
        <f t="shared" si="14"/>
        <v>169.20000000000002</v>
      </c>
    </row>
    <row r="952" spans="1:9">
      <c r="A952" s="19" t="s">
        <v>2261</v>
      </c>
      <c r="B952" s="20" t="s">
        <v>2260</v>
      </c>
      <c r="C952" s="19" t="s">
        <v>2365</v>
      </c>
      <c r="D952" s="20" t="s">
        <v>2264</v>
      </c>
      <c r="E952" s="21" t="s">
        <v>2678</v>
      </c>
      <c r="F952" s="20" t="s">
        <v>2677</v>
      </c>
      <c r="G952" s="22">
        <v>188</v>
      </c>
      <c r="H952" s="22">
        <f>VLOOKUP(E952,'[1]PriceList '!$E$1:$H$2163, 4,FALSE)</f>
        <v>0.1</v>
      </c>
      <c r="I952" s="22">
        <f t="shared" si="14"/>
        <v>169.20000000000002</v>
      </c>
    </row>
    <row r="953" spans="1:9">
      <c r="A953" s="19" t="s">
        <v>2261</v>
      </c>
      <c r="B953" s="20" t="s">
        <v>2260</v>
      </c>
      <c r="C953" s="19" t="s">
        <v>2365</v>
      </c>
      <c r="D953" s="20" t="s">
        <v>2264</v>
      </c>
      <c r="E953" s="21" t="s">
        <v>2676</v>
      </c>
      <c r="F953" s="20" t="s">
        <v>2675</v>
      </c>
      <c r="G953" s="22">
        <v>188</v>
      </c>
      <c r="H953" s="22">
        <f>VLOOKUP(E953,'[1]PriceList '!$E$1:$H$2163, 4,FALSE)</f>
        <v>0.1</v>
      </c>
      <c r="I953" s="22">
        <f t="shared" si="14"/>
        <v>169.20000000000002</v>
      </c>
    </row>
    <row r="954" spans="1:9">
      <c r="A954" s="19" t="s">
        <v>2261</v>
      </c>
      <c r="B954" s="20" t="s">
        <v>2260</v>
      </c>
      <c r="C954" s="19" t="s">
        <v>2365</v>
      </c>
      <c r="D954" s="20" t="s">
        <v>2264</v>
      </c>
      <c r="E954" s="21" t="s">
        <v>2674</v>
      </c>
      <c r="F954" s="20" t="s">
        <v>2673</v>
      </c>
      <c r="G954" s="22">
        <v>132</v>
      </c>
      <c r="H954" s="22">
        <f>VLOOKUP(E954,'[1]PriceList '!$E$1:$H$2163, 4,FALSE)</f>
        <v>0.1</v>
      </c>
      <c r="I954" s="22">
        <f t="shared" si="14"/>
        <v>118.8</v>
      </c>
    </row>
    <row r="955" spans="1:9">
      <c r="A955" s="19" t="s">
        <v>2261</v>
      </c>
      <c r="B955" s="20" t="s">
        <v>2260</v>
      </c>
      <c r="C955" s="19" t="s">
        <v>2365</v>
      </c>
      <c r="D955" s="20" t="s">
        <v>2264</v>
      </c>
      <c r="E955" s="21" t="s">
        <v>2672</v>
      </c>
      <c r="F955" s="20" t="s">
        <v>2671</v>
      </c>
      <c r="G955" s="22">
        <v>740</v>
      </c>
      <c r="H955" s="22">
        <f>VLOOKUP(E955,'[1]PriceList '!$E$1:$H$2163, 4,FALSE)</f>
        <v>0.1</v>
      </c>
      <c r="I955" s="22">
        <f t="shared" si="14"/>
        <v>666</v>
      </c>
    </row>
    <row r="956" spans="1:9">
      <c r="A956" s="19" t="s">
        <v>2261</v>
      </c>
      <c r="B956" s="20" t="s">
        <v>2260</v>
      </c>
      <c r="C956" s="19" t="s">
        <v>2365</v>
      </c>
      <c r="D956" s="20" t="s">
        <v>2264</v>
      </c>
      <c r="E956" s="21" t="s">
        <v>2670</v>
      </c>
      <c r="F956" s="20" t="s">
        <v>2669</v>
      </c>
      <c r="G956" s="22">
        <v>330</v>
      </c>
      <c r="H956" s="22">
        <f>VLOOKUP(E956,'[1]PriceList '!$E$1:$H$2163, 4,FALSE)</f>
        <v>0.1</v>
      </c>
      <c r="I956" s="22">
        <f t="shared" si="14"/>
        <v>297</v>
      </c>
    </row>
    <row r="957" spans="1:9">
      <c r="A957" s="19" t="s">
        <v>2261</v>
      </c>
      <c r="B957" s="20" t="s">
        <v>2260</v>
      </c>
      <c r="C957" s="19" t="s">
        <v>2365</v>
      </c>
      <c r="D957" s="20" t="s">
        <v>2264</v>
      </c>
      <c r="E957" s="21" t="s">
        <v>2668</v>
      </c>
      <c r="F957" s="20" t="s">
        <v>2667</v>
      </c>
      <c r="G957" s="22">
        <v>330</v>
      </c>
      <c r="H957" s="22">
        <f>VLOOKUP(E957,'[1]PriceList '!$E$1:$H$2163, 4,FALSE)</f>
        <v>0.1</v>
      </c>
      <c r="I957" s="22">
        <f t="shared" si="14"/>
        <v>297</v>
      </c>
    </row>
    <row r="958" spans="1:9">
      <c r="A958" s="19" t="s">
        <v>2261</v>
      </c>
      <c r="B958" s="20" t="s">
        <v>2260</v>
      </c>
      <c r="C958" s="19" t="s">
        <v>2365</v>
      </c>
      <c r="D958" s="20" t="s">
        <v>2264</v>
      </c>
      <c r="E958" s="21" t="s">
        <v>2666</v>
      </c>
      <c r="F958" s="20" t="s">
        <v>2665</v>
      </c>
      <c r="G958" s="22">
        <v>182</v>
      </c>
      <c r="H958" s="22">
        <f>VLOOKUP(E958,'[1]PriceList '!$E$1:$H$2163, 4,FALSE)</f>
        <v>0.1</v>
      </c>
      <c r="I958" s="22">
        <f t="shared" si="14"/>
        <v>163.80000000000001</v>
      </c>
    </row>
    <row r="959" spans="1:9">
      <c r="A959" s="19" t="s">
        <v>2261</v>
      </c>
      <c r="B959" s="20" t="s">
        <v>2260</v>
      </c>
      <c r="C959" s="19" t="s">
        <v>2365</v>
      </c>
      <c r="D959" s="20" t="s">
        <v>2264</v>
      </c>
      <c r="E959" s="21" t="s">
        <v>2664</v>
      </c>
      <c r="F959" s="20" t="s">
        <v>2663</v>
      </c>
      <c r="G959" s="22">
        <v>182</v>
      </c>
      <c r="H959" s="22">
        <f>VLOOKUP(E959,'[1]PriceList '!$E$1:$H$2163, 4,FALSE)</f>
        <v>0.1</v>
      </c>
      <c r="I959" s="22">
        <f t="shared" si="14"/>
        <v>163.80000000000001</v>
      </c>
    </row>
    <row r="960" spans="1:9">
      <c r="A960" s="19" t="s">
        <v>2261</v>
      </c>
      <c r="B960" s="20" t="s">
        <v>2260</v>
      </c>
      <c r="C960" s="19" t="s">
        <v>2365</v>
      </c>
      <c r="D960" s="20" t="s">
        <v>2264</v>
      </c>
      <c r="E960" s="21" t="s">
        <v>2662</v>
      </c>
      <c r="F960" s="20" t="s">
        <v>2661</v>
      </c>
      <c r="G960" s="22">
        <v>182</v>
      </c>
      <c r="H960" s="22">
        <f>VLOOKUP(E960,'[1]PriceList '!$E$1:$H$2163, 4,FALSE)</f>
        <v>0.1</v>
      </c>
      <c r="I960" s="22">
        <f t="shared" si="14"/>
        <v>163.80000000000001</v>
      </c>
    </row>
    <row r="961" spans="1:9">
      <c r="A961" s="19" t="s">
        <v>2261</v>
      </c>
      <c r="B961" s="20" t="s">
        <v>2260</v>
      </c>
      <c r="C961" s="19" t="s">
        <v>2365</v>
      </c>
      <c r="D961" s="20" t="s">
        <v>2264</v>
      </c>
      <c r="E961" s="21" t="s">
        <v>2660</v>
      </c>
      <c r="F961" s="20" t="s">
        <v>2659</v>
      </c>
      <c r="G961" s="22">
        <v>330</v>
      </c>
      <c r="H961" s="22">
        <f>VLOOKUP(E961,'[1]PriceList '!$E$1:$H$2163, 4,FALSE)</f>
        <v>0.1</v>
      </c>
      <c r="I961" s="22">
        <f t="shared" si="14"/>
        <v>297</v>
      </c>
    </row>
    <row r="962" spans="1:9">
      <c r="A962" s="19" t="s">
        <v>2261</v>
      </c>
      <c r="B962" s="20" t="s">
        <v>2260</v>
      </c>
      <c r="C962" s="19" t="s">
        <v>2365</v>
      </c>
      <c r="D962" s="20" t="s">
        <v>2264</v>
      </c>
      <c r="E962" s="21" t="s">
        <v>2658</v>
      </c>
      <c r="F962" s="20" t="s">
        <v>2657</v>
      </c>
      <c r="G962" s="22">
        <v>182</v>
      </c>
      <c r="H962" s="22">
        <f>VLOOKUP(E962,'[1]PriceList '!$E$1:$H$2163, 4,FALSE)</f>
        <v>0.1</v>
      </c>
      <c r="I962" s="22">
        <f t="shared" ref="I962:I1025" si="15">G962*(1-H962)</f>
        <v>163.80000000000001</v>
      </c>
    </row>
    <row r="963" spans="1:9">
      <c r="A963" s="19" t="s">
        <v>2261</v>
      </c>
      <c r="B963" s="20" t="s">
        <v>2260</v>
      </c>
      <c r="C963" s="19" t="s">
        <v>2365</v>
      </c>
      <c r="D963" s="20" t="s">
        <v>2264</v>
      </c>
      <c r="E963" s="21" t="s">
        <v>2656</v>
      </c>
      <c r="F963" s="20" t="s">
        <v>2655</v>
      </c>
      <c r="G963" s="22">
        <v>330</v>
      </c>
      <c r="H963" s="22">
        <f>VLOOKUP(E963,'[1]PriceList '!$E$1:$H$2163, 4,FALSE)</f>
        <v>0.1</v>
      </c>
      <c r="I963" s="22">
        <f t="shared" si="15"/>
        <v>297</v>
      </c>
    </row>
    <row r="964" spans="1:9">
      <c r="A964" s="19" t="s">
        <v>2261</v>
      </c>
      <c r="B964" s="20" t="s">
        <v>2260</v>
      </c>
      <c r="C964" s="19" t="s">
        <v>2365</v>
      </c>
      <c r="D964" s="20" t="s">
        <v>2264</v>
      </c>
      <c r="E964" s="21" t="s">
        <v>2654</v>
      </c>
      <c r="F964" s="20" t="s">
        <v>2653</v>
      </c>
      <c r="G964" s="22">
        <v>330</v>
      </c>
      <c r="H964" s="22">
        <f>VLOOKUP(E964,'[1]PriceList '!$E$1:$H$2163, 4,FALSE)</f>
        <v>0.1</v>
      </c>
      <c r="I964" s="22">
        <f t="shared" si="15"/>
        <v>297</v>
      </c>
    </row>
    <row r="965" spans="1:9">
      <c r="A965" s="19" t="s">
        <v>2261</v>
      </c>
      <c r="B965" s="20" t="s">
        <v>2260</v>
      </c>
      <c r="C965" s="19" t="s">
        <v>2365</v>
      </c>
      <c r="D965" s="20" t="s">
        <v>2264</v>
      </c>
      <c r="E965" s="21" t="s">
        <v>2652</v>
      </c>
      <c r="F965" s="20" t="s">
        <v>2651</v>
      </c>
      <c r="G965" s="22">
        <v>330</v>
      </c>
      <c r="H965" s="22">
        <f>VLOOKUP(E965,'[1]PriceList '!$E$1:$H$2163, 4,FALSE)</f>
        <v>0.1</v>
      </c>
      <c r="I965" s="22">
        <f t="shared" si="15"/>
        <v>297</v>
      </c>
    </row>
    <row r="966" spans="1:9">
      <c r="A966" s="19" t="s">
        <v>2261</v>
      </c>
      <c r="B966" s="20" t="s">
        <v>2260</v>
      </c>
      <c r="C966" s="19" t="s">
        <v>2365</v>
      </c>
      <c r="D966" s="20" t="s">
        <v>2264</v>
      </c>
      <c r="E966" s="21" t="s">
        <v>2650</v>
      </c>
      <c r="F966" s="20" t="s">
        <v>2649</v>
      </c>
      <c r="G966" s="22">
        <v>330</v>
      </c>
      <c r="H966" s="22">
        <f>VLOOKUP(E966,'[1]PriceList '!$E$1:$H$2163, 4,FALSE)</f>
        <v>0.1</v>
      </c>
      <c r="I966" s="22">
        <f t="shared" si="15"/>
        <v>297</v>
      </c>
    </row>
    <row r="967" spans="1:9">
      <c r="A967" s="19" t="s">
        <v>2261</v>
      </c>
      <c r="B967" s="20" t="s">
        <v>2260</v>
      </c>
      <c r="C967" s="19" t="s">
        <v>2365</v>
      </c>
      <c r="D967" s="20" t="s">
        <v>2264</v>
      </c>
      <c r="E967" s="21" t="s">
        <v>2648</v>
      </c>
      <c r="F967" s="20" t="s">
        <v>2647</v>
      </c>
      <c r="G967" s="22">
        <v>120</v>
      </c>
      <c r="H967" s="22">
        <f>VLOOKUP(E967,'[1]PriceList '!$E$1:$H$2163, 4,FALSE)</f>
        <v>0.1</v>
      </c>
      <c r="I967" s="22">
        <f t="shared" si="15"/>
        <v>108</v>
      </c>
    </row>
    <row r="968" spans="1:9">
      <c r="A968" s="19" t="s">
        <v>2261</v>
      </c>
      <c r="B968" s="20" t="s">
        <v>2260</v>
      </c>
      <c r="C968" s="19" t="s">
        <v>2365</v>
      </c>
      <c r="D968" s="20" t="s">
        <v>2264</v>
      </c>
      <c r="E968" s="21" t="s">
        <v>2646</v>
      </c>
      <c r="F968" s="20" t="s">
        <v>2645</v>
      </c>
      <c r="G968" s="22">
        <v>570</v>
      </c>
      <c r="H968" s="22">
        <f>VLOOKUP(E968,'[1]PriceList '!$E$1:$H$2163, 4,FALSE)</f>
        <v>0.1</v>
      </c>
      <c r="I968" s="22">
        <f t="shared" si="15"/>
        <v>513</v>
      </c>
    </row>
    <row r="969" spans="1:9">
      <c r="A969" s="19" t="s">
        <v>2261</v>
      </c>
      <c r="B969" s="20" t="s">
        <v>2260</v>
      </c>
      <c r="C969" s="19" t="s">
        <v>2365</v>
      </c>
      <c r="D969" s="20" t="s">
        <v>2264</v>
      </c>
      <c r="E969" s="21" t="s">
        <v>2644</v>
      </c>
      <c r="F969" s="20" t="s">
        <v>2643</v>
      </c>
      <c r="G969" s="22">
        <v>168</v>
      </c>
      <c r="H969" s="22">
        <f>VLOOKUP(E969,'[1]PriceList '!$E$1:$H$2163, 4,FALSE)</f>
        <v>0.1</v>
      </c>
      <c r="I969" s="22">
        <f t="shared" si="15"/>
        <v>151.20000000000002</v>
      </c>
    </row>
    <row r="970" spans="1:9">
      <c r="A970" s="19" t="s">
        <v>2261</v>
      </c>
      <c r="B970" s="20" t="s">
        <v>2260</v>
      </c>
      <c r="C970" s="19" t="s">
        <v>2365</v>
      </c>
      <c r="D970" s="20" t="s">
        <v>2264</v>
      </c>
      <c r="E970" s="21" t="s">
        <v>2642</v>
      </c>
      <c r="F970" s="20" t="s">
        <v>2641</v>
      </c>
      <c r="G970" s="22">
        <v>168</v>
      </c>
      <c r="H970" s="22">
        <f>VLOOKUP(E970,'[1]PriceList '!$E$1:$H$2163, 4,FALSE)</f>
        <v>0.1</v>
      </c>
      <c r="I970" s="22">
        <f t="shared" si="15"/>
        <v>151.20000000000002</v>
      </c>
    </row>
    <row r="971" spans="1:9">
      <c r="A971" s="19" t="s">
        <v>2261</v>
      </c>
      <c r="B971" s="20" t="s">
        <v>2260</v>
      </c>
      <c r="C971" s="19" t="s">
        <v>2365</v>
      </c>
      <c r="D971" s="20" t="s">
        <v>2264</v>
      </c>
      <c r="E971" s="21" t="s">
        <v>2640</v>
      </c>
      <c r="F971" s="20" t="s">
        <v>2639</v>
      </c>
      <c r="G971" s="22">
        <v>168</v>
      </c>
      <c r="H971" s="22">
        <f>VLOOKUP(E971,'[1]PriceList '!$E$1:$H$2163, 4,FALSE)</f>
        <v>0.1</v>
      </c>
      <c r="I971" s="22">
        <f t="shared" si="15"/>
        <v>151.20000000000002</v>
      </c>
    </row>
    <row r="972" spans="1:9">
      <c r="A972" s="19" t="s">
        <v>2261</v>
      </c>
      <c r="B972" s="20" t="s">
        <v>2260</v>
      </c>
      <c r="C972" s="19" t="s">
        <v>2365</v>
      </c>
      <c r="D972" s="20" t="s">
        <v>2264</v>
      </c>
      <c r="E972" s="21" t="s">
        <v>2638</v>
      </c>
      <c r="F972" s="20" t="s">
        <v>2637</v>
      </c>
      <c r="G972" s="22">
        <v>168</v>
      </c>
      <c r="H972" s="22">
        <f>VLOOKUP(E972,'[1]PriceList '!$E$1:$H$2163, 4,FALSE)</f>
        <v>0.1</v>
      </c>
      <c r="I972" s="22">
        <f t="shared" si="15"/>
        <v>151.20000000000002</v>
      </c>
    </row>
    <row r="973" spans="1:9">
      <c r="A973" s="19" t="s">
        <v>2261</v>
      </c>
      <c r="B973" s="20" t="s">
        <v>2260</v>
      </c>
      <c r="C973" s="19" t="s">
        <v>2365</v>
      </c>
      <c r="D973" s="20" t="s">
        <v>2264</v>
      </c>
      <c r="E973" s="21" t="s">
        <v>2636</v>
      </c>
      <c r="F973" s="20" t="s">
        <v>2635</v>
      </c>
      <c r="G973" s="22">
        <v>168</v>
      </c>
      <c r="H973" s="22">
        <f>VLOOKUP(E973,'[1]PriceList '!$E$1:$H$2163, 4,FALSE)</f>
        <v>0.1</v>
      </c>
      <c r="I973" s="22">
        <f t="shared" si="15"/>
        <v>151.20000000000002</v>
      </c>
    </row>
    <row r="974" spans="1:9">
      <c r="A974" s="19" t="s">
        <v>2261</v>
      </c>
      <c r="B974" s="20" t="s">
        <v>2260</v>
      </c>
      <c r="C974" s="19" t="s">
        <v>2365</v>
      </c>
      <c r="D974" s="20" t="s">
        <v>2264</v>
      </c>
      <c r="E974" s="21" t="s">
        <v>2634</v>
      </c>
      <c r="F974" s="20" t="s">
        <v>2633</v>
      </c>
      <c r="G974" s="22">
        <v>277</v>
      </c>
      <c r="H974" s="22">
        <f>VLOOKUP(E974,'[1]PriceList '!$E$1:$H$2163, 4,FALSE)</f>
        <v>0.1</v>
      </c>
      <c r="I974" s="22">
        <f t="shared" si="15"/>
        <v>249.3</v>
      </c>
    </row>
    <row r="975" spans="1:9">
      <c r="A975" s="19" t="s">
        <v>2261</v>
      </c>
      <c r="B975" s="20" t="s">
        <v>2260</v>
      </c>
      <c r="C975" s="19" t="s">
        <v>2365</v>
      </c>
      <c r="D975" s="20" t="s">
        <v>2264</v>
      </c>
      <c r="E975" s="21" t="s">
        <v>2632</v>
      </c>
      <c r="F975" s="20" t="s">
        <v>2631</v>
      </c>
      <c r="G975" s="22">
        <v>176</v>
      </c>
      <c r="H975" s="22">
        <f>VLOOKUP(E975,'[1]PriceList '!$E$1:$H$2163, 4,FALSE)</f>
        <v>0.1</v>
      </c>
      <c r="I975" s="22">
        <f t="shared" si="15"/>
        <v>158.4</v>
      </c>
    </row>
    <row r="976" spans="1:9">
      <c r="A976" s="19" t="s">
        <v>2261</v>
      </c>
      <c r="B976" s="20" t="s">
        <v>2260</v>
      </c>
      <c r="C976" s="19" t="s">
        <v>2365</v>
      </c>
      <c r="D976" s="20" t="s">
        <v>2264</v>
      </c>
      <c r="E976" s="21" t="s">
        <v>2630</v>
      </c>
      <c r="F976" s="20" t="s">
        <v>2629</v>
      </c>
      <c r="G976" s="22">
        <v>44.5</v>
      </c>
      <c r="H976" s="22">
        <f>VLOOKUP(E976,'[1]PriceList '!$E$1:$H$2163, 4,FALSE)</f>
        <v>0.1</v>
      </c>
      <c r="I976" s="22">
        <f t="shared" si="15"/>
        <v>40.050000000000004</v>
      </c>
    </row>
    <row r="977" spans="1:9">
      <c r="A977" s="19" t="s">
        <v>2261</v>
      </c>
      <c r="B977" s="20" t="s">
        <v>2260</v>
      </c>
      <c r="C977" s="19" t="s">
        <v>2365</v>
      </c>
      <c r="D977" s="20" t="s">
        <v>2264</v>
      </c>
      <c r="E977" s="21" t="s">
        <v>2628</v>
      </c>
      <c r="F977" s="20" t="s">
        <v>2627</v>
      </c>
      <c r="G977" s="22">
        <v>90</v>
      </c>
      <c r="H977" s="22">
        <f>VLOOKUP(E977,'[1]PriceList '!$E$1:$H$2163, 4,FALSE)</f>
        <v>0.1</v>
      </c>
      <c r="I977" s="22">
        <f t="shared" si="15"/>
        <v>81</v>
      </c>
    </row>
    <row r="978" spans="1:9">
      <c r="A978" s="19" t="s">
        <v>2261</v>
      </c>
      <c r="B978" s="20" t="s">
        <v>2260</v>
      </c>
      <c r="C978" s="19" t="s">
        <v>2365</v>
      </c>
      <c r="D978" s="20" t="s">
        <v>2264</v>
      </c>
      <c r="E978" s="21" t="s">
        <v>2626</v>
      </c>
      <c r="F978" s="20" t="s">
        <v>2625</v>
      </c>
      <c r="G978" s="22">
        <v>37</v>
      </c>
      <c r="H978" s="22">
        <f>VLOOKUP(E978,'[1]PriceList '!$E$1:$H$2163, 4,FALSE)</f>
        <v>0.1</v>
      </c>
      <c r="I978" s="22">
        <f t="shared" si="15"/>
        <v>33.300000000000004</v>
      </c>
    </row>
    <row r="979" spans="1:9">
      <c r="A979" s="19" t="s">
        <v>2261</v>
      </c>
      <c r="B979" s="20" t="s">
        <v>2260</v>
      </c>
      <c r="C979" s="19" t="s">
        <v>2365</v>
      </c>
      <c r="D979" s="20" t="s">
        <v>2264</v>
      </c>
      <c r="E979" s="21" t="s">
        <v>2624</v>
      </c>
      <c r="F979" s="20" t="s">
        <v>2623</v>
      </c>
      <c r="G979" s="22">
        <v>140</v>
      </c>
      <c r="H979" s="22">
        <f>VLOOKUP(E979,'[1]PriceList '!$E$1:$H$2163, 4,FALSE)</f>
        <v>0.1</v>
      </c>
      <c r="I979" s="22">
        <f t="shared" si="15"/>
        <v>126</v>
      </c>
    </row>
    <row r="980" spans="1:9">
      <c r="A980" s="19" t="s">
        <v>2261</v>
      </c>
      <c r="B980" s="20" t="s">
        <v>2260</v>
      </c>
      <c r="C980" s="19" t="s">
        <v>2365</v>
      </c>
      <c r="D980" s="20" t="s">
        <v>2264</v>
      </c>
      <c r="E980" s="21" t="s">
        <v>2622</v>
      </c>
      <c r="F980" s="20" t="s">
        <v>2621</v>
      </c>
      <c r="G980" s="22">
        <v>24</v>
      </c>
      <c r="H980" s="22">
        <f>VLOOKUP(E980,'[1]PriceList '!$E$1:$H$2163, 4,FALSE)</f>
        <v>0.1</v>
      </c>
      <c r="I980" s="22">
        <f t="shared" si="15"/>
        <v>21.6</v>
      </c>
    </row>
    <row r="981" spans="1:9">
      <c r="A981" s="19" t="s">
        <v>2261</v>
      </c>
      <c r="B981" s="20" t="s">
        <v>2260</v>
      </c>
      <c r="C981" s="19" t="s">
        <v>2365</v>
      </c>
      <c r="D981" s="20" t="s">
        <v>2264</v>
      </c>
      <c r="E981" s="21" t="s">
        <v>2620</v>
      </c>
      <c r="F981" s="20" t="s">
        <v>2619</v>
      </c>
      <c r="G981" s="22">
        <v>3640</v>
      </c>
      <c r="H981" s="22">
        <f>VLOOKUP(E981,'[1]PriceList '!$E$1:$H$2163, 4,FALSE)</f>
        <v>0.1</v>
      </c>
      <c r="I981" s="22">
        <f t="shared" si="15"/>
        <v>3276</v>
      </c>
    </row>
    <row r="982" spans="1:9">
      <c r="A982" s="19" t="s">
        <v>2261</v>
      </c>
      <c r="B982" s="20" t="s">
        <v>2260</v>
      </c>
      <c r="C982" s="19" t="s">
        <v>2365</v>
      </c>
      <c r="D982" s="20" t="s">
        <v>2264</v>
      </c>
      <c r="E982" s="21" t="s">
        <v>2618</v>
      </c>
      <c r="F982" s="20" t="s">
        <v>2617</v>
      </c>
      <c r="G982" s="22">
        <v>3420</v>
      </c>
      <c r="H982" s="22">
        <f>VLOOKUP(E982,'[1]PriceList '!$E$1:$H$2163, 4,FALSE)</f>
        <v>0.1</v>
      </c>
      <c r="I982" s="22">
        <f t="shared" si="15"/>
        <v>3078</v>
      </c>
    </row>
    <row r="983" spans="1:9">
      <c r="A983" s="19" t="s">
        <v>2261</v>
      </c>
      <c r="B983" s="20" t="s">
        <v>2260</v>
      </c>
      <c r="C983" s="19" t="s">
        <v>2365</v>
      </c>
      <c r="D983" s="20" t="s">
        <v>2264</v>
      </c>
      <c r="E983" s="21" t="s">
        <v>2616</v>
      </c>
      <c r="F983" s="20" t="s">
        <v>2615</v>
      </c>
      <c r="G983" s="22">
        <v>222</v>
      </c>
      <c r="H983" s="22">
        <f>VLOOKUP(E983,'[1]PriceList '!$E$1:$H$2163, 4,FALSE)</f>
        <v>0.1</v>
      </c>
      <c r="I983" s="22">
        <f t="shared" si="15"/>
        <v>199.8</v>
      </c>
    </row>
    <row r="984" spans="1:9">
      <c r="A984" s="19" t="s">
        <v>2261</v>
      </c>
      <c r="B984" s="20" t="s">
        <v>2260</v>
      </c>
      <c r="C984" s="19" t="s">
        <v>2365</v>
      </c>
      <c r="D984" s="20" t="s">
        <v>2264</v>
      </c>
      <c r="E984" s="21" t="s">
        <v>2614</v>
      </c>
      <c r="F984" s="20" t="s">
        <v>2613</v>
      </c>
      <c r="G984" s="22">
        <v>147</v>
      </c>
      <c r="H984" s="22">
        <f>VLOOKUP(E984,'[1]PriceList '!$E$1:$H$2163, 4,FALSE)</f>
        <v>0.1</v>
      </c>
      <c r="I984" s="22">
        <f t="shared" si="15"/>
        <v>132.30000000000001</v>
      </c>
    </row>
    <row r="985" spans="1:9">
      <c r="A985" s="19" t="s">
        <v>2261</v>
      </c>
      <c r="B985" s="20" t="s">
        <v>2260</v>
      </c>
      <c r="C985" s="19" t="s">
        <v>2365</v>
      </c>
      <c r="D985" s="20" t="s">
        <v>2264</v>
      </c>
      <c r="E985" s="21" t="s">
        <v>2612</v>
      </c>
      <c r="F985" s="20" t="s">
        <v>2611</v>
      </c>
      <c r="G985" s="22">
        <v>256</v>
      </c>
      <c r="H985" s="22">
        <f>VLOOKUP(E985,'[1]PriceList '!$E$1:$H$2163, 4,FALSE)</f>
        <v>0.1</v>
      </c>
      <c r="I985" s="22">
        <f t="shared" si="15"/>
        <v>230.4</v>
      </c>
    </row>
    <row r="986" spans="1:9">
      <c r="A986" s="19" t="s">
        <v>2261</v>
      </c>
      <c r="B986" s="20" t="s">
        <v>2260</v>
      </c>
      <c r="C986" s="19" t="s">
        <v>2365</v>
      </c>
      <c r="D986" s="20" t="s">
        <v>2264</v>
      </c>
      <c r="E986" s="21" t="s">
        <v>2610</v>
      </c>
      <c r="F986" s="20" t="s">
        <v>2609</v>
      </c>
      <c r="G986" s="22">
        <v>285</v>
      </c>
      <c r="H986" s="22">
        <f>VLOOKUP(E986,'[1]PriceList '!$E$1:$H$2163, 4,FALSE)</f>
        <v>0.1</v>
      </c>
      <c r="I986" s="22">
        <f t="shared" si="15"/>
        <v>256.5</v>
      </c>
    </row>
    <row r="987" spans="1:9">
      <c r="A987" s="19" t="s">
        <v>2261</v>
      </c>
      <c r="B987" s="20" t="s">
        <v>2260</v>
      </c>
      <c r="C987" s="19" t="s">
        <v>2365</v>
      </c>
      <c r="D987" s="20" t="s">
        <v>2264</v>
      </c>
      <c r="E987" s="21" t="s">
        <v>2608</v>
      </c>
      <c r="F987" s="20" t="s">
        <v>2607</v>
      </c>
      <c r="G987" s="22">
        <v>206</v>
      </c>
      <c r="H987" s="22">
        <f>VLOOKUP(E987,'[1]PriceList '!$E$1:$H$2163, 4,FALSE)</f>
        <v>0.1</v>
      </c>
      <c r="I987" s="22">
        <f t="shared" si="15"/>
        <v>185.4</v>
      </c>
    </row>
    <row r="988" spans="1:9">
      <c r="A988" s="19" t="s">
        <v>2261</v>
      </c>
      <c r="B988" s="20" t="s">
        <v>2260</v>
      </c>
      <c r="C988" s="19" t="s">
        <v>2365</v>
      </c>
      <c r="D988" s="20" t="s">
        <v>2264</v>
      </c>
      <c r="E988" s="21" t="s">
        <v>2606</v>
      </c>
      <c r="F988" s="20" t="s">
        <v>2605</v>
      </c>
      <c r="G988" s="22">
        <v>206</v>
      </c>
      <c r="H988" s="22">
        <f>VLOOKUP(E988,'[1]PriceList '!$E$1:$H$2163, 4,FALSE)</f>
        <v>0.1</v>
      </c>
      <c r="I988" s="22">
        <f t="shared" si="15"/>
        <v>185.4</v>
      </c>
    </row>
    <row r="989" spans="1:9">
      <c r="A989" s="19" t="s">
        <v>2261</v>
      </c>
      <c r="B989" s="20" t="s">
        <v>2260</v>
      </c>
      <c r="C989" s="19" t="s">
        <v>2365</v>
      </c>
      <c r="D989" s="20" t="s">
        <v>2264</v>
      </c>
      <c r="E989" s="21" t="s">
        <v>2604</v>
      </c>
      <c r="F989" s="20" t="s">
        <v>2603</v>
      </c>
      <c r="G989" s="22">
        <v>206</v>
      </c>
      <c r="H989" s="22">
        <f>VLOOKUP(E989,'[1]PriceList '!$E$1:$H$2163, 4,FALSE)</f>
        <v>0.1</v>
      </c>
      <c r="I989" s="22">
        <f t="shared" si="15"/>
        <v>185.4</v>
      </c>
    </row>
    <row r="990" spans="1:9">
      <c r="A990" s="19" t="s">
        <v>2261</v>
      </c>
      <c r="B990" s="20" t="s">
        <v>2260</v>
      </c>
      <c r="C990" s="19" t="s">
        <v>2365</v>
      </c>
      <c r="D990" s="20" t="s">
        <v>2264</v>
      </c>
      <c r="E990" s="21" t="s">
        <v>2602</v>
      </c>
      <c r="F990" s="20" t="s">
        <v>2601</v>
      </c>
      <c r="G990" s="22">
        <v>285</v>
      </c>
      <c r="H990" s="22">
        <f>VLOOKUP(E990,'[1]PriceList '!$E$1:$H$2163, 4,FALSE)</f>
        <v>0.1</v>
      </c>
      <c r="I990" s="22">
        <f t="shared" si="15"/>
        <v>256.5</v>
      </c>
    </row>
    <row r="991" spans="1:9">
      <c r="A991" s="19" t="s">
        <v>2261</v>
      </c>
      <c r="B991" s="20" t="s">
        <v>2260</v>
      </c>
      <c r="C991" s="19" t="s">
        <v>2365</v>
      </c>
      <c r="D991" s="20" t="s">
        <v>2264</v>
      </c>
      <c r="E991" s="21" t="s">
        <v>2600</v>
      </c>
      <c r="F991" s="20" t="s">
        <v>2599</v>
      </c>
      <c r="G991" s="22">
        <v>285</v>
      </c>
      <c r="H991" s="22">
        <f>VLOOKUP(E991,'[1]PriceList '!$E$1:$H$2163, 4,FALSE)</f>
        <v>0.1</v>
      </c>
      <c r="I991" s="22">
        <f t="shared" si="15"/>
        <v>256.5</v>
      </c>
    </row>
    <row r="992" spans="1:9">
      <c r="A992" s="19" t="s">
        <v>2261</v>
      </c>
      <c r="B992" s="20" t="s">
        <v>2260</v>
      </c>
      <c r="C992" s="19" t="s">
        <v>2365</v>
      </c>
      <c r="D992" s="20" t="s">
        <v>2264</v>
      </c>
      <c r="E992" s="21" t="s">
        <v>2598</v>
      </c>
      <c r="F992" s="20" t="s">
        <v>2597</v>
      </c>
      <c r="G992" s="22">
        <v>285</v>
      </c>
      <c r="H992" s="22">
        <f>VLOOKUP(E992,'[1]PriceList '!$E$1:$H$2163, 4,FALSE)</f>
        <v>0.1</v>
      </c>
      <c r="I992" s="22">
        <f t="shared" si="15"/>
        <v>256.5</v>
      </c>
    </row>
    <row r="993" spans="1:9">
      <c r="A993" s="19" t="s">
        <v>2261</v>
      </c>
      <c r="B993" s="20" t="s">
        <v>2260</v>
      </c>
      <c r="C993" s="19" t="s">
        <v>2365</v>
      </c>
      <c r="D993" s="20" t="s">
        <v>2264</v>
      </c>
      <c r="E993" s="21" t="s">
        <v>2596</v>
      </c>
      <c r="F993" s="20" t="s">
        <v>2595</v>
      </c>
      <c r="G993" s="22">
        <v>206</v>
      </c>
      <c r="H993" s="22">
        <f>VLOOKUP(E993,'[1]PriceList '!$E$1:$H$2163, 4,FALSE)</f>
        <v>0.1</v>
      </c>
      <c r="I993" s="22">
        <f t="shared" si="15"/>
        <v>185.4</v>
      </c>
    </row>
    <row r="994" spans="1:9">
      <c r="A994" s="19" t="s">
        <v>2261</v>
      </c>
      <c r="B994" s="20" t="s">
        <v>2260</v>
      </c>
      <c r="C994" s="19" t="s">
        <v>2365</v>
      </c>
      <c r="D994" s="20" t="s">
        <v>2264</v>
      </c>
      <c r="E994" s="21" t="s">
        <v>2594</v>
      </c>
      <c r="F994" s="20" t="s">
        <v>2593</v>
      </c>
      <c r="G994" s="22">
        <v>206</v>
      </c>
      <c r="H994" s="22">
        <f>VLOOKUP(E994,'[1]PriceList '!$E$1:$H$2163, 4,FALSE)</f>
        <v>0.1</v>
      </c>
      <c r="I994" s="22">
        <f t="shared" si="15"/>
        <v>185.4</v>
      </c>
    </row>
    <row r="995" spans="1:9">
      <c r="A995" s="19" t="s">
        <v>2261</v>
      </c>
      <c r="B995" s="20" t="s">
        <v>2260</v>
      </c>
      <c r="C995" s="19" t="s">
        <v>2365</v>
      </c>
      <c r="D995" s="20" t="s">
        <v>2264</v>
      </c>
      <c r="E995" s="21" t="s">
        <v>2592</v>
      </c>
      <c r="F995" s="20" t="s">
        <v>2591</v>
      </c>
      <c r="G995" s="22">
        <v>251</v>
      </c>
      <c r="H995" s="22">
        <f>VLOOKUP(E995,'[1]PriceList '!$E$1:$H$2163, 4,FALSE)</f>
        <v>0.1</v>
      </c>
      <c r="I995" s="22">
        <f t="shared" si="15"/>
        <v>225.9</v>
      </c>
    </row>
    <row r="996" spans="1:9">
      <c r="A996" s="19" t="s">
        <v>2261</v>
      </c>
      <c r="B996" s="20" t="s">
        <v>2260</v>
      </c>
      <c r="C996" s="19" t="s">
        <v>2365</v>
      </c>
      <c r="D996" s="20" t="s">
        <v>2264</v>
      </c>
      <c r="E996" s="21" t="s">
        <v>2590</v>
      </c>
      <c r="F996" s="20" t="s">
        <v>2589</v>
      </c>
      <c r="G996" s="22">
        <v>206</v>
      </c>
      <c r="H996" s="22">
        <f>VLOOKUP(E996,'[1]PriceList '!$E$1:$H$2163, 4,FALSE)</f>
        <v>0.1</v>
      </c>
      <c r="I996" s="22">
        <f t="shared" si="15"/>
        <v>185.4</v>
      </c>
    </row>
    <row r="997" spans="1:9">
      <c r="A997" s="19" t="s">
        <v>2261</v>
      </c>
      <c r="B997" s="20" t="s">
        <v>2260</v>
      </c>
      <c r="C997" s="19" t="s">
        <v>2365</v>
      </c>
      <c r="D997" s="20" t="s">
        <v>2264</v>
      </c>
      <c r="E997" s="21" t="s">
        <v>2588</v>
      </c>
      <c r="F997" s="20" t="s">
        <v>2587</v>
      </c>
      <c r="G997" s="22">
        <v>153</v>
      </c>
      <c r="H997" s="22">
        <f>VLOOKUP(E997,'[1]PriceList '!$E$1:$H$2163, 4,FALSE)</f>
        <v>0.1</v>
      </c>
      <c r="I997" s="22">
        <f t="shared" si="15"/>
        <v>137.70000000000002</v>
      </c>
    </row>
    <row r="998" spans="1:9">
      <c r="A998" s="19" t="s">
        <v>2261</v>
      </c>
      <c r="B998" s="20" t="s">
        <v>2260</v>
      </c>
      <c r="C998" s="19" t="s">
        <v>2365</v>
      </c>
      <c r="D998" s="20" t="s">
        <v>2264</v>
      </c>
      <c r="E998" s="21" t="s">
        <v>2586</v>
      </c>
      <c r="F998" s="20" t="s">
        <v>2585</v>
      </c>
      <c r="G998" s="22">
        <v>153</v>
      </c>
      <c r="H998" s="22">
        <f>VLOOKUP(E998,'[1]PriceList '!$E$1:$H$2163, 4,FALSE)</f>
        <v>0.1</v>
      </c>
      <c r="I998" s="22">
        <f t="shared" si="15"/>
        <v>137.70000000000002</v>
      </c>
    </row>
    <row r="999" spans="1:9">
      <c r="A999" s="19" t="s">
        <v>2261</v>
      </c>
      <c r="B999" s="20" t="s">
        <v>2260</v>
      </c>
      <c r="C999" s="19" t="s">
        <v>2365</v>
      </c>
      <c r="D999" s="20" t="s">
        <v>2264</v>
      </c>
      <c r="E999" s="21" t="s">
        <v>2584</v>
      </c>
      <c r="F999" s="20" t="s">
        <v>2583</v>
      </c>
      <c r="G999" s="22">
        <v>153</v>
      </c>
      <c r="H999" s="22">
        <f>VLOOKUP(E999,'[1]PriceList '!$E$1:$H$2163, 4,FALSE)</f>
        <v>0.1</v>
      </c>
      <c r="I999" s="22">
        <f t="shared" si="15"/>
        <v>137.70000000000002</v>
      </c>
    </row>
    <row r="1000" spans="1:9">
      <c r="A1000" s="19" t="s">
        <v>2261</v>
      </c>
      <c r="B1000" s="20" t="s">
        <v>2260</v>
      </c>
      <c r="C1000" s="19" t="s">
        <v>2365</v>
      </c>
      <c r="D1000" s="20" t="s">
        <v>2264</v>
      </c>
      <c r="E1000" s="21" t="s">
        <v>2582</v>
      </c>
      <c r="F1000" s="20" t="s">
        <v>2581</v>
      </c>
      <c r="G1000" s="22">
        <v>250</v>
      </c>
      <c r="H1000" s="22">
        <f>VLOOKUP(E1000,'[1]PriceList '!$E$1:$H$2163, 4,FALSE)</f>
        <v>0.1</v>
      </c>
      <c r="I1000" s="22">
        <f t="shared" si="15"/>
        <v>225</v>
      </c>
    </row>
    <row r="1001" spans="1:9">
      <c r="A1001" s="19" t="s">
        <v>2261</v>
      </c>
      <c r="B1001" s="20" t="s">
        <v>2260</v>
      </c>
      <c r="C1001" s="19" t="s">
        <v>2365</v>
      </c>
      <c r="D1001" s="20" t="s">
        <v>2264</v>
      </c>
      <c r="E1001" s="21" t="s">
        <v>2580</v>
      </c>
      <c r="F1001" s="20" t="s">
        <v>2579</v>
      </c>
      <c r="G1001" s="22">
        <v>345</v>
      </c>
      <c r="H1001" s="22">
        <f>VLOOKUP(E1001,'[1]PriceList '!$E$1:$H$2163, 4,FALSE)</f>
        <v>0.1</v>
      </c>
      <c r="I1001" s="22">
        <f t="shared" si="15"/>
        <v>310.5</v>
      </c>
    </row>
    <row r="1002" spans="1:9">
      <c r="A1002" s="19" t="s">
        <v>2261</v>
      </c>
      <c r="B1002" s="20" t="s">
        <v>2260</v>
      </c>
      <c r="C1002" s="19" t="s">
        <v>2365</v>
      </c>
      <c r="D1002" s="20" t="s">
        <v>2264</v>
      </c>
      <c r="E1002" s="21" t="s">
        <v>2578</v>
      </c>
      <c r="F1002" s="20" t="s">
        <v>2577</v>
      </c>
      <c r="G1002" s="22">
        <v>153</v>
      </c>
      <c r="H1002" s="22">
        <f>VLOOKUP(E1002,'[1]PriceList '!$E$1:$H$2163, 4,FALSE)</f>
        <v>0.1</v>
      </c>
      <c r="I1002" s="22">
        <f t="shared" si="15"/>
        <v>137.70000000000002</v>
      </c>
    </row>
    <row r="1003" spans="1:9">
      <c r="A1003" s="19" t="s">
        <v>2261</v>
      </c>
      <c r="B1003" s="20" t="s">
        <v>2260</v>
      </c>
      <c r="C1003" s="19" t="s">
        <v>2365</v>
      </c>
      <c r="D1003" s="20" t="s">
        <v>2264</v>
      </c>
      <c r="E1003" s="21" t="s">
        <v>2576</v>
      </c>
      <c r="F1003" s="20" t="s">
        <v>2575</v>
      </c>
      <c r="G1003" s="22">
        <v>153</v>
      </c>
      <c r="H1003" s="22">
        <f>VLOOKUP(E1003,'[1]PriceList '!$E$1:$H$2163, 4,FALSE)</f>
        <v>0.1</v>
      </c>
      <c r="I1003" s="22">
        <f t="shared" si="15"/>
        <v>137.70000000000002</v>
      </c>
    </row>
    <row r="1004" spans="1:9">
      <c r="A1004" s="19" t="s">
        <v>2261</v>
      </c>
      <c r="B1004" s="20" t="s">
        <v>2260</v>
      </c>
      <c r="C1004" s="19" t="s">
        <v>2365</v>
      </c>
      <c r="D1004" s="20" t="s">
        <v>2264</v>
      </c>
      <c r="E1004" s="21" t="s">
        <v>2574</v>
      </c>
      <c r="F1004" s="20" t="s">
        <v>2573</v>
      </c>
      <c r="G1004" s="22">
        <v>153</v>
      </c>
      <c r="H1004" s="22">
        <f>VLOOKUP(E1004,'[1]PriceList '!$E$1:$H$2163, 4,FALSE)</f>
        <v>0.1</v>
      </c>
      <c r="I1004" s="22">
        <f t="shared" si="15"/>
        <v>137.70000000000002</v>
      </c>
    </row>
    <row r="1005" spans="1:9">
      <c r="A1005" s="19" t="s">
        <v>2261</v>
      </c>
      <c r="B1005" s="20" t="s">
        <v>2260</v>
      </c>
      <c r="C1005" s="19" t="s">
        <v>2365</v>
      </c>
      <c r="D1005" s="20" t="s">
        <v>2264</v>
      </c>
      <c r="E1005" s="21" t="s">
        <v>2572</v>
      </c>
      <c r="F1005" s="20" t="s">
        <v>2571</v>
      </c>
      <c r="G1005" s="22">
        <v>153</v>
      </c>
      <c r="H1005" s="22">
        <f>VLOOKUP(E1005,'[1]PriceList '!$E$1:$H$2163, 4,FALSE)</f>
        <v>0.1</v>
      </c>
      <c r="I1005" s="22">
        <f t="shared" si="15"/>
        <v>137.70000000000002</v>
      </c>
    </row>
    <row r="1006" spans="1:9">
      <c r="A1006" s="19" t="s">
        <v>2261</v>
      </c>
      <c r="B1006" s="20" t="s">
        <v>2260</v>
      </c>
      <c r="C1006" s="19" t="s">
        <v>2365</v>
      </c>
      <c r="D1006" s="20" t="s">
        <v>2264</v>
      </c>
      <c r="E1006" s="21" t="s">
        <v>2570</v>
      </c>
      <c r="F1006" s="20" t="s">
        <v>2569</v>
      </c>
      <c r="G1006" s="22">
        <v>153</v>
      </c>
      <c r="H1006" s="22">
        <f>VLOOKUP(E1006,'[1]PriceList '!$E$1:$H$2163, 4,FALSE)</f>
        <v>0.1</v>
      </c>
      <c r="I1006" s="22">
        <f t="shared" si="15"/>
        <v>137.70000000000002</v>
      </c>
    </row>
    <row r="1007" spans="1:9">
      <c r="A1007" s="19" t="s">
        <v>2261</v>
      </c>
      <c r="B1007" s="20" t="s">
        <v>2260</v>
      </c>
      <c r="C1007" s="19" t="s">
        <v>2365</v>
      </c>
      <c r="D1007" s="20" t="s">
        <v>2264</v>
      </c>
      <c r="E1007" s="21" t="s">
        <v>2568</v>
      </c>
      <c r="F1007" s="20" t="s">
        <v>2567</v>
      </c>
      <c r="G1007" s="22">
        <v>153</v>
      </c>
      <c r="H1007" s="22">
        <f>VLOOKUP(E1007,'[1]PriceList '!$E$1:$H$2163, 4,FALSE)</f>
        <v>0.1</v>
      </c>
      <c r="I1007" s="22">
        <f t="shared" si="15"/>
        <v>137.70000000000002</v>
      </c>
    </row>
    <row r="1008" spans="1:9">
      <c r="A1008" s="19" t="s">
        <v>2261</v>
      </c>
      <c r="B1008" s="20" t="s">
        <v>2260</v>
      </c>
      <c r="C1008" s="19" t="s">
        <v>2365</v>
      </c>
      <c r="D1008" s="20" t="s">
        <v>2264</v>
      </c>
      <c r="E1008" s="21" t="s">
        <v>2566</v>
      </c>
      <c r="F1008" s="20" t="s">
        <v>2565</v>
      </c>
      <c r="G1008" s="22">
        <v>153</v>
      </c>
      <c r="H1008" s="22">
        <f>VLOOKUP(E1008,'[1]PriceList '!$E$1:$H$2163, 4,FALSE)</f>
        <v>0.1</v>
      </c>
      <c r="I1008" s="22">
        <f t="shared" si="15"/>
        <v>137.70000000000002</v>
      </c>
    </row>
    <row r="1009" spans="1:9">
      <c r="A1009" s="19" t="s">
        <v>2261</v>
      </c>
      <c r="B1009" s="20" t="s">
        <v>2260</v>
      </c>
      <c r="C1009" s="19" t="s">
        <v>2365</v>
      </c>
      <c r="D1009" s="20" t="s">
        <v>2264</v>
      </c>
      <c r="E1009" s="21" t="s">
        <v>2564</v>
      </c>
      <c r="F1009" s="20" t="s">
        <v>2563</v>
      </c>
      <c r="G1009" s="22">
        <v>153</v>
      </c>
      <c r="H1009" s="22">
        <f>VLOOKUP(E1009,'[1]PriceList '!$E$1:$H$2163, 4,FALSE)</f>
        <v>0.1</v>
      </c>
      <c r="I1009" s="22">
        <f t="shared" si="15"/>
        <v>137.70000000000002</v>
      </c>
    </row>
    <row r="1010" spans="1:9">
      <c r="A1010" s="19" t="s">
        <v>2261</v>
      </c>
      <c r="B1010" s="20" t="s">
        <v>2260</v>
      </c>
      <c r="C1010" s="19" t="s">
        <v>2365</v>
      </c>
      <c r="D1010" s="20" t="s">
        <v>2264</v>
      </c>
      <c r="E1010" s="21" t="s">
        <v>2562</v>
      </c>
      <c r="F1010" s="20" t="s">
        <v>2561</v>
      </c>
      <c r="G1010" s="22">
        <v>24</v>
      </c>
      <c r="H1010" s="22">
        <f>VLOOKUP(E1010,'[1]PriceList '!$E$1:$H$2163, 4,FALSE)</f>
        <v>0.1</v>
      </c>
      <c r="I1010" s="22">
        <f t="shared" si="15"/>
        <v>21.6</v>
      </c>
    </row>
    <row r="1011" spans="1:9">
      <c r="A1011" s="19" t="s">
        <v>2261</v>
      </c>
      <c r="B1011" s="20" t="s">
        <v>2260</v>
      </c>
      <c r="C1011" s="19" t="s">
        <v>2365</v>
      </c>
      <c r="D1011" s="20" t="s">
        <v>2264</v>
      </c>
      <c r="E1011" s="21" t="s">
        <v>2560</v>
      </c>
      <c r="F1011" s="20" t="s">
        <v>2559</v>
      </c>
      <c r="G1011" s="22">
        <v>24</v>
      </c>
      <c r="H1011" s="22">
        <f>VLOOKUP(E1011,'[1]PriceList '!$E$1:$H$2163, 4,FALSE)</f>
        <v>0.1</v>
      </c>
      <c r="I1011" s="22">
        <f t="shared" si="15"/>
        <v>21.6</v>
      </c>
    </row>
    <row r="1012" spans="1:9">
      <c r="A1012" s="19" t="s">
        <v>2261</v>
      </c>
      <c r="B1012" s="20" t="s">
        <v>2260</v>
      </c>
      <c r="C1012" s="19" t="s">
        <v>2365</v>
      </c>
      <c r="D1012" s="20" t="s">
        <v>2264</v>
      </c>
      <c r="E1012" s="21" t="s">
        <v>2558</v>
      </c>
      <c r="F1012" s="20" t="s">
        <v>2557</v>
      </c>
      <c r="G1012" s="22">
        <v>206</v>
      </c>
      <c r="H1012" s="22">
        <f>VLOOKUP(E1012,'[1]PriceList '!$E$1:$H$2163, 4,FALSE)</f>
        <v>0.1</v>
      </c>
      <c r="I1012" s="22">
        <f t="shared" si="15"/>
        <v>185.4</v>
      </c>
    </row>
    <row r="1013" spans="1:9">
      <c r="A1013" s="19" t="s">
        <v>2261</v>
      </c>
      <c r="B1013" s="20" t="s">
        <v>2260</v>
      </c>
      <c r="C1013" s="19" t="s">
        <v>2365</v>
      </c>
      <c r="D1013" s="20" t="s">
        <v>2264</v>
      </c>
      <c r="E1013" s="21" t="s">
        <v>2556</v>
      </c>
      <c r="F1013" s="20" t="s">
        <v>2555</v>
      </c>
      <c r="G1013" s="22">
        <v>19</v>
      </c>
      <c r="H1013" s="22">
        <f>VLOOKUP(E1013,'[1]PriceList '!$E$1:$H$2163, 4,FALSE)</f>
        <v>0.1</v>
      </c>
      <c r="I1013" s="22">
        <f t="shared" si="15"/>
        <v>17.100000000000001</v>
      </c>
    </row>
    <row r="1014" spans="1:9">
      <c r="A1014" s="19" t="s">
        <v>2261</v>
      </c>
      <c r="B1014" s="20" t="s">
        <v>2260</v>
      </c>
      <c r="C1014" s="19" t="s">
        <v>2365</v>
      </c>
      <c r="D1014" s="20" t="s">
        <v>2264</v>
      </c>
      <c r="E1014" s="21" t="s">
        <v>2554</v>
      </c>
      <c r="F1014" s="20" t="s">
        <v>2553</v>
      </c>
      <c r="G1014" s="22">
        <v>28</v>
      </c>
      <c r="H1014" s="22">
        <f>VLOOKUP(E1014,'[1]PriceList '!$E$1:$H$2163, 4,FALSE)</f>
        <v>0.1</v>
      </c>
      <c r="I1014" s="22">
        <f t="shared" si="15"/>
        <v>25.2</v>
      </c>
    </row>
    <row r="1015" spans="1:9">
      <c r="A1015" s="19" t="s">
        <v>2261</v>
      </c>
      <c r="B1015" s="20" t="s">
        <v>2260</v>
      </c>
      <c r="C1015" s="19" t="s">
        <v>2365</v>
      </c>
      <c r="D1015" s="20" t="s">
        <v>2264</v>
      </c>
      <c r="E1015" s="21" t="s">
        <v>2552</v>
      </c>
      <c r="F1015" s="20" t="s">
        <v>2551</v>
      </c>
      <c r="G1015" s="22">
        <v>24</v>
      </c>
      <c r="H1015" s="22">
        <f>VLOOKUP(E1015,'[1]PriceList '!$E$1:$H$2163, 4,FALSE)</f>
        <v>0.1</v>
      </c>
      <c r="I1015" s="22">
        <f t="shared" si="15"/>
        <v>21.6</v>
      </c>
    </row>
    <row r="1016" spans="1:9">
      <c r="A1016" s="19" t="s">
        <v>2261</v>
      </c>
      <c r="B1016" s="20" t="s">
        <v>2260</v>
      </c>
      <c r="C1016" s="19" t="s">
        <v>2365</v>
      </c>
      <c r="D1016" s="20" t="s">
        <v>2264</v>
      </c>
      <c r="E1016" s="21" t="s">
        <v>2550</v>
      </c>
      <c r="F1016" s="20" t="s">
        <v>2549</v>
      </c>
      <c r="G1016" s="22">
        <v>140</v>
      </c>
      <c r="H1016" s="22">
        <f>VLOOKUP(E1016,'[1]PriceList '!$E$1:$H$2163, 4,FALSE)</f>
        <v>0.1</v>
      </c>
      <c r="I1016" s="22">
        <f t="shared" si="15"/>
        <v>126</v>
      </c>
    </row>
    <row r="1017" spans="1:9">
      <c r="A1017" s="19" t="s">
        <v>2261</v>
      </c>
      <c r="B1017" s="20" t="s">
        <v>2260</v>
      </c>
      <c r="C1017" s="19" t="s">
        <v>2365</v>
      </c>
      <c r="D1017" s="20" t="s">
        <v>2264</v>
      </c>
      <c r="E1017" s="21" t="s">
        <v>2548</v>
      </c>
      <c r="F1017" s="20" t="s">
        <v>2547</v>
      </c>
      <c r="G1017" s="22">
        <v>51</v>
      </c>
      <c r="H1017" s="22">
        <f>VLOOKUP(E1017,'[1]PriceList '!$E$1:$H$2163, 4,FALSE)</f>
        <v>0.1</v>
      </c>
      <c r="I1017" s="22">
        <f t="shared" si="15"/>
        <v>45.9</v>
      </c>
    </row>
    <row r="1018" spans="1:9">
      <c r="A1018" s="19" t="s">
        <v>2261</v>
      </c>
      <c r="B1018" s="20" t="s">
        <v>2260</v>
      </c>
      <c r="C1018" s="19" t="s">
        <v>2365</v>
      </c>
      <c r="D1018" s="20" t="s">
        <v>2264</v>
      </c>
      <c r="E1018" s="21" t="s">
        <v>2546</v>
      </c>
      <c r="F1018" s="20" t="s">
        <v>2545</v>
      </c>
      <c r="G1018" s="22">
        <v>51</v>
      </c>
      <c r="H1018" s="22">
        <f>VLOOKUP(E1018,'[1]PriceList '!$E$1:$H$2163, 4,FALSE)</f>
        <v>0.1</v>
      </c>
      <c r="I1018" s="22">
        <f t="shared" si="15"/>
        <v>45.9</v>
      </c>
    </row>
    <row r="1019" spans="1:9">
      <c r="A1019" s="19" t="s">
        <v>2261</v>
      </c>
      <c r="B1019" s="20" t="s">
        <v>2260</v>
      </c>
      <c r="C1019" s="19" t="s">
        <v>2365</v>
      </c>
      <c r="D1019" s="20" t="s">
        <v>2264</v>
      </c>
      <c r="E1019" s="21" t="s">
        <v>2544</v>
      </c>
      <c r="F1019" s="20" t="s">
        <v>2543</v>
      </c>
      <c r="G1019" s="22">
        <v>51</v>
      </c>
      <c r="H1019" s="22">
        <f>VLOOKUP(E1019,'[1]PriceList '!$E$1:$H$2163, 4,FALSE)</f>
        <v>0.1</v>
      </c>
      <c r="I1019" s="22">
        <f t="shared" si="15"/>
        <v>45.9</v>
      </c>
    </row>
    <row r="1020" spans="1:9">
      <c r="A1020" s="19" t="s">
        <v>2261</v>
      </c>
      <c r="B1020" s="20" t="s">
        <v>2260</v>
      </c>
      <c r="C1020" s="19" t="s">
        <v>2365</v>
      </c>
      <c r="D1020" s="20" t="s">
        <v>2264</v>
      </c>
      <c r="E1020" s="21" t="s">
        <v>2542</v>
      </c>
      <c r="F1020" s="20" t="s">
        <v>2541</v>
      </c>
      <c r="G1020" s="22">
        <v>19.5</v>
      </c>
      <c r="H1020" s="22">
        <f>VLOOKUP(E1020,'[1]PriceList '!$E$1:$H$2163, 4,FALSE)</f>
        <v>0.1</v>
      </c>
      <c r="I1020" s="22">
        <f t="shared" si="15"/>
        <v>17.55</v>
      </c>
    </row>
    <row r="1021" spans="1:9">
      <c r="A1021" s="19" t="s">
        <v>2261</v>
      </c>
      <c r="B1021" s="20" t="s">
        <v>2260</v>
      </c>
      <c r="C1021" s="19" t="s">
        <v>2365</v>
      </c>
      <c r="D1021" s="20" t="s">
        <v>2264</v>
      </c>
      <c r="E1021" s="21" t="s">
        <v>2540</v>
      </c>
      <c r="F1021" s="20" t="s">
        <v>2539</v>
      </c>
      <c r="G1021" s="22">
        <v>67.5</v>
      </c>
      <c r="H1021" s="22">
        <f>VLOOKUP(E1021,'[1]PriceList '!$E$1:$H$2163, 4,FALSE)</f>
        <v>0.1</v>
      </c>
      <c r="I1021" s="22">
        <f t="shared" si="15"/>
        <v>60.75</v>
      </c>
    </row>
    <row r="1022" spans="1:9">
      <c r="A1022" s="19" t="s">
        <v>2261</v>
      </c>
      <c r="B1022" s="20" t="s">
        <v>2260</v>
      </c>
      <c r="C1022" s="19" t="s">
        <v>2365</v>
      </c>
      <c r="D1022" s="20" t="s">
        <v>2264</v>
      </c>
      <c r="E1022" s="21" t="s">
        <v>2538</v>
      </c>
      <c r="F1022" s="20" t="s">
        <v>2537</v>
      </c>
      <c r="G1022" s="22">
        <v>67.5</v>
      </c>
      <c r="H1022" s="22">
        <f>VLOOKUP(E1022,'[1]PriceList '!$E$1:$H$2163, 4,FALSE)</f>
        <v>0.1</v>
      </c>
      <c r="I1022" s="22">
        <f t="shared" si="15"/>
        <v>60.75</v>
      </c>
    </row>
    <row r="1023" spans="1:9">
      <c r="A1023" s="19" t="s">
        <v>2261</v>
      </c>
      <c r="B1023" s="20" t="s">
        <v>2260</v>
      </c>
      <c r="C1023" s="19" t="s">
        <v>2365</v>
      </c>
      <c r="D1023" s="20" t="s">
        <v>2264</v>
      </c>
      <c r="E1023" s="21" t="s">
        <v>2536</v>
      </c>
      <c r="F1023" s="20" t="s">
        <v>2535</v>
      </c>
      <c r="G1023" s="22">
        <v>120</v>
      </c>
      <c r="H1023" s="22">
        <f>VLOOKUP(E1023,'[1]PriceList '!$E$1:$H$2163, 4,FALSE)</f>
        <v>0.1</v>
      </c>
      <c r="I1023" s="22">
        <f t="shared" si="15"/>
        <v>108</v>
      </c>
    </row>
    <row r="1024" spans="1:9">
      <c r="A1024" s="19" t="s">
        <v>2261</v>
      </c>
      <c r="B1024" s="20" t="s">
        <v>2260</v>
      </c>
      <c r="C1024" s="19" t="s">
        <v>2365</v>
      </c>
      <c r="D1024" s="20" t="s">
        <v>2264</v>
      </c>
      <c r="E1024" s="21" t="s">
        <v>2534</v>
      </c>
      <c r="F1024" s="20" t="s">
        <v>2533</v>
      </c>
      <c r="G1024" s="22">
        <v>254</v>
      </c>
      <c r="H1024" s="22">
        <f>VLOOKUP(E1024,'[1]PriceList '!$E$1:$H$2163, 4,FALSE)</f>
        <v>0.1</v>
      </c>
      <c r="I1024" s="22">
        <f t="shared" si="15"/>
        <v>228.6</v>
      </c>
    </row>
    <row r="1025" spans="1:9">
      <c r="A1025" s="19" t="s">
        <v>2261</v>
      </c>
      <c r="B1025" s="20" t="s">
        <v>2260</v>
      </c>
      <c r="C1025" s="19" t="s">
        <v>2365</v>
      </c>
      <c r="D1025" s="20" t="s">
        <v>2264</v>
      </c>
      <c r="E1025" s="21" t="s">
        <v>2532</v>
      </c>
      <c r="F1025" s="20" t="s">
        <v>2531</v>
      </c>
      <c r="G1025" s="22">
        <v>59.5</v>
      </c>
      <c r="H1025" s="22">
        <f>VLOOKUP(E1025,'[1]PriceList '!$E$1:$H$2163, 4,FALSE)</f>
        <v>0.1</v>
      </c>
      <c r="I1025" s="22">
        <f t="shared" si="15"/>
        <v>53.550000000000004</v>
      </c>
    </row>
    <row r="1026" spans="1:9">
      <c r="A1026" s="19" t="s">
        <v>2261</v>
      </c>
      <c r="B1026" s="20" t="s">
        <v>2260</v>
      </c>
      <c r="C1026" s="19" t="s">
        <v>2365</v>
      </c>
      <c r="D1026" s="20" t="s">
        <v>2264</v>
      </c>
      <c r="E1026" s="21" t="s">
        <v>2530</v>
      </c>
      <c r="F1026" s="20" t="s">
        <v>2529</v>
      </c>
      <c r="G1026" s="22">
        <v>330</v>
      </c>
      <c r="H1026" s="22">
        <f>VLOOKUP(E1026,'[1]PriceList '!$E$1:$H$2163, 4,FALSE)</f>
        <v>0.1</v>
      </c>
      <c r="I1026" s="22">
        <f t="shared" ref="I1026:I1089" si="16">G1026*(1-H1026)</f>
        <v>297</v>
      </c>
    </row>
    <row r="1027" spans="1:9">
      <c r="A1027" s="19" t="s">
        <v>2261</v>
      </c>
      <c r="B1027" s="20" t="s">
        <v>2260</v>
      </c>
      <c r="C1027" s="19" t="s">
        <v>2365</v>
      </c>
      <c r="D1027" s="20" t="s">
        <v>2264</v>
      </c>
      <c r="E1027" s="21" t="s">
        <v>2528</v>
      </c>
      <c r="F1027" s="20" t="s">
        <v>2527</v>
      </c>
      <c r="G1027" s="22">
        <v>450</v>
      </c>
      <c r="H1027" s="22">
        <f>VLOOKUP(E1027,'[1]PriceList '!$E$1:$H$2163, 4,FALSE)</f>
        <v>0.1</v>
      </c>
      <c r="I1027" s="22">
        <f t="shared" si="16"/>
        <v>405</v>
      </c>
    </row>
    <row r="1028" spans="1:9">
      <c r="A1028" s="19" t="s">
        <v>2261</v>
      </c>
      <c r="B1028" s="20" t="s">
        <v>2260</v>
      </c>
      <c r="C1028" s="19" t="s">
        <v>2365</v>
      </c>
      <c r="D1028" s="20" t="s">
        <v>2264</v>
      </c>
      <c r="E1028" s="21" t="s">
        <v>2526</v>
      </c>
      <c r="F1028" s="20" t="s">
        <v>2525</v>
      </c>
      <c r="G1028" s="22">
        <v>370</v>
      </c>
      <c r="H1028" s="22">
        <f>VLOOKUP(E1028,'[1]PriceList '!$E$1:$H$2163, 4,FALSE)</f>
        <v>0.1</v>
      </c>
      <c r="I1028" s="22">
        <f t="shared" si="16"/>
        <v>333</v>
      </c>
    </row>
    <row r="1029" spans="1:9">
      <c r="A1029" s="19" t="s">
        <v>2261</v>
      </c>
      <c r="B1029" s="20" t="s">
        <v>2260</v>
      </c>
      <c r="C1029" s="19" t="s">
        <v>2365</v>
      </c>
      <c r="D1029" s="20" t="s">
        <v>2264</v>
      </c>
      <c r="E1029" s="21" t="s">
        <v>2524</v>
      </c>
      <c r="F1029" s="20" t="s">
        <v>2523</v>
      </c>
      <c r="G1029" s="22">
        <v>330</v>
      </c>
      <c r="H1029" s="22">
        <f>VLOOKUP(E1029,'[1]PriceList '!$E$1:$H$2163, 4,FALSE)</f>
        <v>0.1</v>
      </c>
      <c r="I1029" s="22">
        <f t="shared" si="16"/>
        <v>297</v>
      </c>
    </row>
    <row r="1030" spans="1:9">
      <c r="A1030" s="19" t="s">
        <v>2261</v>
      </c>
      <c r="B1030" s="20" t="s">
        <v>2260</v>
      </c>
      <c r="C1030" s="19" t="s">
        <v>2365</v>
      </c>
      <c r="D1030" s="20" t="s">
        <v>2264</v>
      </c>
      <c r="E1030" s="21" t="s">
        <v>2522</v>
      </c>
      <c r="F1030" s="20" t="s">
        <v>2521</v>
      </c>
      <c r="G1030" s="22">
        <v>281</v>
      </c>
      <c r="H1030" s="22">
        <f>VLOOKUP(E1030,'[1]PriceList '!$E$1:$H$2163, 4,FALSE)</f>
        <v>0.1</v>
      </c>
      <c r="I1030" s="22">
        <f t="shared" si="16"/>
        <v>252.9</v>
      </c>
    </row>
    <row r="1031" spans="1:9">
      <c r="A1031" s="19" t="s">
        <v>2261</v>
      </c>
      <c r="B1031" s="20" t="s">
        <v>2260</v>
      </c>
      <c r="C1031" s="19" t="s">
        <v>2365</v>
      </c>
      <c r="D1031" s="20" t="s">
        <v>2264</v>
      </c>
      <c r="E1031" s="21" t="s">
        <v>2520</v>
      </c>
      <c r="F1031" s="20" t="s">
        <v>2519</v>
      </c>
      <c r="G1031" s="22">
        <v>350</v>
      </c>
      <c r="H1031" s="22">
        <f>VLOOKUP(E1031,'[1]PriceList '!$E$1:$H$2163, 4,FALSE)</f>
        <v>0.1</v>
      </c>
      <c r="I1031" s="22">
        <f t="shared" si="16"/>
        <v>315</v>
      </c>
    </row>
    <row r="1032" spans="1:9">
      <c r="A1032" s="19" t="s">
        <v>2261</v>
      </c>
      <c r="B1032" s="20" t="s">
        <v>2260</v>
      </c>
      <c r="C1032" s="19" t="s">
        <v>2365</v>
      </c>
      <c r="D1032" s="20" t="s">
        <v>2264</v>
      </c>
      <c r="E1032" s="21" t="s">
        <v>2518</v>
      </c>
      <c r="F1032" s="20" t="s">
        <v>2517</v>
      </c>
      <c r="G1032" s="22">
        <v>281</v>
      </c>
      <c r="H1032" s="22">
        <f>VLOOKUP(E1032,'[1]PriceList '!$E$1:$H$2163, 4,FALSE)</f>
        <v>0.1</v>
      </c>
      <c r="I1032" s="22">
        <f t="shared" si="16"/>
        <v>252.9</v>
      </c>
    </row>
    <row r="1033" spans="1:9">
      <c r="A1033" s="19" t="s">
        <v>2261</v>
      </c>
      <c r="B1033" s="20" t="s">
        <v>2260</v>
      </c>
      <c r="C1033" s="19" t="s">
        <v>2365</v>
      </c>
      <c r="D1033" s="20" t="s">
        <v>2264</v>
      </c>
      <c r="E1033" s="21" t="s">
        <v>2516</v>
      </c>
      <c r="F1033" s="20" t="s">
        <v>2515</v>
      </c>
      <c r="G1033" s="22">
        <v>271</v>
      </c>
      <c r="H1033" s="22">
        <f>VLOOKUP(E1033,'[1]PriceList '!$E$1:$H$2163, 4,FALSE)</f>
        <v>0.1</v>
      </c>
      <c r="I1033" s="22">
        <f t="shared" si="16"/>
        <v>243.9</v>
      </c>
    </row>
    <row r="1034" spans="1:9">
      <c r="A1034" s="19" t="s">
        <v>2261</v>
      </c>
      <c r="B1034" s="20" t="s">
        <v>2260</v>
      </c>
      <c r="C1034" s="19" t="s">
        <v>2365</v>
      </c>
      <c r="D1034" s="20" t="s">
        <v>2264</v>
      </c>
      <c r="E1034" s="21" t="s">
        <v>2514</v>
      </c>
      <c r="F1034" s="20" t="s">
        <v>2513</v>
      </c>
      <c r="G1034" s="22">
        <v>271</v>
      </c>
      <c r="H1034" s="22">
        <f>VLOOKUP(E1034,'[1]PriceList '!$E$1:$H$2163, 4,FALSE)</f>
        <v>0.1</v>
      </c>
      <c r="I1034" s="22">
        <f t="shared" si="16"/>
        <v>243.9</v>
      </c>
    </row>
    <row r="1035" spans="1:9">
      <c r="A1035" s="19" t="s">
        <v>2261</v>
      </c>
      <c r="B1035" s="20" t="s">
        <v>2260</v>
      </c>
      <c r="C1035" s="19" t="s">
        <v>2365</v>
      </c>
      <c r="D1035" s="20" t="s">
        <v>2264</v>
      </c>
      <c r="E1035" s="21" t="s">
        <v>2512</v>
      </c>
      <c r="F1035" s="20" t="s">
        <v>2511</v>
      </c>
      <c r="G1035" s="22">
        <v>271</v>
      </c>
      <c r="H1035" s="22">
        <f>VLOOKUP(E1035,'[1]PriceList '!$E$1:$H$2163, 4,FALSE)</f>
        <v>0.1</v>
      </c>
      <c r="I1035" s="22">
        <f t="shared" si="16"/>
        <v>243.9</v>
      </c>
    </row>
    <row r="1036" spans="1:9">
      <c r="A1036" s="19" t="s">
        <v>2261</v>
      </c>
      <c r="B1036" s="20" t="s">
        <v>2260</v>
      </c>
      <c r="C1036" s="19" t="s">
        <v>2365</v>
      </c>
      <c r="D1036" s="20" t="s">
        <v>2264</v>
      </c>
      <c r="E1036" s="21" t="s">
        <v>2510</v>
      </c>
      <c r="F1036" s="20" t="s">
        <v>2509</v>
      </c>
      <c r="G1036" s="22">
        <v>390</v>
      </c>
      <c r="H1036" s="22">
        <f>VLOOKUP(E1036,'[1]PriceList '!$E$1:$H$2163, 4,FALSE)</f>
        <v>0.1</v>
      </c>
      <c r="I1036" s="22">
        <f t="shared" si="16"/>
        <v>351</v>
      </c>
    </row>
    <row r="1037" spans="1:9">
      <c r="A1037" s="19" t="s">
        <v>2261</v>
      </c>
      <c r="B1037" s="20" t="s">
        <v>2260</v>
      </c>
      <c r="C1037" s="19" t="s">
        <v>2365</v>
      </c>
      <c r="D1037" s="20" t="s">
        <v>2264</v>
      </c>
      <c r="E1037" s="21" t="s">
        <v>2508</v>
      </c>
      <c r="F1037" s="20" t="s">
        <v>2507</v>
      </c>
      <c r="G1037" s="22">
        <v>275</v>
      </c>
      <c r="H1037" s="22">
        <f>VLOOKUP(E1037,'[1]PriceList '!$E$1:$H$2163, 4,FALSE)</f>
        <v>0.1</v>
      </c>
      <c r="I1037" s="22">
        <f t="shared" si="16"/>
        <v>247.5</v>
      </c>
    </row>
    <row r="1038" spans="1:9">
      <c r="A1038" s="19" t="s">
        <v>2261</v>
      </c>
      <c r="B1038" s="20" t="s">
        <v>2260</v>
      </c>
      <c r="C1038" s="19" t="s">
        <v>2365</v>
      </c>
      <c r="D1038" s="20" t="s">
        <v>2264</v>
      </c>
      <c r="E1038" s="21" t="s">
        <v>2506</v>
      </c>
      <c r="F1038" s="20" t="s">
        <v>2505</v>
      </c>
      <c r="G1038" s="22">
        <v>1620</v>
      </c>
      <c r="H1038" s="22">
        <f>VLOOKUP(E1038,'[1]PriceList '!$E$1:$H$2163, 4,FALSE)</f>
        <v>0.1</v>
      </c>
      <c r="I1038" s="22">
        <f t="shared" si="16"/>
        <v>1458</v>
      </c>
    </row>
    <row r="1039" spans="1:9">
      <c r="A1039" s="19" t="s">
        <v>2261</v>
      </c>
      <c r="B1039" s="20" t="s">
        <v>2260</v>
      </c>
      <c r="C1039" s="19" t="s">
        <v>2365</v>
      </c>
      <c r="D1039" s="20" t="s">
        <v>2264</v>
      </c>
      <c r="E1039" s="21" t="s">
        <v>2504</v>
      </c>
      <c r="F1039" s="20" t="s">
        <v>2503</v>
      </c>
      <c r="G1039" s="22">
        <v>244</v>
      </c>
      <c r="H1039" s="22">
        <f>VLOOKUP(E1039,'[1]PriceList '!$E$1:$H$2163, 4,FALSE)</f>
        <v>0.1</v>
      </c>
      <c r="I1039" s="22">
        <f t="shared" si="16"/>
        <v>219.6</v>
      </c>
    </row>
    <row r="1040" spans="1:9">
      <c r="A1040" s="19" t="s">
        <v>2261</v>
      </c>
      <c r="B1040" s="20" t="s">
        <v>2260</v>
      </c>
      <c r="C1040" s="19" t="s">
        <v>2365</v>
      </c>
      <c r="D1040" s="20" t="s">
        <v>2264</v>
      </c>
      <c r="E1040" s="21" t="s">
        <v>2502</v>
      </c>
      <c r="F1040" s="20" t="s">
        <v>2501</v>
      </c>
      <c r="G1040" s="22">
        <v>71</v>
      </c>
      <c r="H1040" s="22">
        <f>VLOOKUP(E1040,'[1]PriceList '!$E$1:$H$2163, 4,FALSE)</f>
        <v>0.1</v>
      </c>
      <c r="I1040" s="22">
        <f t="shared" si="16"/>
        <v>63.9</v>
      </c>
    </row>
    <row r="1041" spans="1:9">
      <c r="A1041" s="19" t="s">
        <v>2261</v>
      </c>
      <c r="B1041" s="20" t="s">
        <v>2260</v>
      </c>
      <c r="C1041" s="19" t="s">
        <v>2365</v>
      </c>
      <c r="D1041" s="20" t="s">
        <v>2264</v>
      </c>
      <c r="E1041" s="21" t="s">
        <v>2500</v>
      </c>
      <c r="F1041" s="20" t="s">
        <v>2499</v>
      </c>
      <c r="G1041" s="22">
        <v>153</v>
      </c>
      <c r="H1041" s="22">
        <f>VLOOKUP(E1041,'[1]PriceList '!$E$1:$H$2163, 4,FALSE)</f>
        <v>0.1</v>
      </c>
      <c r="I1041" s="22">
        <f t="shared" si="16"/>
        <v>137.70000000000002</v>
      </c>
    </row>
    <row r="1042" spans="1:9">
      <c r="A1042" s="19" t="s">
        <v>2261</v>
      </c>
      <c r="B1042" s="20" t="s">
        <v>2260</v>
      </c>
      <c r="C1042" s="19" t="s">
        <v>2365</v>
      </c>
      <c r="D1042" s="20" t="s">
        <v>2264</v>
      </c>
      <c r="E1042" s="21" t="s">
        <v>2498</v>
      </c>
      <c r="F1042" s="20" t="s">
        <v>2497</v>
      </c>
      <c r="G1042" s="22">
        <v>153</v>
      </c>
      <c r="H1042" s="22">
        <f>VLOOKUP(E1042,'[1]PriceList '!$E$1:$H$2163, 4,FALSE)</f>
        <v>0.1</v>
      </c>
      <c r="I1042" s="22">
        <f t="shared" si="16"/>
        <v>137.70000000000002</v>
      </c>
    </row>
    <row r="1043" spans="1:9">
      <c r="A1043" s="19" t="s">
        <v>2261</v>
      </c>
      <c r="B1043" s="20" t="s">
        <v>2260</v>
      </c>
      <c r="C1043" s="19" t="s">
        <v>2365</v>
      </c>
      <c r="D1043" s="20" t="s">
        <v>2264</v>
      </c>
      <c r="E1043" s="21" t="s">
        <v>2496</v>
      </c>
      <c r="F1043" s="20" t="s">
        <v>2495</v>
      </c>
      <c r="G1043" s="22">
        <v>153</v>
      </c>
      <c r="H1043" s="22">
        <f>VLOOKUP(E1043,'[1]PriceList '!$E$1:$H$2163, 4,FALSE)</f>
        <v>0.1</v>
      </c>
      <c r="I1043" s="22">
        <f t="shared" si="16"/>
        <v>137.70000000000002</v>
      </c>
    </row>
    <row r="1044" spans="1:9">
      <c r="A1044" s="19" t="s">
        <v>2261</v>
      </c>
      <c r="B1044" s="20" t="s">
        <v>2260</v>
      </c>
      <c r="C1044" s="19" t="s">
        <v>2365</v>
      </c>
      <c r="D1044" s="20" t="s">
        <v>2264</v>
      </c>
      <c r="E1044" s="21" t="s">
        <v>2494</v>
      </c>
      <c r="F1044" s="20" t="s">
        <v>2493</v>
      </c>
      <c r="G1044" s="22">
        <v>153</v>
      </c>
      <c r="H1044" s="22">
        <f>VLOOKUP(E1044,'[1]PriceList '!$E$1:$H$2163, 4,FALSE)</f>
        <v>0.1</v>
      </c>
      <c r="I1044" s="22">
        <f t="shared" si="16"/>
        <v>137.70000000000002</v>
      </c>
    </row>
    <row r="1045" spans="1:9">
      <c r="A1045" s="19" t="s">
        <v>2261</v>
      </c>
      <c r="B1045" s="20" t="s">
        <v>2260</v>
      </c>
      <c r="C1045" s="19" t="s">
        <v>2365</v>
      </c>
      <c r="D1045" s="20" t="s">
        <v>2264</v>
      </c>
      <c r="E1045" s="21" t="s">
        <v>2492</v>
      </c>
      <c r="F1045" s="20" t="s">
        <v>2491</v>
      </c>
      <c r="G1045" s="22">
        <v>153</v>
      </c>
      <c r="H1045" s="22">
        <f>VLOOKUP(E1045,'[1]PriceList '!$E$1:$H$2163, 4,FALSE)</f>
        <v>0.1</v>
      </c>
      <c r="I1045" s="22">
        <f t="shared" si="16"/>
        <v>137.70000000000002</v>
      </c>
    </row>
    <row r="1046" spans="1:9">
      <c r="A1046" s="19" t="s">
        <v>2261</v>
      </c>
      <c r="B1046" s="20" t="s">
        <v>2260</v>
      </c>
      <c r="C1046" s="19" t="s">
        <v>2365</v>
      </c>
      <c r="D1046" s="20" t="s">
        <v>2264</v>
      </c>
      <c r="E1046" s="21" t="s">
        <v>2490</v>
      </c>
      <c r="F1046" s="20" t="s">
        <v>2489</v>
      </c>
      <c r="G1046" s="22">
        <v>153</v>
      </c>
      <c r="H1046" s="22">
        <f>VLOOKUP(E1046,'[1]PriceList '!$E$1:$H$2163, 4,FALSE)</f>
        <v>0.1</v>
      </c>
      <c r="I1046" s="22">
        <f t="shared" si="16"/>
        <v>137.70000000000002</v>
      </c>
    </row>
    <row r="1047" spans="1:9">
      <c r="A1047" s="19" t="s">
        <v>2261</v>
      </c>
      <c r="B1047" s="20" t="s">
        <v>2260</v>
      </c>
      <c r="C1047" s="19" t="s">
        <v>2365</v>
      </c>
      <c r="D1047" s="20" t="s">
        <v>2264</v>
      </c>
      <c r="E1047" s="21" t="s">
        <v>2488</v>
      </c>
      <c r="F1047" s="20" t="s">
        <v>2487</v>
      </c>
      <c r="G1047" s="22">
        <v>330</v>
      </c>
      <c r="H1047" s="22">
        <f>VLOOKUP(E1047,'[1]PriceList '!$E$1:$H$2163, 4,FALSE)</f>
        <v>0.1</v>
      </c>
      <c r="I1047" s="22">
        <f t="shared" si="16"/>
        <v>297</v>
      </c>
    </row>
    <row r="1048" spans="1:9">
      <c r="A1048" s="19" t="s">
        <v>2261</v>
      </c>
      <c r="B1048" s="20" t="s">
        <v>2260</v>
      </c>
      <c r="C1048" s="19" t="s">
        <v>2365</v>
      </c>
      <c r="D1048" s="20" t="s">
        <v>2264</v>
      </c>
      <c r="E1048" s="21" t="s">
        <v>2486</v>
      </c>
      <c r="F1048" s="20" t="s">
        <v>2485</v>
      </c>
      <c r="G1048" s="22">
        <v>205</v>
      </c>
      <c r="H1048" s="22">
        <f>VLOOKUP(E1048,'[1]PriceList '!$E$1:$H$2163, 4,FALSE)</f>
        <v>0.1</v>
      </c>
      <c r="I1048" s="22">
        <f t="shared" si="16"/>
        <v>184.5</v>
      </c>
    </row>
    <row r="1049" spans="1:9">
      <c r="A1049" s="19" t="s">
        <v>2261</v>
      </c>
      <c r="B1049" s="20" t="s">
        <v>2260</v>
      </c>
      <c r="C1049" s="19" t="s">
        <v>2365</v>
      </c>
      <c r="D1049" s="20" t="s">
        <v>2264</v>
      </c>
      <c r="E1049" s="21" t="s">
        <v>2484</v>
      </c>
      <c r="F1049" s="20" t="s">
        <v>2483</v>
      </c>
      <c r="G1049" s="22">
        <v>385</v>
      </c>
      <c r="H1049" s="22">
        <f>VLOOKUP(E1049,'[1]PriceList '!$E$1:$H$2163, 4,FALSE)</f>
        <v>0.1</v>
      </c>
      <c r="I1049" s="22">
        <f t="shared" si="16"/>
        <v>346.5</v>
      </c>
    </row>
    <row r="1050" spans="1:9">
      <c r="A1050" s="19" t="s">
        <v>2261</v>
      </c>
      <c r="B1050" s="20" t="s">
        <v>2260</v>
      </c>
      <c r="C1050" s="19" t="s">
        <v>2365</v>
      </c>
      <c r="D1050" s="20" t="s">
        <v>2264</v>
      </c>
      <c r="E1050" s="21" t="s">
        <v>2482</v>
      </c>
      <c r="F1050" s="20" t="s">
        <v>2481</v>
      </c>
      <c r="G1050" s="22">
        <v>275</v>
      </c>
      <c r="H1050" s="22">
        <f>VLOOKUP(E1050,'[1]PriceList '!$E$1:$H$2163, 4,FALSE)</f>
        <v>0.1</v>
      </c>
      <c r="I1050" s="22">
        <f t="shared" si="16"/>
        <v>247.5</v>
      </c>
    </row>
    <row r="1051" spans="1:9">
      <c r="A1051" s="19" t="s">
        <v>2261</v>
      </c>
      <c r="B1051" s="20" t="s">
        <v>2260</v>
      </c>
      <c r="C1051" s="19" t="s">
        <v>2365</v>
      </c>
      <c r="D1051" s="20" t="s">
        <v>2264</v>
      </c>
      <c r="E1051" s="21" t="s">
        <v>2480</v>
      </c>
      <c r="F1051" s="20" t="s">
        <v>2479</v>
      </c>
      <c r="G1051" s="22">
        <v>330</v>
      </c>
      <c r="H1051" s="22">
        <f>VLOOKUP(E1051,'[1]PriceList '!$E$1:$H$2163, 4,FALSE)</f>
        <v>0.1</v>
      </c>
      <c r="I1051" s="22">
        <f t="shared" si="16"/>
        <v>297</v>
      </c>
    </row>
    <row r="1052" spans="1:9">
      <c r="A1052" s="19" t="s">
        <v>2261</v>
      </c>
      <c r="B1052" s="20" t="s">
        <v>2260</v>
      </c>
      <c r="C1052" s="19" t="s">
        <v>2365</v>
      </c>
      <c r="D1052" s="20" t="s">
        <v>2264</v>
      </c>
      <c r="E1052" s="21" t="s">
        <v>2478</v>
      </c>
      <c r="F1052" s="20" t="s">
        <v>2477</v>
      </c>
      <c r="G1052" s="22">
        <v>350</v>
      </c>
      <c r="H1052" s="22">
        <f>VLOOKUP(E1052,'[1]PriceList '!$E$1:$H$2163, 4,FALSE)</f>
        <v>0.1</v>
      </c>
      <c r="I1052" s="22">
        <f t="shared" si="16"/>
        <v>315</v>
      </c>
    </row>
    <row r="1053" spans="1:9">
      <c r="A1053" s="19" t="s">
        <v>2261</v>
      </c>
      <c r="B1053" s="20" t="s">
        <v>2260</v>
      </c>
      <c r="C1053" s="19" t="s">
        <v>2365</v>
      </c>
      <c r="D1053" s="20" t="s">
        <v>2264</v>
      </c>
      <c r="E1053" s="21" t="s">
        <v>2476</v>
      </c>
      <c r="F1053" s="20" t="s">
        <v>2475</v>
      </c>
      <c r="G1053" s="22">
        <v>165</v>
      </c>
      <c r="H1053" s="22">
        <f>VLOOKUP(E1053,'[1]PriceList '!$E$1:$H$2163, 4,FALSE)</f>
        <v>0.1</v>
      </c>
      <c r="I1053" s="22">
        <f t="shared" si="16"/>
        <v>148.5</v>
      </c>
    </row>
    <row r="1054" spans="1:9">
      <c r="A1054" s="19" t="s">
        <v>2261</v>
      </c>
      <c r="B1054" s="20" t="s">
        <v>2260</v>
      </c>
      <c r="C1054" s="19" t="s">
        <v>2365</v>
      </c>
      <c r="D1054" s="20" t="s">
        <v>2264</v>
      </c>
      <c r="E1054" s="21" t="s">
        <v>2474</v>
      </c>
      <c r="F1054" s="20" t="s">
        <v>2473</v>
      </c>
      <c r="G1054" s="22">
        <v>168.5</v>
      </c>
      <c r="H1054" s="22">
        <f>VLOOKUP(E1054,'[1]PriceList '!$E$1:$H$2163, 4,FALSE)</f>
        <v>0.1</v>
      </c>
      <c r="I1054" s="22">
        <f t="shared" si="16"/>
        <v>151.65</v>
      </c>
    </row>
    <row r="1055" spans="1:9">
      <c r="A1055" s="19" t="s">
        <v>2261</v>
      </c>
      <c r="B1055" s="20" t="s">
        <v>2260</v>
      </c>
      <c r="C1055" s="19" t="s">
        <v>2365</v>
      </c>
      <c r="D1055" s="20" t="s">
        <v>2264</v>
      </c>
      <c r="E1055" s="21" t="s">
        <v>2472</v>
      </c>
      <c r="F1055" s="20" t="s">
        <v>2471</v>
      </c>
      <c r="G1055" s="22">
        <v>1530</v>
      </c>
      <c r="H1055" s="22">
        <f>VLOOKUP(E1055,'[1]PriceList '!$E$1:$H$2163, 4,FALSE)</f>
        <v>0.1</v>
      </c>
      <c r="I1055" s="22">
        <f t="shared" si="16"/>
        <v>1377</v>
      </c>
    </row>
    <row r="1056" spans="1:9">
      <c r="A1056" s="19" t="s">
        <v>2261</v>
      </c>
      <c r="B1056" s="20" t="s">
        <v>2260</v>
      </c>
      <c r="C1056" s="19" t="s">
        <v>2365</v>
      </c>
      <c r="D1056" s="20" t="s">
        <v>2264</v>
      </c>
      <c r="E1056" s="21" t="s">
        <v>2470</v>
      </c>
      <c r="F1056" s="20" t="s">
        <v>2469</v>
      </c>
      <c r="G1056" s="22">
        <v>164</v>
      </c>
      <c r="H1056" s="22">
        <f>VLOOKUP(E1056,'[1]PriceList '!$E$1:$H$2163, 4,FALSE)</f>
        <v>0.1</v>
      </c>
      <c r="I1056" s="22">
        <f t="shared" si="16"/>
        <v>147.6</v>
      </c>
    </row>
    <row r="1057" spans="1:9">
      <c r="A1057" s="19" t="s">
        <v>2261</v>
      </c>
      <c r="B1057" s="20" t="s">
        <v>2260</v>
      </c>
      <c r="C1057" s="19" t="s">
        <v>2365</v>
      </c>
      <c r="D1057" s="20" t="s">
        <v>2264</v>
      </c>
      <c r="E1057" s="21" t="s">
        <v>2468</v>
      </c>
      <c r="F1057" s="20" t="s">
        <v>2467</v>
      </c>
      <c r="G1057" s="22">
        <v>286</v>
      </c>
      <c r="H1057" s="22">
        <f>VLOOKUP(E1057,'[1]PriceList '!$E$1:$H$2163, 4,FALSE)</f>
        <v>0.1</v>
      </c>
      <c r="I1057" s="22">
        <f t="shared" si="16"/>
        <v>257.40000000000003</v>
      </c>
    </row>
    <row r="1058" spans="1:9">
      <c r="A1058" s="19" t="s">
        <v>2261</v>
      </c>
      <c r="B1058" s="20" t="s">
        <v>2260</v>
      </c>
      <c r="C1058" s="19" t="s">
        <v>2365</v>
      </c>
      <c r="D1058" s="20" t="s">
        <v>2264</v>
      </c>
      <c r="E1058" s="21" t="s">
        <v>2466</v>
      </c>
      <c r="F1058" s="20" t="s">
        <v>2465</v>
      </c>
      <c r="G1058" s="22">
        <v>286</v>
      </c>
      <c r="H1058" s="22">
        <f>VLOOKUP(E1058,'[1]PriceList '!$E$1:$H$2163, 4,FALSE)</f>
        <v>0.1</v>
      </c>
      <c r="I1058" s="22">
        <f t="shared" si="16"/>
        <v>257.40000000000003</v>
      </c>
    </row>
    <row r="1059" spans="1:9">
      <c r="A1059" s="19" t="s">
        <v>2261</v>
      </c>
      <c r="B1059" s="20" t="s">
        <v>2260</v>
      </c>
      <c r="C1059" s="19" t="s">
        <v>2365</v>
      </c>
      <c r="D1059" s="20" t="s">
        <v>2264</v>
      </c>
      <c r="E1059" s="21" t="s">
        <v>2464</v>
      </c>
      <c r="F1059" s="20" t="s">
        <v>2463</v>
      </c>
      <c r="G1059" s="22">
        <v>286</v>
      </c>
      <c r="H1059" s="22">
        <f>VLOOKUP(E1059,'[1]PriceList '!$E$1:$H$2163, 4,FALSE)</f>
        <v>0.1</v>
      </c>
      <c r="I1059" s="22">
        <f t="shared" si="16"/>
        <v>257.40000000000003</v>
      </c>
    </row>
    <row r="1060" spans="1:9">
      <c r="A1060" s="19" t="s">
        <v>2261</v>
      </c>
      <c r="B1060" s="20" t="s">
        <v>2260</v>
      </c>
      <c r="C1060" s="19" t="s">
        <v>2365</v>
      </c>
      <c r="D1060" s="20" t="s">
        <v>2264</v>
      </c>
      <c r="E1060" s="21" t="s">
        <v>2462</v>
      </c>
      <c r="F1060" s="20" t="s">
        <v>2376</v>
      </c>
      <c r="G1060" s="22">
        <v>286</v>
      </c>
      <c r="H1060" s="22">
        <f>VLOOKUP(E1060,'[1]PriceList '!$E$1:$H$2163, 4,FALSE)</f>
        <v>0.1</v>
      </c>
      <c r="I1060" s="22">
        <f t="shared" si="16"/>
        <v>257.40000000000003</v>
      </c>
    </row>
    <row r="1061" spans="1:9">
      <c r="A1061" s="19" t="s">
        <v>2261</v>
      </c>
      <c r="B1061" s="20" t="s">
        <v>2260</v>
      </c>
      <c r="C1061" s="19" t="s">
        <v>2365</v>
      </c>
      <c r="D1061" s="20" t="s">
        <v>2264</v>
      </c>
      <c r="E1061" s="21" t="s">
        <v>2461</v>
      </c>
      <c r="F1061" s="20" t="s">
        <v>2460</v>
      </c>
      <c r="G1061" s="22">
        <v>286</v>
      </c>
      <c r="H1061" s="22">
        <f>VLOOKUP(E1061,'[1]PriceList '!$E$1:$H$2163, 4,FALSE)</f>
        <v>0.1</v>
      </c>
      <c r="I1061" s="22">
        <f t="shared" si="16"/>
        <v>257.40000000000003</v>
      </c>
    </row>
    <row r="1062" spans="1:9">
      <c r="A1062" s="19" t="s">
        <v>2261</v>
      </c>
      <c r="B1062" s="20" t="s">
        <v>2260</v>
      </c>
      <c r="C1062" s="19" t="s">
        <v>2365</v>
      </c>
      <c r="D1062" s="20" t="s">
        <v>2264</v>
      </c>
      <c r="E1062" s="21" t="s">
        <v>2459</v>
      </c>
      <c r="F1062" s="20" t="s">
        <v>2458</v>
      </c>
      <c r="G1062" s="22">
        <v>286</v>
      </c>
      <c r="H1062" s="22">
        <f>VLOOKUP(E1062,'[1]PriceList '!$E$1:$H$2163, 4,FALSE)</f>
        <v>0.1</v>
      </c>
      <c r="I1062" s="22">
        <f t="shared" si="16"/>
        <v>257.40000000000003</v>
      </c>
    </row>
    <row r="1063" spans="1:9">
      <c r="A1063" s="19" t="s">
        <v>2261</v>
      </c>
      <c r="B1063" s="20" t="s">
        <v>2260</v>
      </c>
      <c r="C1063" s="19" t="s">
        <v>2365</v>
      </c>
      <c r="D1063" s="20" t="s">
        <v>2264</v>
      </c>
      <c r="E1063" s="21" t="s">
        <v>2457</v>
      </c>
      <c r="F1063" s="20" t="s">
        <v>2456</v>
      </c>
      <c r="G1063" s="22">
        <v>286</v>
      </c>
      <c r="H1063" s="22">
        <f>VLOOKUP(E1063,'[1]PriceList '!$E$1:$H$2163, 4,FALSE)</f>
        <v>0.1</v>
      </c>
      <c r="I1063" s="22">
        <f t="shared" si="16"/>
        <v>257.40000000000003</v>
      </c>
    </row>
    <row r="1064" spans="1:9">
      <c r="A1064" s="19" t="s">
        <v>2261</v>
      </c>
      <c r="B1064" s="20" t="s">
        <v>2260</v>
      </c>
      <c r="C1064" s="19" t="s">
        <v>2365</v>
      </c>
      <c r="D1064" s="20" t="s">
        <v>2264</v>
      </c>
      <c r="E1064" s="21" t="s">
        <v>2455</v>
      </c>
      <c r="F1064" s="20" t="s">
        <v>2454</v>
      </c>
      <c r="G1064" s="22">
        <v>286</v>
      </c>
      <c r="H1064" s="22">
        <f>VLOOKUP(E1064,'[1]PriceList '!$E$1:$H$2163, 4,FALSE)</f>
        <v>0.1</v>
      </c>
      <c r="I1064" s="22">
        <f t="shared" si="16"/>
        <v>257.40000000000003</v>
      </c>
    </row>
    <row r="1065" spans="1:9">
      <c r="A1065" s="19" t="s">
        <v>2261</v>
      </c>
      <c r="B1065" s="20" t="s">
        <v>2260</v>
      </c>
      <c r="C1065" s="19" t="s">
        <v>2365</v>
      </c>
      <c r="D1065" s="20" t="s">
        <v>2264</v>
      </c>
      <c r="E1065" s="21" t="s">
        <v>2453</v>
      </c>
      <c r="F1065" s="20" t="s">
        <v>2452</v>
      </c>
      <c r="G1065" s="22">
        <v>286</v>
      </c>
      <c r="H1065" s="22">
        <f>VLOOKUP(E1065,'[1]PriceList '!$E$1:$H$2163, 4,FALSE)</f>
        <v>0.1</v>
      </c>
      <c r="I1065" s="22">
        <f t="shared" si="16"/>
        <v>257.40000000000003</v>
      </c>
    </row>
    <row r="1066" spans="1:9">
      <c r="A1066" s="19" t="s">
        <v>2261</v>
      </c>
      <c r="B1066" s="20" t="s">
        <v>2260</v>
      </c>
      <c r="C1066" s="19" t="s">
        <v>2365</v>
      </c>
      <c r="D1066" s="20" t="s">
        <v>2264</v>
      </c>
      <c r="E1066" s="21" t="s">
        <v>2451</v>
      </c>
      <c r="F1066" s="20" t="s">
        <v>2450</v>
      </c>
      <c r="G1066" s="22">
        <v>71</v>
      </c>
      <c r="H1066" s="22">
        <f>VLOOKUP(E1066,'[1]PriceList '!$E$1:$H$2163, 4,FALSE)</f>
        <v>0.1</v>
      </c>
      <c r="I1066" s="22">
        <f t="shared" si="16"/>
        <v>63.9</v>
      </c>
    </row>
    <row r="1067" spans="1:9">
      <c r="A1067" s="19" t="s">
        <v>2261</v>
      </c>
      <c r="B1067" s="20" t="s">
        <v>2260</v>
      </c>
      <c r="C1067" s="19" t="s">
        <v>2365</v>
      </c>
      <c r="D1067" s="20" t="s">
        <v>2264</v>
      </c>
      <c r="E1067" s="21" t="s">
        <v>2449</v>
      </c>
      <c r="F1067" s="20" t="s">
        <v>2448</v>
      </c>
      <c r="G1067" s="22">
        <v>286</v>
      </c>
      <c r="H1067" s="22">
        <f>VLOOKUP(E1067,'[1]PriceList '!$E$1:$H$2163, 4,FALSE)</f>
        <v>0.1</v>
      </c>
      <c r="I1067" s="22">
        <f t="shared" si="16"/>
        <v>257.40000000000003</v>
      </c>
    </row>
    <row r="1068" spans="1:9">
      <c r="A1068" s="19" t="s">
        <v>2261</v>
      </c>
      <c r="B1068" s="20" t="s">
        <v>2260</v>
      </c>
      <c r="C1068" s="19" t="s">
        <v>2365</v>
      </c>
      <c r="D1068" s="20" t="s">
        <v>2264</v>
      </c>
      <c r="E1068" s="21" t="s">
        <v>2447</v>
      </c>
      <c r="F1068" s="20" t="s">
        <v>2446</v>
      </c>
      <c r="G1068" s="22">
        <v>1360</v>
      </c>
      <c r="H1068" s="22">
        <f>VLOOKUP(E1068,'[1]PriceList '!$E$1:$H$2163, 4,FALSE)</f>
        <v>0.1</v>
      </c>
      <c r="I1068" s="22">
        <f t="shared" si="16"/>
        <v>1224</v>
      </c>
    </row>
    <row r="1069" spans="1:9">
      <c r="A1069" s="19" t="s">
        <v>2261</v>
      </c>
      <c r="B1069" s="20" t="s">
        <v>2260</v>
      </c>
      <c r="C1069" s="19" t="s">
        <v>2365</v>
      </c>
      <c r="D1069" s="20" t="s">
        <v>2264</v>
      </c>
      <c r="E1069" s="21" t="s">
        <v>2445</v>
      </c>
      <c r="F1069" s="20" t="s">
        <v>2444</v>
      </c>
      <c r="G1069" s="22">
        <v>283</v>
      </c>
      <c r="H1069" s="22">
        <f>VLOOKUP(E1069,'[1]PriceList '!$E$1:$H$2163, 4,FALSE)</f>
        <v>0.1</v>
      </c>
      <c r="I1069" s="22">
        <f t="shared" si="16"/>
        <v>254.70000000000002</v>
      </c>
    </row>
    <row r="1070" spans="1:9">
      <c r="A1070" s="19" t="s">
        <v>2261</v>
      </c>
      <c r="B1070" s="20" t="s">
        <v>2260</v>
      </c>
      <c r="C1070" s="19" t="s">
        <v>2365</v>
      </c>
      <c r="D1070" s="20" t="s">
        <v>2264</v>
      </c>
      <c r="E1070" s="21" t="s">
        <v>2443</v>
      </c>
      <c r="F1070" s="20" t="s">
        <v>2442</v>
      </c>
      <c r="G1070" s="22">
        <v>325</v>
      </c>
      <c r="H1070" s="22">
        <f>VLOOKUP(E1070,'[1]PriceList '!$E$1:$H$2163, 4,FALSE)</f>
        <v>0.1</v>
      </c>
      <c r="I1070" s="22">
        <f t="shared" si="16"/>
        <v>292.5</v>
      </c>
    </row>
    <row r="1071" spans="1:9">
      <c r="A1071" s="19" t="s">
        <v>2261</v>
      </c>
      <c r="B1071" s="20" t="s">
        <v>2260</v>
      </c>
      <c r="C1071" s="19" t="s">
        <v>2365</v>
      </c>
      <c r="D1071" s="20" t="s">
        <v>2264</v>
      </c>
      <c r="E1071" s="21" t="s">
        <v>2441</v>
      </c>
      <c r="F1071" s="20" t="s">
        <v>2440</v>
      </c>
      <c r="G1071" s="22">
        <v>283</v>
      </c>
      <c r="H1071" s="22">
        <f>VLOOKUP(E1071,'[1]PriceList '!$E$1:$H$2163, 4,FALSE)</f>
        <v>0.1</v>
      </c>
      <c r="I1071" s="22">
        <f t="shared" si="16"/>
        <v>254.70000000000002</v>
      </c>
    </row>
    <row r="1072" spans="1:9">
      <c r="A1072" s="19" t="s">
        <v>2261</v>
      </c>
      <c r="B1072" s="20" t="s">
        <v>2260</v>
      </c>
      <c r="C1072" s="19" t="s">
        <v>2365</v>
      </c>
      <c r="D1072" s="20" t="s">
        <v>2264</v>
      </c>
      <c r="E1072" s="21" t="s">
        <v>2439</v>
      </c>
      <c r="F1072" s="20" t="s">
        <v>2438</v>
      </c>
      <c r="G1072" s="22">
        <v>168</v>
      </c>
      <c r="H1072" s="22">
        <f>VLOOKUP(E1072,'[1]PriceList '!$E$1:$H$2163, 4,FALSE)</f>
        <v>0.1</v>
      </c>
      <c r="I1072" s="22">
        <f t="shared" si="16"/>
        <v>151.20000000000002</v>
      </c>
    </row>
    <row r="1073" spans="1:9">
      <c r="A1073" s="19" t="s">
        <v>2261</v>
      </c>
      <c r="B1073" s="20" t="s">
        <v>2260</v>
      </c>
      <c r="C1073" s="19" t="s">
        <v>2365</v>
      </c>
      <c r="D1073" s="20" t="s">
        <v>2264</v>
      </c>
      <c r="E1073" s="21" t="s">
        <v>2437</v>
      </c>
      <c r="F1073" s="20" t="s">
        <v>2436</v>
      </c>
      <c r="G1073" s="22">
        <v>365</v>
      </c>
      <c r="H1073" s="22">
        <f>VLOOKUP(E1073,'[1]PriceList '!$E$1:$H$2163, 4,FALSE)</f>
        <v>0.1</v>
      </c>
      <c r="I1073" s="22">
        <f t="shared" si="16"/>
        <v>328.5</v>
      </c>
    </row>
    <row r="1074" spans="1:9">
      <c r="A1074" s="19" t="s">
        <v>2261</v>
      </c>
      <c r="B1074" s="20" t="s">
        <v>2260</v>
      </c>
      <c r="C1074" s="19" t="s">
        <v>2365</v>
      </c>
      <c r="D1074" s="20" t="s">
        <v>2264</v>
      </c>
      <c r="E1074" s="21" t="s">
        <v>2435</v>
      </c>
      <c r="F1074" s="20" t="s">
        <v>2434</v>
      </c>
      <c r="G1074" s="22">
        <v>168</v>
      </c>
      <c r="H1074" s="22">
        <f>VLOOKUP(E1074,'[1]PriceList '!$E$1:$H$2163, 4,FALSE)</f>
        <v>0.1</v>
      </c>
      <c r="I1074" s="22">
        <f t="shared" si="16"/>
        <v>151.20000000000002</v>
      </c>
    </row>
    <row r="1075" spans="1:9">
      <c r="A1075" s="19" t="s">
        <v>2261</v>
      </c>
      <c r="B1075" s="20" t="s">
        <v>2260</v>
      </c>
      <c r="C1075" s="19" t="s">
        <v>2365</v>
      </c>
      <c r="D1075" s="20" t="s">
        <v>2264</v>
      </c>
      <c r="E1075" s="21" t="s">
        <v>2433</v>
      </c>
      <c r="F1075" s="20" t="s">
        <v>2432</v>
      </c>
      <c r="G1075" s="22">
        <v>168</v>
      </c>
      <c r="H1075" s="22">
        <f>VLOOKUP(E1075,'[1]PriceList '!$E$1:$H$2163, 4,FALSE)</f>
        <v>0.1</v>
      </c>
      <c r="I1075" s="22">
        <f t="shared" si="16"/>
        <v>151.20000000000002</v>
      </c>
    </row>
    <row r="1076" spans="1:9">
      <c r="A1076" s="19" t="s">
        <v>2261</v>
      </c>
      <c r="B1076" s="20" t="s">
        <v>2260</v>
      </c>
      <c r="C1076" s="19" t="s">
        <v>2365</v>
      </c>
      <c r="D1076" s="20" t="s">
        <v>2264</v>
      </c>
      <c r="E1076" s="21" t="s">
        <v>2431</v>
      </c>
      <c r="F1076" s="20" t="s">
        <v>2430</v>
      </c>
      <c r="G1076" s="22">
        <v>168</v>
      </c>
      <c r="H1076" s="22">
        <f>VLOOKUP(E1076,'[1]PriceList '!$E$1:$H$2163, 4,FALSE)</f>
        <v>0.1</v>
      </c>
      <c r="I1076" s="22">
        <f t="shared" si="16"/>
        <v>151.20000000000002</v>
      </c>
    </row>
    <row r="1077" spans="1:9">
      <c r="A1077" s="19" t="s">
        <v>2261</v>
      </c>
      <c r="B1077" s="20" t="s">
        <v>2260</v>
      </c>
      <c r="C1077" s="19" t="s">
        <v>2365</v>
      </c>
      <c r="D1077" s="20" t="s">
        <v>2264</v>
      </c>
      <c r="E1077" s="21" t="s">
        <v>2429</v>
      </c>
      <c r="F1077" s="20" t="s">
        <v>2428</v>
      </c>
      <c r="G1077" s="22">
        <v>168</v>
      </c>
      <c r="H1077" s="22">
        <f>VLOOKUP(E1077,'[1]PriceList '!$E$1:$H$2163, 4,FALSE)</f>
        <v>0.1</v>
      </c>
      <c r="I1077" s="22">
        <f t="shared" si="16"/>
        <v>151.20000000000002</v>
      </c>
    </row>
    <row r="1078" spans="1:9">
      <c r="A1078" s="19" t="s">
        <v>2261</v>
      </c>
      <c r="B1078" s="20" t="s">
        <v>2260</v>
      </c>
      <c r="C1078" s="19" t="s">
        <v>2365</v>
      </c>
      <c r="D1078" s="20" t="s">
        <v>2264</v>
      </c>
      <c r="E1078" s="21" t="s">
        <v>2427</v>
      </c>
      <c r="F1078" s="20" t="s">
        <v>2426</v>
      </c>
      <c r="G1078" s="22">
        <v>168</v>
      </c>
      <c r="H1078" s="22">
        <f>VLOOKUP(E1078,'[1]PriceList '!$E$1:$H$2163, 4,FALSE)</f>
        <v>0.1</v>
      </c>
      <c r="I1078" s="22">
        <f t="shared" si="16"/>
        <v>151.20000000000002</v>
      </c>
    </row>
    <row r="1079" spans="1:9">
      <c r="A1079" s="19" t="s">
        <v>2261</v>
      </c>
      <c r="B1079" s="20" t="s">
        <v>2260</v>
      </c>
      <c r="C1079" s="19" t="s">
        <v>2365</v>
      </c>
      <c r="D1079" s="20" t="s">
        <v>2264</v>
      </c>
      <c r="E1079" s="21" t="s">
        <v>2425</v>
      </c>
      <c r="F1079" s="20" t="s">
        <v>2424</v>
      </c>
      <c r="G1079" s="22">
        <v>168</v>
      </c>
      <c r="H1079" s="22">
        <f>VLOOKUP(E1079,'[1]PriceList '!$E$1:$H$2163, 4,FALSE)</f>
        <v>0.1</v>
      </c>
      <c r="I1079" s="22">
        <f t="shared" si="16"/>
        <v>151.20000000000002</v>
      </c>
    </row>
    <row r="1080" spans="1:9">
      <c r="A1080" s="19" t="s">
        <v>2261</v>
      </c>
      <c r="B1080" s="20" t="s">
        <v>2260</v>
      </c>
      <c r="C1080" s="19" t="s">
        <v>2365</v>
      </c>
      <c r="D1080" s="20" t="s">
        <v>2264</v>
      </c>
      <c r="E1080" s="21" t="s">
        <v>2423</v>
      </c>
      <c r="F1080" s="20" t="s">
        <v>2422</v>
      </c>
      <c r="G1080" s="22">
        <v>168</v>
      </c>
      <c r="H1080" s="22">
        <f>VLOOKUP(E1080,'[1]PriceList '!$E$1:$H$2163, 4,FALSE)</f>
        <v>0.1</v>
      </c>
      <c r="I1080" s="22">
        <f t="shared" si="16"/>
        <v>151.20000000000002</v>
      </c>
    </row>
    <row r="1081" spans="1:9">
      <c r="A1081" s="19" t="s">
        <v>2261</v>
      </c>
      <c r="B1081" s="20" t="s">
        <v>2260</v>
      </c>
      <c r="C1081" s="19" t="s">
        <v>2365</v>
      </c>
      <c r="D1081" s="20" t="s">
        <v>2264</v>
      </c>
      <c r="E1081" s="21" t="s">
        <v>2421</v>
      </c>
      <c r="F1081" s="20" t="s">
        <v>2420</v>
      </c>
      <c r="G1081" s="22">
        <v>168</v>
      </c>
      <c r="H1081" s="22">
        <f>VLOOKUP(E1081,'[1]PriceList '!$E$1:$H$2163, 4,FALSE)</f>
        <v>0.1</v>
      </c>
      <c r="I1081" s="22">
        <f t="shared" si="16"/>
        <v>151.20000000000002</v>
      </c>
    </row>
    <row r="1082" spans="1:9">
      <c r="A1082" s="19" t="s">
        <v>2261</v>
      </c>
      <c r="B1082" s="20" t="s">
        <v>2260</v>
      </c>
      <c r="C1082" s="19" t="s">
        <v>2365</v>
      </c>
      <c r="D1082" s="20" t="s">
        <v>2264</v>
      </c>
      <c r="E1082" s="21" t="s">
        <v>2419</v>
      </c>
      <c r="F1082" s="20" t="s">
        <v>2418</v>
      </c>
      <c r="G1082" s="22">
        <v>168</v>
      </c>
      <c r="H1082" s="22">
        <f>VLOOKUP(E1082,'[1]PriceList '!$E$1:$H$2163, 4,FALSE)</f>
        <v>0.1</v>
      </c>
      <c r="I1082" s="22">
        <f t="shared" si="16"/>
        <v>151.20000000000002</v>
      </c>
    </row>
    <row r="1083" spans="1:9">
      <c r="A1083" s="19" t="s">
        <v>2261</v>
      </c>
      <c r="B1083" s="20" t="s">
        <v>2260</v>
      </c>
      <c r="C1083" s="19" t="s">
        <v>2365</v>
      </c>
      <c r="D1083" s="20" t="s">
        <v>2264</v>
      </c>
      <c r="E1083" s="21" t="s">
        <v>2417</v>
      </c>
      <c r="F1083" s="20" t="s">
        <v>2416</v>
      </c>
      <c r="G1083" s="22">
        <v>164</v>
      </c>
      <c r="H1083" s="22">
        <f>VLOOKUP(E1083,'[1]PriceList '!$E$1:$H$2163, 4,FALSE)</f>
        <v>0.1</v>
      </c>
      <c r="I1083" s="22">
        <f t="shared" si="16"/>
        <v>147.6</v>
      </c>
    </row>
    <row r="1084" spans="1:9">
      <c r="A1084" s="19" t="s">
        <v>2261</v>
      </c>
      <c r="B1084" s="20" t="s">
        <v>2260</v>
      </c>
      <c r="C1084" s="19" t="s">
        <v>2365</v>
      </c>
      <c r="D1084" s="20" t="s">
        <v>2264</v>
      </c>
      <c r="E1084" s="21" t="s">
        <v>2415</v>
      </c>
      <c r="F1084" s="20" t="s">
        <v>2414</v>
      </c>
      <c r="G1084" s="22">
        <v>30</v>
      </c>
      <c r="H1084" s="22">
        <f>VLOOKUP(E1084,'[1]PriceList '!$E$1:$H$2163, 4,FALSE)</f>
        <v>0.1</v>
      </c>
      <c r="I1084" s="22">
        <f t="shared" si="16"/>
        <v>27</v>
      </c>
    </row>
    <row r="1085" spans="1:9">
      <c r="A1085" s="19" t="s">
        <v>2261</v>
      </c>
      <c r="B1085" s="20" t="s">
        <v>2260</v>
      </c>
      <c r="C1085" s="19" t="s">
        <v>2365</v>
      </c>
      <c r="D1085" s="20" t="s">
        <v>2264</v>
      </c>
      <c r="E1085" s="21" t="s">
        <v>2413</v>
      </c>
      <c r="F1085" s="20" t="s">
        <v>2412</v>
      </c>
      <c r="G1085" s="22">
        <v>1880</v>
      </c>
      <c r="H1085" s="22">
        <f>VLOOKUP(E1085,'[1]PriceList '!$E$1:$H$2163, 4,FALSE)</f>
        <v>0.1</v>
      </c>
      <c r="I1085" s="22">
        <f t="shared" si="16"/>
        <v>1692</v>
      </c>
    </row>
    <row r="1086" spans="1:9">
      <c r="A1086" s="19" t="s">
        <v>2261</v>
      </c>
      <c r="B1086" s="20" t="s">
        <v>2260</v>
      </c>
      <c r="C1086" s="19" t="s">
        <v>2365</v>
      </c>
      <c r="D1086" s="20" t="s">
        <v>2264</v>
      </c>
      <c r="E1086" s="21" t="s">
        <v>2411</v>
      </c>
      <c r="F1086" s="20" t="s">
        <v>2410</v>
      </c>
      <c r="G1086" s="22">
        <v>970</v>
      </c>
      <c r="H1086" s="22">
        <f>VLOOKUP(E1086,'[1]PriceList '!$E$1:$H$2163, 4,FALSE)</f>
        <v>0.1</v>
      </c>
      <c r="I1086" s="22">
        <f t="shared" si="16"/>
        <v>873</v>
      </c>
    </row>
    <row r="1087" spans="1:9">
      <c r="A1087" s="19" t="s">
        <v>2261</v>
      </c>
      <c r="B1087" s="20" t="s">
        <v>2260</v>
      </c>
      <c r="C1087" s="19" t="s">
        <v>2365</v>
      </c>
      <c r="D1087" s="20" t="s">
        <v>2264</v>
      </c>
      <c r="E1087" s="21" t="s">
        <v>2409</v>
      </c>
      <c r="F1087" s="20" t="s">
        <v>2408</v>
      </c>
      <c r="G1087" s="22">
        <v>264</v>
      </c>
      <c r="H1087" s="22">
        <f>VLOOKUP(E1087,'[1]PriceList '!$E$1:$H$2163, 4,FALSE)</f>
        <v>0.1</v>
      </c>
      <c r="I1087" s="22">
        <f t="shared" si="16"/>
        <v>237.6</v>
      </c>
    </row>
    <row r="1088" spans="1:9">
      <c r="A1088" s="19" t="s">
        <v>2261</v>
      </c>
      <c r="B1088" s="20" t="s">
        <v>2260</v>
      </c>
      <c r="C1088" s="19" t="s">
        <v>2365</v>
      </c>
      <c r="D1088" s="20" t="s">
        <v>2264</v>
      </c>
      <c r="E1088" s="21" t="s">
        <v>2407</v>
      </c>
      <c r="F1088" s="20" t="s">
        <v>2406</v>
      </c>
      <c r="G1088" s="22">
        <v>142</v>
      </c>
      <c r="H1088" s="22">
        <f>VLOOKUP(E1088,'[1]PriceList '!$E$1:$H$2163, 4,FALSE)</f>
        <v>0.1</v>
      </c>
      <c r="I1088" s="22">
        <f t="shared" si="16"/>
        <v>127.8</v>
      </c>
    </row>
    <row r="1089" spans="1:9">
      <c r="A1089" s="19" t="s">
        <v>2261</v>
      </c>
      <c r="B1089" s="20" t="s">
        <v>2260</v>
      </c>
      <c r="C1089" s="19" t="s">
        <v>2365</v>
      </c>
      <c r="D1089" s="20" t="s">
        <v>2264</v>
      </c>
      <c r="E1089" s="21" t="s">
        <v>2405</v>
      </c>
      <c r="F1089" s="20" t="s">
        <v>2403</v>
      </c>
      <c r="G1089" s="22">
        <v>271</v>
      </c>
      <c r="H1089" s="22">
        <f>VLOOKUP(E1089,'[1]PriceList '!$E$1:$H$2163, 4,FALSE)</f>
        <v>0.1</v>
      </c>
      <c r="I1089" s="22">
        <f t="shared" si="16"/>
        <v>243.9</v>
      </c>
    </row>
    <row r="1090" spans="1:9">
      <c r="A1090" s="19" t="s">
        <v>2261</v>
      </c>
      <c r="B1090" s="20" t="s">
        <v>2260</v>
      </c>
      <c r="C1090" s="19" t="s">
        <v>2365</v>
      </c>
      <c r="D1090" s="20" t="s">
        <v>2264</v>
      </c>
      <c r="E1090" s="21" t="s">
        <v>2404</v>
      </c>
      <c r="F1090" s="20" t="s">
        <v>2403</v>
      </c>
      <c r="G1090" s="22">
        <v>271</v>
      </c>
      <c r="H1090" s="22">
        <f>VLOOKUP(E1090,'[1]PriceList '!$E$1:$H$2163, 4,FALSE)</f>
        <v>0.1</v>
      </c>
      <c r="I1090" s="22">
        <f t="shared" ref="I1090:I1153" si="17">G1090*(1-H1090)</f>
        <v>243.9</v>
      </c>
    </row>
    <row r="1091" spans="1:9">
      <c r="A1091" s="19" t="s">
        <v>2261</v>
      </c>
      <c r="B1091" s="20" t="s">
        <v>2260</v>
      </c>
      <c r="C1091" s="19" t="s">
        <v>2365</v>
      </c>
      <c r="D1091" s="20" t="s">
        <v>2264</v>
      </c>
      <c r="E1091" s="21" t="s">
        <v>2402</v>
      </c>
      <c r="F1091" s="20" t="s">
        <v>2401</v>
      </c>
      <c r="G1091" s="22">
        <v>44</v>
      </c>
      <c r="H1091" s="22">
        <f>VLOOKUP(E1091,'[1]PriceList '!$E$1:$H$2163, 4,FALSE)</f>
        <v>0.1</v>
      </c>
      <c r="I1091" s="22">
        <f t="shared" si="17"/>
        <v>39.6</v>
      </c>
    </row>
    <row r="1092" spans="1:9">
      <c r="A1092" s="19" t="s">
        <v>2261</v>
      </c>
      <c r="B1092" s="20" t="s">
        <v>2260</v>
      </c>
      <c r="C1092" s="19" t="s">
        <v>2365</v>
      </c>
      <c r="D1092" s="20" t="s">
        <v>2264</v>
      </c>
      <c r="E1092" s="21" t="s">
        <v>2400</v>
      </c>
      <c r="F1092" s="20" t="s">
        <v>2399</v>
      </c>
      <c r="G1092" s="22">
        <v>44</v>
      </c>
      <c r="H1092" s="22">
        <f>VLOOKUP(E1092,'[1]PriceList '!$E$1:$H$2163, 4,FALSE)</f>
        <v>0.1</v>
      </c>
      <c r="I1092" s="22">
        <f t="shared" si="17"/>
        <v>39.6</v>
      </c>
    </row>
    <row r="1093" spans="1:9">
      <c r="A1093" s="19" t="s">
        <v>2261</v>
      </c>
      <c r="B1093" s="20" t="s">
        <v>2260</v>
      </c>
      <c r="C1093" s="19" t="s">
        <v>2365</v>
      </c>
      <c r="D1093" s="20" t="s">
        <v>2264</v>
      </c>
      <c r="E1093" s="21" t="s">
        <v>2398</v>
      </c>
      <c r="F1093" s="20" t="s">
        <v>2397</v>
      </c>
      <c r="G1093" s="22">
        <v>44</v>
      </c>
      <c r="H1093" s="22">
        <f>VLOOKUP(E1093,'[1]PriceList '!$E$1:$H$2163, 4,FALSE)</f>
        <v>0.1</v>
      </c>
      <c r="I1093" s="22">
        <f t="shared" si="17"/>
        <v>39.6</v>
      </c>
    </row>
    <row r="1094" spans="1:9">
      <c r="A1094" s="19" t="s">
        <v>2261</v>
      </c>
      <c r="B1094" s="20" t="s">
        <v>2260</v>
      </c>
      <c r="C1094" s="19" t="s">
        <v>2365</v>
      </c>
      <c r="D1094" s="20" t="s">
        <v>2264</v>
      </c>
      <c r="E1094" s="21" t="s">
        <v>2396</v>
      </c>
      <c r="F1094" s="20" t="s">
        <v>2395</v>
      </c>
      <c r="G1094" s="22">
        <v>2510</v>
      </c>
      <c r="H1094" s="22">
        <f>VLOOKUP(E1094,'[1]PriceList '!$E$1:$H$2163, 4,FALSE)</f>
        <v>0.1</v>
      </c>
      <c r="I1094" s="22">
        <f t="shared" si="17"/>
        <v>2259</v>
      </c>
    </row>
    <row r="1095" spans="1:9">
      <c r="A1095" s="19" t="s">
        <v>2261</v>
      </c>
      <c r="B1095" s="20" t="s">
        <v>2260</v>
      </c>
      <c r="C1095" s="19" t="s">
        <v>2365</v>
      </c>
      <c r="D1095" s="20" t="s">
        <v>2264</v>
      </c>
      <c r="E1095" s="21" t="s">
        <v>2394</v>
      </c>
      <c r="F1095" s="20" t="s">
        <v>2393</v>
      </c>
      <c r="G1095" s="22">
        <v>188</v>
      </c>
      <c r="H1095" s="22">
        <f>VLOOKUP(E1095,'[1]PriceList '!$E$1:$H$2163, 4,FALSE)</f>
        <v>0.1</v>
      </c>
      <c r="I1095" s="22">
        <f t="shared" si="17"/>
        <v>169.20000000000002</v>
      </c>
    </row>
    <row r="1096" spans="1:9">
      <c r="A1096" s="19" t="s">
        <v>2261</v>
      </c>
      <c r="B1096" s="20" t="s">
        <v>2260</v>
      </c>
      <c r="C1096" s="19" t="s">
        <v>2365</v>
      </c>
      <c r="D1096" s="20" t="s">
        <v>2264</v>
      </c>
      <c r="E1096" s="21" t="s">
        <v>2392</v>
      </c>
      <c r="F1096" s="20" t="s">
        <v>2391</v>
      </c>
      <c r="G1096" s="22">
        <v>188</v>
      </c>
      <c r="H1096" s="22">
        <f>VLOOKUP(E1096,'[1]PriceList '!$E$1:$H$2163, 4,FALSE)</f>
        <v>0.1</v>
      </c>
      <c r="I1096" s="22">
        <f t="shared" si="17"/>
        <v>169.20000000000002</v>
      </c>
    </row>
    <row r="1097" spans="1:9">
      <c r="A1097" s="19" t="s">
        <v>2261</v>
      </c>
      <c r="B1097" s="20" t="s">
        <v>2260</v>
      </c>
      <c r="C1097" s="19" t="s">
        <v>2365</v>
      </c>
      <c r="D1097" s="20" t="s">
        <v>2264</v>
      </c>
      <c r="E1097" s="21" t="s">
        <v>2390</v>
      </c>
      <c r="F1097" s="20" t="s">
        <v>2389</v>
      </c>
      <c r="G1097" s="22">
        <v>306</v>
      </c>
      <c r="H1097" s="22">
        <f>VLOOKUP(E1097,'[1]PriceList '!$E$1:$H$2163, 4,FALSE)</f>
        <v>0.1</v>
      </c>
      <c r="I1097" s="22">
        <f t="shared" si="17"/>
        <v>275.40000000000003</v>
      </c>
    </row>
    <row r="1098" spans="1:9">
      <c r="A1098" s="19" t="s">
        <v>2261</v>
      </c>
      <c r="B1098" s="20" t="s">
        <v>2260</v>
      </c>
      <c r="C1098" s="19" t="s">
        <v>2365</v>
      </c>
      <c r="D1098" s="20" t="s">
        <v>2264</v>
      </c>
      <c r="E1098" s="21" t="s">
        <v>2388</v>
      </c>
      <c r="F1098" s="20" t="s">
        <v>2387</v>
      </c>
      <c r="G1098" s="22">
        <v>306</v>
      </c>
      <c r="H1098" s="22">
        <f>VLOOKUP(E1098,'[1]PriceList '!$E$1:$H$2163, 4,FALSE)</f>
        <v>0.1</v>
      </c>
      <c r="I1098" s="22">
        <f t="shared" si="17"/>
        <v>275.40000000000003</v>
      </c>
    </row>
    <row r="1099" spans="1:9">
      <c r="A1099" s="19" t="s">
        <v>2261</v>
      </c>
      <c r="B1099" s="20" t="s">
        <v>2260</v>
      </c>
      <c r="C1099" s="19" t="s">
        <v>2365</v>
      </c>
      <c r="D1099" s="20" t="s">
        <v>2264</v>
      </c>
      <c r="E1099" s="21" t="s">
        <v>2386</v>
      </c>
      <c r="F1099" s="20" t="s">
        <v>2385</v>
      </c>
      <c r="G1099" s="22">
        <v>306</v>
      </c>
      <c r="H1099" s="22">
        <f>VLOOKUP(E1099,'[1]PriceList '!$E$1:$H$2163, 4,FALSE)</f>
        <v>0.1</v>
      </c>
      <c r="I1099" s="22">
        <f t="shared" si="17"/>
        <v>275.40000000000003</v>
      </c>
    </row>
    <row r="1100" spans="1:9">
      <c r="A1100" s="19" t="s">
        <v>2261</v>
      </c>
      <c r="B1100" s="20" t="s">
        <v>2260</v>
      </c>
      <c r="C1100" s="19" t="s">
        <v>2365</v>
      </c>
      <c r="D1100" s="20" t="s">
        <v>2264</v>
      </c>
      <c r="E1100" s="21" t="s">
        <v>2384</v>
      </c>
      <c r="F1100" s="20" t="s">
        <v>2374</v>
      </c>
      <c r="G1100" s="22">
        <v>306</v>
      </c>
      <c r="H1100" s="22">
        <f>VLOOKUP(E1100,'[1]PriceList '!$E$1:$H$2163, 4,FALSE)</f>
        <v>0.1</v>
      </c>
      <c r="I1100" s="22">
        <f t="shared" si="17"/>
        <v>275.40000000000003</v>
      </c>
    </row>
    <row r="1101" spans="1:9">
      <c r="A1101" s="19" t="s">
        <v>2261</v>
      </c>
      <c r="B1101" s="20" t="s">
        <v>2260</v>
      </c>
      <c r="C1101" s="19" t="s">
        <v>2365</v>
      </c>
      <c r="D1101" s="20" t="s">
        <v>2264</v>
      </c>
      <c r="E1101" s="21" t="s">
        <v>2383</v>
      </c>
      <c r="F1101" s="20" t="s">
        <v>2382</v>
      </c>
      <c r="G1101" s="22">
        <v>306</v>
      </c>
      <c r="H1101" s="22">
        <f>VLOOKUP(E1101,'[1]PriceList '!$E$1:$H$2163, 4,FALSE)</f>
        <v>0.1</v>
      </c>
      <c r="I1101" s="22">
        <f t="shared" si="17"/>
        <v>275.40000000000003</v>
      </c>
    </row>
    <row r="1102" spans="1:9">
      <c r="A1102" s="19" t="s">
        <v>2261</v>
      </c>
      <c r="B1102" s="20" t="s">
        <v>2260</v>
      </c>
      <c r="C1102" s="19" t="s">
        <v>2365</v>
      </c>
      <c r="D1102" s="20" t="s">
        <v>2264</v>
      </c>
      <c r="E1102" s="21" t="s">
        <v>2381</v>
      </c>
      <c r="F1102" s="20" t="s">
        <v>2380</v>
      </c>
      <c r="G1102" s="22">
        <v>306</v>
      </c>
      <c r="H1102" s="22">
        <f>VLOOKUP(E1102,'[1]PriceList '!$E$1:$H$2163, 4,FALSE)</f>
        <v>0.1</v>
      </c>
      <c r="I1102" s="22">
        <f t="shared" si="17"/>
        <v>275.40000000000003</v>
      </c>
    </row>
    <row r="1103" spans="1:9">
      <c r="A1103" s="19" t="s">
        <v>2261</v>
      </c>
      <c r="B1103" s="20" t="s">
        <v>2260</v>
      </c>
      <c r="C1103" s="19" t="s">
        <v>2365</v>
      </c>
      <c r="D1103" s="20" t="s">
        <v>2264</v>
      </c>
      <c r="E1103" s="21" t="s">
        <v>2379</v>
      </c>
      <c r="F1103" s="20" t="s">
        <v>2378</v>
      </c>
      <c r="G1103" s="22">
        <v>306</v>
      </c>
      <c r="H1103" s="22">
        <f>VLOOKUP(E1103,'[1]PriceList '!$E$1:$H$2163, 4,FALSE)</f>
        <v>0.1</v>
      </c>
      <c r="I1103" s="22">
        <f t="shared" si="17"/>
        <v>275.40000000000003</v>
      </c>
    </row>
    <row r="1104" spans="1:9">
      <c r="A1104" s="19" t="s">
        <v>2261</v>
      </c>
      <c r="B1104" s="20" t="s">
        <v>2260</v>
      </c>
      <c r="C1104" s="19" t="s">
        <v>2365</v>
      </c>
      <c r="D1104" s="20" t="s">
        <v>2264</v>
      </c>
      <c r="E1104" s="21" t="s">
        <v>2377</v>
      </c>
      <c r="F1104" s="20" t="s">
        <v>2376</v>
      </c>
      <c r="G1104" s="22">
        <v>306</v>
      </c>
      <c r="H1104" s="22">
        <f>VLOOKUP(E1104,'[1]PriceList '!$E$1:$H$2163, 4,FALSE)</f>
        <v>0.1</v>
      </c>
      <c r="I1104" s="22">
        <f t="shared" si="17"/>
        <v>275.40000000000003</v>
      </c>
    </row>
    <row r="1105" spans="1:9">
      <c r="A1105" s="19" t="s">
        <v>2261</v>
      </c>
      <c r="B1105" s="20" t="s">
        <v>2260</v>
      </c>
      <c r="C1105" s="19" t="s">
        <v>2365</v>
      </c>
      <c r="D1105" s="20" t="s">
        <v>2264</v>
      </c>
      <c r="E1105" s="21" t="s">
        <v>2375</v>
      </c>
      <c r="F1105" s="20" t="s">
        <v>2374</v>
      </c>
      <c r="G1105" s="22">
        <v>306</v>
      </c>
      <c r="H1105" s="22">
        <f>VLOOKUP(E1105,'[1]PriceList '!$E$1:$H$2163, 4,FALSE)</f>
        <v>0.1</v>
      </c>
      <c r="I1105" s="22">
        <f t="shared" si="17"/>
        <v>275.40000000000003</v>
      </c>
    </row>
    <row r="1106" spans="1:9">
      <c r="A1106" s="19" t="s">
        <v>2261</v>
      </c>
      <c r="B1106" s="20" t="s">
        <v>2260</v>
      </c>
      <c r="C1106" s="19" t="s">
        <v>2365</v>
      </c>
      <c r="D1106" s="20" t="s">
        <v>2264</v>
      </c>
      <c r="E1106" s="21" t="s">
        <v>2373</v>
      </c>
      <c r="F1106" s="20" t="s">
        <v>2372</v>
      </c>
      <c r="G1106" s="22">
        <v>189</v>
      </c>
      <c r="H1106" s="22">
        <f>VLOOKUP(E1106,'[1]PriceList '!$E$1:$H$2163, 4,FALSE)</f>
        <v>0.1</v>
      </c>
      <c r="I1106" s="22">
        <f t="shared" si="17"/>
        <v>170.1</v>
      </c>
    </row>
    <row r="1107" spans="1:9">
      <c r="A1107" s="19" t="s">
        <v>2261</v>
      </c>
      <c r="B1107" s="20" t="s">
        <v>2260</v>
      </c>
      <c r="C1107" s="19" t="s">
        <v>2365</v>
      </c>
      <c r="D1107" s="20" t="s">
        <v>2264</v>
      </c>
      <c r="E1107" s="21" t="s">
        <v>2371</v>
      </c>
      <c r="F1107" s="20" t="s">
        <v>2370</v>
      </c>
      <c r="G1107" s="22">
        <v>306</v>
      </c>
      <c r="H1107" s="22">
        <f>VLOOKUP(E1107,'[1]PriceList '!$E$1:$H$2163, 4,FALSE)</f>
        <v>0.1</v>
      </c>
      <c r="I1107" s="22">
        <f t="shared" si="17"/>
        <v>275.40000000000003</v>
      </c>
    </row>
    <row r="1108" spans="1:9">
      <c r="A1108" s="19" t="s">
        <v>2261</v>
      </c>
      <c r="B1108" s="20" t="s">
        <v>2260</v>
      </c>
      <c r="C1108" s="19" t="s">
        <v>2365</v>
      </c>
      <c r="D1108" s="20" t="s">
        <v>2264</v>
      </c>
      <c r="E1108" s="21" t="s">
        <v>2369</v>
      </c>
      <c r="F1108" s="20" t="s">
        <v>2368</v>
      </c>
      <c r="G1108" s="22">
        <v>306</v>
      </c>
      <c r="H1108" s="22">
        <f>VLOOKUP(E1108,'[1]PriceList '!$E$1:$H$2163, 4,FALSE)</f>
        <v>0.1</v>
      </c>
      <c r="I1108" s="22">
        <f t="shared" si="17"/>
        <v>275.40000000000003</v>
      </c>
    </row>
    <row r="1109" spans="1:9">
      <c r="A1109" s="19" t="s">
        <v>2261</v>
      </c>
      <c r="B1109" s="20" t="s">
        <v>2260</v>
      </c>
      <c r="C1109" s="19" t="s">
        <v>2365</v>
      </c>
      <c r="D1109" s="20" t="s">
        <v>2264</v>
      </c>
      <c r="E1109" s="21" t="s">
        <v>2367</v>
      </c>
      <c r="F1109" s="20" t="s">
        <v>2366</v>
      </c>
      <c r="G1109" s="22">
        <v>306</v>
      </c>
      <c r="H1109" s="22">
        <f>VLOOKUP(E1109,'[1]PriceList '!$E$1:$H$2163, 4,FALSE)</f>
        <v>0.1</v>
      </c>
      <c r="I1109" s="22">
        <f t="shared" si="17"/>
        <v>275.40000000000003</v>
      </c>
    </row>
    <row r="1110" spans="1:9">
      <c r="A1110" s="19" t="s">
        <v>2261</v>
      </c>
      <c r="B1110" s="20" t="s">
        <v>2260</v>
      </c>
      <c r="C1110" s="29" t="s">
        <v>2365</v>
      </c>
      <c r="D1110" s="20" t="s">
        <v>2264</v>
      </c>
      <c r="E1110" s="21" t="s">
        <v>2364</v>
      </c>
      <c r="F1110" s="20" t="s">
        <v>2363</v>
      </c>
      <c r="G1110" s="22">
        <v>305</v>
      </c>
      <c r="H1110" s="22">
        <f>VLOOKUP(E1110,'[1]PriceList '!$E$1:$H$2163, 4,FALSE)</f>
        <v>0.1</v>
      </c>
      <c r="I1110" s="22">
        <f t="shared" si="17"/>
        <v>274.5</v>
      </c>
    </row>
    <row r="1111" spans="1:9">
      <c r="A1111" s="19" t="s">
        <v>2261</v>
      </c>
      <c r="B1111" s="20" t="s">
        <v>2260</v>
      </c>
      <c r="C1111" s="29" t="s">
        <v>2338</v>
      </c>
      <c r="D1111" s="20" t="s">
        <v>2264</v>
      </c>
      <c r="E1111" s="21" t="s">
        <v>2362</v>
      </c>
      <c r="F1111" s="20" t="s">
        <v>2361</v>
      </c>
      <c r="G1111" s="22">
        <v>3360</v>
      </c>
      <c r="H1111" s="22">
        <f>VLOOKUP(E1111,'[1]PriceList '!$E$1:$H$2163, 4,FALSE)</f>
        <v>0.1</v>
      </c>
      <c r="I1111" s="22">
        <f t="shared" si="17"/>
        <v>3024</v>
      </c>
    </row>
    <row r="1112" spans="1:9">
      <c r="A1112" s="19" t="s">
        <v>2261</v>
      </c>
      <c r="B1112" s="20" t="s">
        <v>2260</v>
      </c>
      <c r="C1112" s="29" t="s">
        <v>2338</v>
      </c>
      <c r="D1112" s="20" t="s">
        <v>2264</v>
      </c>
      <c r="E1112" s="21" t="s">
        <v>2360</v>
      </c>
      <c r="F1112" s="20" t="s">
        <v>2359</v>
      </c>
      <c r="G1112" s="22">
        <v>1990</v>
      </c>
      <c r="H1112" s="22">
        <f>VLOOKUP(E1112,'[1]PriceList '!$E$1:$H$2163, 4,FALSE)</f>
        <v>0.1</v>
      </c>
      <c r="I1112" s="22">
        <f t="shared" si="17"/>
        <v>1791</v>
      </c>
    </row>
    <row r="1113" spans="1:9">
      <c r="A1113" s="19" t="s">
        <v>2261</v>
      </c>
      <c r="B1113" s="20" t="s">
        <v>2260</v>
      </c>
      <c r="C1113" s="29" t="s">
        <v>2338</v>
      </c>
      <c r="D1113" s="20" t="s">
        <v>2264</v>
      </c>
      <c r="E1113" s="21" t="s">
        <v>2358</v>
      </c>
      <c r="F1113" s="20" t="s">
        <v>2357</v>
      </c>
      <c r="G1113" s="22">
        <v>1950</v>
      </c>
      <c r="H1113" s="22">
        <f>VLOOKUP(E1113,'[1]PriceList '!$E$1:$H$2163, 4,FALSE)</f>
        <v>0.1</v>
      </c>
      <c r="I1113" s="22">
        <f t="shared" si="17"/>
        <v>1755</v>
      </c>
    </row>
    <row r="1114" spans="1:9">
      <c r="A1114" s="19" t="s">
        <v>2261</v>
      </c>
      <c r="B1114" s="20" t="s">
        <v>2260</v>
      </c>
      <c r="C1114" s="29" t="s">
        <v>2338</v>
      </c>
      <c r="D1114" s="20" t="s">
        <v>2264</v>
      </c>
      <c r="E1114" s="21" t="s">
        <v>2356</v>
      </c>
      <c r="F1114" s="20" t="s">
        <v>2355</v>
      </c>
      <c r="G1114" s="22">
        <v>1010</v>
      </c>
      <c r="H1114" s="22">
        <f>VLOOKUP(E1114,'[1]PriceList '!$E$1:$H$2163, 4,FALSE)</f>
        <v>0.1</v>
      </c>
      <c r="I1114" s="22">
        <f t="shared" si="17"/>
        <v>909</v>
      </c>
    </row>
    <row r="1115" spans="1:9">
      <c r="A1115" s="19" t="s">
        <v>2261</v>
      </c>
      <c r="B1115" s="20" t="s">
        <v>2260</v>
      </c>
      <c r="C1115" s="29" t="s">
        <v>2338</v>
      </c>
      <c r="D1115" s="20" t="s">
        <v>2264</v>
      </c>
      <c r="E1115" s="21" t="s">
        <v>2354</v>
      </c>
      <c r="F1115" s="20" t="s">
        <v>2353</v>
      </c>
      <c r="G1115" s="22">
        <v>1950</v>
      </c>
      <c r="H1115" s="22">
        <f>VLOOKUP(E1115,'[1]PriceList '!$E$1:$H$2163, 4,FALSE)</f>
        <v>0.1</v>
      </c>
      <c r="I1115" s="22">
        <f t="shared" si="17"/>
        <v>1755</v>
      </c>
    </row>
    <row r="1116" spans="1:9">
      <c r="A1116" s="19" t="s">
        <v>2261</v>
      </c>
      <c r="B1116" s="20" t="s">
        <v>2260</v>
      </c>
      <c r="C1116" s="29" t="s">
        <v>2338</v>
      </c>
      <c r="D1116" s="20" t="s">
        <v>2264</v>
      </c>
      <c r="E1116" s="21" t="s">
        <v>2352</v>
      </c>
      <c r="F1116" s="20" t="s">
        <v>2351</v>
      </c>
      <c r="G1116" s="22">
        <v>1010</v>
      </c>
      <c r="H1116" s="22">
        <f>VLOOKUP(E1116,'[1]PriceList '!$E$1:$H$2163, 4,FALSE)</f>
        <v>0.1</v>
      </c>
      <c r="I1116" s="22">
        <f t="shared" si="17"/>
        <v>909</v>
      </c>
    </row>
    <row r="1117" spans="1:9">
      <c r="A1117" s="19" t="s">
        <v>2261</v>
      </c>
      <c r="B1117" s="20" t="s">
        <v>2260</v>
      </c>
      <c r="C1117" s="29" t="s">
        <v>2338</v>
      </c>
      <c r="D1117" s="20" t="s">
        <v>2264</v>
      </c>
      <c r="E1117" s="21" t="s">
        <v>2350</v>
      </c>
      <c r="F1117" s="20" t="s">
        <v>2349</v>
      </c>
      <c r="G1117" s="22">
        <v>3360</v>
      </c>
      <c r="H1117" s="22">
        <f>VLOOKUP(E1117,'[1]PriceList '!$E$1:$H$2163, 4,FALSE)</f>
        <v>0.1</v>
      </c>
      <c r="I1117" s="22">
        <f t="shared" si="17"/>
        <v>3024</v>
      </c>
    </row>
    <row r="1118" spans="1:9">
      <c r="A1118" s="19" t="s">
        <v>2261</v>
      </c>
      <c r="B1118" s="20" t="s">
        <v>2260</v>
      </c>
      <c r="C1118" s="29" t="s">
        <v>2338</v>
      </c>
      <c r="D1118" s="20" t="s">
        <v>2264</v>
      </c>
      <c r="E1118" s="21" t="s">
        <v>2348</v>
      </c>
      <c r="F1118" s="20" t="s">
        <v>2347</v>
      </c>
      <c r="G1118" s="22">
        <v>3650</v>
      </c>
      <c r="H1118" s="22">
        <f>VLOOKUP(E1118,'[1]PriceList '!$E$1:$H$2163, 4,FALSE)</f>
        <v>0.1</v>
      </c>
      <c r="I1118" s="22">
        <f t="shared" si="17"/>
        <v>3285</v>
      </c>
    </row>
    <row r="1119" spans="1:9">
      <c r="A1119" s="19" t="s">
        <v>2261</v>
      </c>
      <c r="B1119" s="20" t="s">
        <v>2260</v>
      </c>
      <c r="C1119" s="29" t="s">
        <v>2319</v>
      </c>
      <c r="D1119" s="20" t="s">
        <v>2264</v>
      </c>
      <c r="E1119" s="21" t="s">
        <v>2346</v>
      </c>
      <c r="F1119" s="20" t="s">
        <v>2345</v>
      </c>
      <c r="G1119" s="22">
        <v>3590</v>
      </c>
      <c r="H1119" s="22">
        <f>VLOOKUP(E1119,'[1]PriceList '!$E$1:$H$2163, 4,FALSE)</f>
        <v>0.1</v>
      </c>
      <c r="I1119" s="22">
        <f t="shared" si="17"/>
        <v>3231</v>
      </c>
    </row>
    <row r="1120" spans="1:9">
      <c r="A1120" s="19" t="s">
        <v>2261</v>
      </c>
      <c r="B1120" s="20" t="s">
        <v>2260</v>
      </c>
      <c r="C1120" s="29" t="s">
        <v>2338</v>
      </c>
      <c r="D1120" s="20" t="s">
        <v>2264</v>
      </c>
      <c r="E1120" s="21" t="s">
        <v>2344</v>
      </c>
      <c r="F1120" s="20" t="s">
        <v>2343</v>
      </c>
      <c r="G1120" s="22">
        <v>2260</v>
      </c>
      <c r="H1120" s="22">
        <f>VLOOKUP(E1120,'[1]PriceList '!$E$1:$H$2163, 4,FALSE)</f>
        <v>0.1</v>
      </c>
      <c r="I1120" s="22">
        <f t="shared" si="17"/>
        <v>2034</v>
      </c>
    </row>
    <row r="1121" spans="1:9">
      <c r="A1121" s="19" t="s">
        <v>2261</v>
      </c>
      <c r="B1121" s="20" t="s">
        <v>2260</v>
      </c>
      <c r="C1121" s="29" t="s">
        <v>2338</v>
      </c>
      <c r="D1121" s="20" t="s">
        <v>2264</v>
      </c>
      <c r="E1121" s="21" t="s">
        <v>2342</v>
      </c>
      <c r="F1121" s="20" t="s">
        <v>2341</v>
      </c>
      <c r="G1121" s="22">
        <v>1140</v>
      </c>
      <c r="H1121" s="22">
        <f>VLOOKUP(E1121,'[1]PriceList '!$E$1:$H$2163, 4,FALSE)</f>
        <v>0.1</v>
      </c>
      <c r="I1121" s="22">
        <f t="shared" si="17"/>
        <v>1026</v>
      </c>
    </row>
    <row r="1122" spans="1:9" ht="27">
      <c r="A1122" s="19" t="s">
        <v>2261</v>
      </c>
      <c r="B1122" s="20" t="s">
        <v>2260</v>
      </c>
      <c r="C1122" s="29" t="s">
        <v>2338</v>
      </c>
      <c r="D1122" s="20" t="s">
        <v>2264</v>
      </c>
      <c r="E1122" s="21" t="s">
        <v>2340</v>
      </c>
      <c r="F1122" s="30" t="s">
        <v>2339</v>
      </c>
      <c r="G1122" s="22">
        <v>4340</v>
      </c>
      <c r="H1122" s="22">
        <f>VLOOKUP(E1122,'[1]PriceList '!$E$1:$H$2163, 4,FALSE)</f>
        <v>0.1</v>
      </c>
      <c r="I1122" s="22">
        <f t="shared" si="17"/>
        <v>3906</v>
      </c>
    </row>
    <row r="1123" spans="1:9">
      <c r="A1123" s="19" t="s">
        <v>2261</v>
      </c>
      <c r="B1123" s="20" t="s">
        <v>2260</v>
      </c>
      <c r="C1123" s="29" t="s">
        <v>2338</v>
      </c>
      <c r="D1123" s="20" t="s">
        <v>2264</v>
      </c>
      <c r="E1123" s="21" t="s">
        <v>2337</v>
      </c>
      <c r="F1123" s="30" t="s">
        <v>2336</v>
      </c>
      <c r="G1123" s="22">
        <v>2226</v>
      </c>
      <c r="H1123" s="22">
        <f>VLOOKUP(E1123,'[1]PriceList '!$E$1:$H$2163, 4,FALSE)</f>
        <v>0.1</v>
      </c>
      <c r="I1123" s="22">
        <f t="shared" si="17"/>
        <v>2003.4</v>
      </c>
    </row>
    <row r="1124" spans="1:9">
      <c r="A1124" s="19" t="s">
        <v>2261</v>
      </c>
      <c r="B1124" s="20" t="s">
        <v>2260</v>
      </c>
      <c r="C1124" s="29" t="s">
        <v>2259</v>
      </c>
      <c r="D1124" s="20" t="s">
        <v>2264</v>
      </c>
      <c r="E1124" s="21" t="s">
        <v>2335</v>
      </c>
      <c r="F1124" s="20" t="s">
        <v>2334</v>
      </c>
      <c r="G1124" s="22">
        <v>294</v>
      </c>
      <c r="H1124" s="22">
        <f>VLOOKUP(E1124,'[1]PriceList '!$E$1:$H$2163, 4,FALSE)</f>
        <v>0.1</v>
      </c>
      <c r="I1124" s="22">
        <f t="shared" si="17"/>
        <v>264.60000000000002</v>
      </c>
    </row>
    <row r="1125" spans="1:9">
      <c r="A1125" s="19" t="s">
        <v>2261</v>
      </c>
      <c r="B1125" s="20" t="s">
        <v>2260</v>
      </c>
      <c r="C1125" s="29" t="s">
        <v>2319</v>
      </c>
      <c r="D1125" s="20" t="s">
        <v>2264</v>
      </c>
      <c r="E1125" s="21" t="s">
        <v>2333</v>
      </c>
      <c r="F1125" s="20" t="s">
        <v>2332</v>
      </c>
      <c r="G1125" s="22">
        <v>1990</v>
      </c>
      <c r="H1125" s="22">
        <f>VLOOKUP(E1125,'[1]PriceList '!$E$1:$H$2163, 4,FALSE)</f>
        <v>0.1</v>
      </c>
      <c r="I1125" s="22">
        <f t="shared" si="17"/>
        <v>1791</v>
      </c>
    </row>
    <row r="1126" spans="1:9">
      <c r="A1126" s="19" t="s">
        <v>2261</v>
      </c>
      <c r="B1126" s="20" t="s">
        <v>2260</v>
      </c>
      <c r="C1126" s="29" t="s">
        <v>2319</v>
      </c>
      <c r="D1126" s="20" t="s">
        <v>2264</v>
      </c>
      <c r="E1126" s="21" t="s">
        <v>2331</v>
      </c>
      <c r="F1126" s="20" t="s">
        <v>2330</v>
      </c>
      <c r="G1126" s="22">
        <v>1950</v>
      </c>
      <c r="H1126" s="22">
        <f>VLOOKUP(E1126,'[1]PriceList '!$E$1:$H$2163, 4,FALSE)</f>
        <v>0.1</v>
      </c>
      <c r="I1126" s="22">
        <f t="shared" si="17"/>
        <v>1755</v>
      </c>
    </row>
    <row r="1127" spans="1:9">
      <c r="A1127" s="19" t="s">
        <v>2261</v>
      </c>
      <c r="B1127" s="20" t="s">
        <v>2260</v>
      </c>
      <c r="C1127" s="29" t="s">
        <v>2319</v>
      </c>
      <c r="D1127" s="20" t="s">
        <v>2264</v>
      </c>
      <c r="E1127" s="21" t="s">
        <v>2329</v>
      </c>
      <c r="F1127" s="20" t="s">
        <v>2328</v>
      </c>
      <c r="G1127" s="22">
        <v>1010</v>
      </c>
      <c r="H1127" s="22">
        <f>VLOOKUP(E1127,'[1]PriceList '!$E$1:$H$2163, 4,FALSE)</f>
        <v>0.1</v>
      </c>
      <c r="I1127" s="22">
        <f t="shared" si="17"/>
        <v>909</v>
      </c>
    </row>
    <row r="1128" spans="1:9">
      <c r="A1128" s="19" t="s">
        <v>2261</v>
      </c>
      <c r="B1128" s="20" t="s">
        <v>2260</v>
      </c>
      <c r="C1128" s="29" t="s">
        <v>2319</v>
      </c>
      <c r="D1128" s="20" t="s">
        <v>2264</v>
      </c>
      <c r="E1128" s="21" t="s">
        <v>2327</v>
      </c>
      <c r="F1128" s="20" t="s">
        <v>2326</v>
      </c>
      <c r="G1128" s="22">
        <v>1950</v>
      </c>
      <c r="H1128" s="22">
        <f>VLOOKUP(E1128,'[1]PriceList '!$E$1:$H$2163, 4,FALSE)</f>
        <v>0.1</v>
      </c>
      <c r="I1128" s="22">
        <f t="shared" si="17"/>
        <v>1755</v>
      </c>
    </row>
    <row r="1129" spans="1:9">
      <c r="A1129" s="19" t="s">
        <v>2261</v>
      </c>
      <c r="B1129" s="20" t="s">
        <v>2260</v>
      </c>
      <c r="C1129" s="29" t="s">
        <v>2319</v>
      </c>
      <c r="D1129" s="20" t="s">
        <v>2264</v>
      </c>
      <c r="E1129" s="21" t="s">
        <v>2325</v>
      </c>
      <c r="F1129" s="20" t="s">
        <v>2324</v>
      </c>
      <c r="G1129" s="22">
        <v>1010</v>
      </c>
      <c r="H1129" s="22">
        <f>VLOOKUP(E1129,'[1]PriceList '!$E$1:$H$2163, 4,FALSE)</f>
        <v>0.1</v>
      </c>
      <c r="I1129" s="22">
        <f t="shared" si="17"/>
        <v>909</v>
      </c>
    </row>
    <row r="1130" spans="1:9">
      <c r="A1130" s="19" t="s">
        <v>2261</v>
      </c>
      <c r="B1130" s="20" t="s">
        <v>2260</v>
      </c>
      <c r="C1130" s="29" t="s">
        <v>2319</v>
      </c>
      <c r="D1130" s="20" t="s">
        <v>2264</v>
      </c>
      <c r="E1130" s="21" t="s">
        <v>2323</v>
      </c>
      <c r="F1130" s="20" t="s">
        <v>2322</v>
      </c>
      <c r="G1130" s="22">
        <v>1760</v>
      </c>
      <c r="H1130" s="22">
        <f>VLOOKUP(E1130,'[1]PriceList '!$E$1:$H$2163, 4,FALSE)</f>
        <v>0.1</v>
      </c>
      <c r="I1130" s="22">
        <f t="shared" si="17"/>
        <v>1584</v>
      </c>
    </row>
    <row r="1131" spans="1:9">
      <c r="A1131" s="19" t="s">
        <v>2261</v>
      </c>
      <c r="B1131" s="20" t="s">
        <v>2260</v>
      </c>
      <c r="C1131" s="29" t="s">
        <v>2319</v>
      </c>
      <c r="D1131" s="20" t="s">
        <v>2264</v>
      </c>
      <c r="E1131" s="21" t="s">
        <v>2321</v>
      </c>
      <c r="F1131" s="20" t="s">
        <v>2320</v>
      </c>
      <c r="G1131" s="22">
        <v>1760</v>
      </c>
      <c r="H1131" s="22">
        <f>VLOOKUP(E1131,'[1]PriceList '!$E$1:$H$2163, 4,FALSE)</f>
        <v>0.1</v>
      </c>
      <c r="I1131" s="22">
        <f t="shared" si="17"/>
        <v>1584</v>
      </c>
    </row>
    <row r="1132" spans="1:9">
      <c r="A1132" s="19" t="s">
        <v>2261</v>
      </c>
      <c r="B1132" s="20" t="s">
        <v>2260</v>
      </c>
      <c r="C1132" s="29" t="s">
        <v>2319</v>
      </c>
      <c r="D1132" s="20" t="s">
        <v>2264</v>
      </c>
      <c r="E1132" s="21" t="s">
        <v>2318</v>
      </c>
      <c r="F1132" s="20" t="s">
        <v>2317</v>
      </c>
      <c r="G1132" s="22">
        <v>2640</v>
      </c>
      <c r="H1132" s="22">
        <f>VLOOKUP(E1132,'[1]PriceList '!$E$1:$H$2163, 4,FALSE)</f>
        <v>0.1</v>
      </c>
      <c r="I1132" s="22">
        <f t="shared" si="17"/>
        <v>2376</v>
      </c>
    </row>
    <row r="1133" spans="1:9">
      <c r="A1133" s="19" t="s">
        <v>2261</v>
      </c>
      <c r="B1133" s="20" t="s">
        <v>2260</v>
      </c>
      <c r="C1133" s="29" t="s">
        <v>2259</v>
      </c>
      <c r="D1133" s="20" t="s">
        <v>2264</v>
      </c>
      <c r="E1133" s="21" t="s">
        <v>2316</v>
      </c>
      <c r="F1133" s="20" t="s">
        <v>2315</v>
      </c>
      <c r="G1133" s="22">
        <v>305</v>
      </c>
      <c r="H1133" s="22">
        <f>VLOOKUP(E1133,'[1]PriceList '!$E$1:$H$2163, 4,FALSE)</f>
        <v>0.1</v>
      </c>
      <c r="I1133" s="22">
        <f t="shared" si="17"/>
        <v>274.5</v>
      </c>
    </row>
    <row r="1134" spans="1:9">
      <c r="A1134" s="19" t="s">
        <v>2261</v>
      </c>
      <c r="B1134" s="20" t="s">
        <v>2260</v>
      </c>
      <c r="C1134" s="29" t="s">
        <v>2259</v>
      </c>
      <c r="D1134" s="20" t="s">
        <v>2264</v>
      </c>
      <c r="E1134" s="21" t="s">
        <v>2314</v>
      </c>
      <c r="F1134" s="20" t="s">
        <v>2313</v>
      </c>
      <c r="G1134" s="22">
        <v>305</v>
      </c>
      <c r="H1134" s="22">
        <f>VLOOKUP(E1134,'[1]PriceList '!$E$1:$H$2163, 4,FALSE)</f>
        <v>0.1</v>
      </c>
      <c r="I1134" s="22">
        <f t="shared" si="17"/>
        <v>274.5</v>
      </c>
    </row>
    <row r="1135" spans="1:9">
      <c r="A1135" s="19" t="s">
        <v>2261</v>
      </c>
      <c r="B1135" s="20" t="s">
        <v>2260</v>
      </c>
      <c r="C1135" s="29" t="s">
        <v>2259</v>
      </c>
      <c r="D1135" s="20" t="s">
        <v>2264</v>
      </c>
      <c r="E1135" s="21" t="s">
        <v>2312</v>
      </c>
      <c r="F1135" s="20" t="s">
        <v>2311</v>
      </c>
      <c r="G1135" s="22">
        <v>305</v>
      </c>
      <c r="H1135" s="22">
        <f>VLOOKUP(E1135,'[1]PriceList '!$E$1:$H$2163, 4,FALSE)</f>
        <v>0.1</v>
      </c>
      <c r="I1135" s="22">
        <f t="shared" si="17"/>
        <v>274.5</v>
      </c>
    </row>
    <row r="1136" spans="1:9">
      <c r="A1136" s="19" t="s">
        <v>2261</v>
      </c>
      <c r="B1136" s="20" t="s">
        <v>2260</v>
      </c>
      <c r="C1136" s="29" t="s">
        <v>2259</v>
      </c>
      <c r="D1136" s="20" t="s">
        <v>2264</v>
      </c>
      <c r="E1136" s="21" t="s">
        <v>2310</v>
      </c>
      <c r="F1136" s="20" t="s">
        <v>2309</v>
      </c>
      <c r="G1136" s="22">
        <v>305</v>
      </c>
      <c r="H1136" s="22">
        <f>VLOOKUP(E1136,'[1]PriceList '!$E$1:$H$2163, 4,FALSE)</f>
        <v>0.1</v>
      </c>
      <c r="I1136" s="22">
        <f t="shared" si="17"/>
        <v>274.5</v>
      </c>
    </row>
    <row r="1137" spans="1:9">
      <c r="A1137" s="19" t="s">
        <v>2261</v>
      </c>
      <c r="B1137" s="20" t="s">
        <v>2260</v>
      </c>
      <c r="C1137" s="29" t="s">
        <v>2259</v>
      </c>
      <c r="D1137" s="20" t="s">
        <v>2264</v>
      </c>
      <c r="E1137" s="21" t="s">
        <v>2308</v>
      </c>
      <c r="F1137" s="20" t="s">
        <v>2307</v>
      </c>
      <c r="G1137" s="22">
        <v>305</v>
      </c>
      <c r="H1137" s="22">
        <f>VLOOKUP(E1137,'[1]PriceList '!$E$1:$H$2163, 4,FALSE)</f>
        <v>0.1</v>
      </c>
      <c r="I1137" s="22">
        <f t="shared" si="17"/>
        <v>274.5</v>
      </c>
    </row>
    <row r="1138" spans="1:9">
      <c r="A1138" s="19" t="s">
        <v>2261</v>
      </c>
      <c r="B1138" s="20" t="s">
        <v>2260</v>
      </c>
      <c r="C1138" s="29" t="s">
        <v>2259</v>
      </c>
      <c r="D1138" s="20" t="s">
        <v>2264</v>
      </c>
      <c r="E1138" s="21" t="s">
        <v>2306</v>
      </c>
      <c r="F1138" s="20" t="s">
        <v>2305</v>
      </c>
      <c r="G1138" s="22">
        <v>305</v>
      </c>
      <c r="H1138" s="22">
        <f>VLOOKUP(E1138,'[1]PriceList '!$E$1:$H$2163, 4,FALSE)</f>
        <v>0.1</v>
      </c>
      <c r="I1138" s="22">
        <f t="shared" si="17"/>
        <v>274.5</v>
      </c>
    </row>
    <row r="1139" spans="1:9">
      <c r="A1139" s="19" t="s">
        <v>2261</v>
      </c>
      <c r="B1139" s="20" t="s">
        <v>2260</v>
      </c>
      <c r="C1139" s="29" t="s">
        <v>2259</v>
      </c>
      <c r="D1139" s="20" t="s">
        <v>2264</v>
      </c>
      <c r="E1139" s="21" t="s">
        <v>2304</v>
      </c>
      <c r="F1139" s="20" t="s">
        <v>2303</v>
      </c>
      <c r="G1139" s="22">
        <v>305</v>
      </c>
      <c r="H1139" s="22">
        <f>VLOOKUP(E1139,'[1]PriceList '!$E$1:$H$2163, 4,FALSE)</f>
        <v>0.1</v>
      </c>
      <c r="I1139" s="22">
        <f t="shared" si="17"/>
        <v>274.5</v>
      </c>
    </row>
    <row r="1140" spans="1:9">
      <c r="A1140" s="19" t="s">
        <v>2261</v>
      </c>
      <c r="B1140" s="20" t="s">
        <v>2260</v>
      </c>
      <c r="C1140" s="29" t="s">
        <v>2259</v>
      </c>
      <c r="D1140" s="20" t="s">
        <v>2264</v>
      </c>
      <c r="E1140" s="21" t="s">
        <v>2302</v>
      </c>
      <c r="F1140" s="20" t="s">
        <v>2299</v>
      </c>
      <c r="G1140" s="22">
        <v>305</v>
      </c>
      <c r="H1140" s="22">
        <f>VLOOKUP(E1140,'[1]PriceList '!$E$1:$H$2163, 4,FALSE)</f>
        <v>0.1</v>
      </c>
      <c r="I1140" s="22">
        <f t="shared" si="17"/>
        <v>274.5</v>
      </c>
    </row>
    <row r="1141" spans="1:9">
      <c r="A1141" s="19" t="s">
        <v>2261</v>
      </c>
      <c r="B1141" s="20" t="s">
        <v>2260</v>
      </c>
      <c r="C1141" s="29" t="s">
        <v>2259</v>
      </c>
      <c r="D1141" s="20" t="s">
        <v>2264</v>
      </c>
      <c r="E1141" s="21" t="s">
        <v>2301</v>
      </c>
      <c r="F1141" s="20" t="s">
        <v>2297</v>
      </c>
      <c r="G1141" s="22">
        <v>305</v>
      </c>
      <c r="H1141" s="22">
        <f>VLOOKUP(E1141,'[1]PriceList '!$E$1:$H$2163, 4,FALSE)</f>
        <v>0.1</v>
      </c>
      <c r="I1141" s="22">
        <f t="shared" si="17"/>
        <v>274.5</v>
      </c>
    </row>
    <row r="1142" spans="1:9">
      <c r="A1142" s="19" t="s">
        <v>2261</v>
      </c>
      <c r="B1142" s="20" t="s">
        <v>2260</v>
      </c>
      <c r="C1142" s="29" t="s">
        <v>2259</v>
      </c>
      <c r="D1142" s="20" t="s">
        <v>2264</v>
      </c>
      <c r="E1142" s="21" t="s">
        <v>2300</v>
      </c>
      <c r="F1142" s="20" t="s">
        <v>2299</v>
      </c>
      <c r="G1142" s="22">
        <v>305</v>
      </c>
      <c r="H1142" s="22">
        <f>VLOOKUP(E1142,'[1]PriceList '!$E$1:$H$2163, 4,FALSE)</f>
        <v>0.1</v>
      </c>
      <c r="I1142" s="22">
        <f t="shared" si="17"/>
        <v>274.5</v>
      </c>
    </row>
    <row r="1143" spans="1:9">
      <c r="A1143" s="19" t="s">
        <v>2261</v>
      </c>
      <c r="B1143" s="20" t="s">
        <v>2260</v>
      </c>
      <c r="C1143" s="29" t="s">
        <v>2259</v>
      </c>
      <c r="D1143" s="20" t="s">
        <v>2264</v>
      </c>
      <c r="E1143" s="21" t="s">
        <v>2298</v>
      </c>
      <c r="F1143" s="20" t="s">
        <v>2297</v>
      </c>
      <c r="G1143" s="22">
        <v>305</v>
      </c>
      <c r="H1143" s="22">
        <f>VLOOKUP(E1143,'[1]PriceList '!$E$1:$H$2163, 4,FALSE)</f>
        <v>0.1</v>
      </c>
      <c r="I1143" s="22">
        <f t="shared" si="17"/>
        <v>274.5</v>
      </c>
    </row>
    <row r="1144" spans="1:9">
      <c r="A1144" s="19" t="s">
        <v>2261</v>
      </c>
      <c r="B1144" s="20" t="s">
        <v>2260</v>
      </c>
      <c r="C1144" s="29" t="s">
        <v>2259</v>
      </c>
      <c r="D1144" s="20" t="s">
        <v>2264</v>
      </c>
      <c r="E1144" s="21" t="s">
        <v>2296</v>
      </c>
      <c r="F1144" s="20" t="s">
        <v>2295</v>
      </c>
      <c r="G1144" s="22">
        <v>305</v>
      </c>
      <c r="H1144" s="22">
        <f>VLOOKUP(E1144,'[1]PriceList '!$E$1:$H$2163, 4,FALSE)</f>
        <v>0.1</v>
      </c>
      <c r="I1144" s="22">
        <f t="shared" si="17"/>
        <v>274.5</v>
      </c>
    </row>
    <row r="1145" spans="1:9">
      <c r="A1145" s="19" t="s">
        <v>2261</v>
      </c>
      <c r="B1145" s="20" t="s">
        <v>2260</v>
      </c>
      <c r="C1145" s="29" t="s">
        <v>2259</v>
      </c>
      <c r="D1145" s="20" t="s">
        <v>2264</v>
      </c>
      <c r="E1145" s="21" t="s">
        <v>2294</v>
      </c>
      <c r="F1145" s="20" t="s">
        <v>2293</v>
      </c>
      <c r="G1145" s="22">
        <v>305</v>
      </c>
      <c r="H1145" s="22">
        <f>VLOOKUP(E1145,'[1]PriceList '!$E$1:$H$2163, 4,FALSE)</f>
        <v>0.1</v>
      </c>
      <c r="I1145" s="22">
        <f t="shared" si="17"/>
        <v>274.5</v>
      </c>
    </row>
    <row r="1146" spans="1:9">
      <c r="A1146" s="19" t="s">
        <v>2261</v>
      </c>
      <c r="B1146" s="20" t="s">
        <v>2260</v>
      </c>
      <c r="C1146" s="29" t="s">
        <v>2259</v>
      </c>
      <c r="D1146" s="20" t="s">
        <v>2264</v>
      </c>
      <c r="E1146" s="21" t="s">
        <v>2292</v>
      </c>
      <c r="F1146" s="20" t="s">
        <v>2291</v>
      </c>
      <c r="G1146" s="22">
        <v>305</v>
      </c>
      <c r="H1146" s="22">
        <f>VLOOKUP(E1146,'[1]PriceList '!$E$1:$H$2163, 4,FALSE)</f>
        <v>0.1</v>
      </c>
      <c r="I1146" s="22">
        <f t="shared" si="17"/>
        <v>274.5</v>
      </c>
    </row>
    <row r="1147" spans="1:9">
      <c r="A1147" s="19" t="s">
        <v>2261</v>
      </c>
      <c r="B1147" s="20" t="s">
        <v>2260</v>
      </c>
      <c r="C1147" s="29" t="s">
        <v>2259</v>
      </c>
      <c r="D1147" s="20" t="s">
        <v>2264</v>
      </c>
      <c r="E1147" s="21" t="s">
        <v>2290</v>
      </c>
      <c r="F1147" s="20" t="s">
        <v>2289</v>
      </c>
      <c r="G1147" s="22">
        <v>305</v>
      </c>
      <c r="H1147" s="22">
        <f>VLOOKUP(E1147,'[1]PriceList '!$E$1:$H$2163, 4,FALSE)</f>
        <v>0.1</v>
      </c>
      <c r="I1147" s="22">
        <f t="shared" si="17"/>
        <v>274.5</v>
      </c>
    </row>
    <row r="1148" spans="1:9">
      <c r="A1148" s="19" t="s">
        <v>2261</v>
      </c>
      <c r="B1148" s="20" t="s">
        <v>2260</v>
      </c>
      <c r="C1148" s="29" t="s">
        <v>2259</v>
      </c>
      <c r="D1148" s="20" t="s">
        <v>2264</v>
      </c>
      <c r="E1148" s="21" t="s">
        <v>2288</v>
      </c>
      <c r="F1148" s="20" t="s">
        <v>2287</v>
      </c>
      <c r="G1148" s="22">
        <v>305</v>
      </c>
      <c r="H1148" s="22">
        <f>VLOOKUP(E1148,'[1]PriceList '!$E$1:$H$2163, 4,FALSE)</f>
        <v>0.1</v>
      </c>
      <c r="I1148" s="22">
        <f t="shared" si="17"/>
        <v>274.5</v>
      </c>
    </row>
    <row r="1149" spans="1:9">
      <c r="A1149" s="19" t="s">
        <v>2261</v>
      </c>
      <c r="B1149" s="20" t="s">
        <v>2260</v>
      </c>
      <c r="C1149" s="29" t="s">
        <v>2259</v>
      </c>
      <c r="D1149" s="20" t="s">
        <v>2264</v>
      </c>
      <c r="E1149" s="21" t="s">
        <v>2286</v>
      </c>
      <c r="F1149" s="20" t="s">
        <v>2285</v>
      </c>
      <c r="G1149" s="22">
        <v>305</v>
      </c>
      <c r="H1149" s="22">
        <f>VLOOKUP(E1149,'[1]PriceList '!$E$1:$H$2163, 4,FALSE)</f>
        <v>0.1</v>
      </c>
      <c r="I1149" s="22">
        <f t="shared" si="17"/>
        <v>274.5</v>
      </c>
    </row>
    <row r="1150" spans="1:9">
      <c r="A1150" s="19" t="s">
        <v>2261</v>
      </c>
      <c r="B1150" s="20" t="s">
        <v>2260</v>
      </c>
      <c r="C1150" s="29" t="s">
        <v>2259</v>
      </c>
      <c r="D1150" s="20" t="s">
        <v>2264</v>
      </c>
      <c r="E1150" s="21" t="s">
        <v>2284</v>
      </c>
      <c r="F1150" s="20" t="s">
        <v>2283</v>
      </c>
      <c r="G1150" s="22">
        <v>305</v>
      </c>
      <c r="H1150" s="22">
        <f>VLOOKUP(E1150,'[1]PriceList '!$E$1:$H$2163, 4,FALSE)</f>
        <v>0.1</v>
      </c>
      <c r="I1150" s="22">
        <f t="shared" si="17"/>
        <v>274.5</v>
      </c>
    </row>
    <row r="1151" spans="1:9">
      <c r="A1151" s="19" t="s">
        <v>2261</v>
      </c>
      <c r="B1151" s="20" t="s">
        <v>2260</v>
      </c>
      <c r="C1151" s="29" t="s">
        <v>2259</v>
      </c>
      <c r="D1151" s="20" t="s">
        <v>2264</v>
      </c>
      <c r="E1151" s="21" t="s">
        <v>2282</v>
      </c>
      <c r="F1151" s="30" t="s">
        <v>2281</v>
      </c>
      <c r="G1151" s="22">
        <v>292</v>
      </c>
      <c r="H1151" s="22">
        <f>VLOOKUP(E1151,'[1]PriceList '!$E$1:$H$2163, 4,FALSE)</f>
        <v>0.1</v>
      </c>
      <c r="I1151" s="22">
        <f t="shared" si="17"/>
        <v>262.8</v>
      </c>
    </row>
    <row r="1152" spans="1:9" ht="27">
      <c r="A1152" s="19" t="s">
        <v>2261</v>
      </c>
      <c r="B1152" s="20" t="s">
        <v>2260</v>
      </c>
      <c r="C1152" s="29" t="s">
        <v>2259</v>
      </c>
      <c r="D1152" s="20" t="s">
        <v>2264</v>
      </c>
      <c r="E1152" s="21" t="s">
        <v>2280</v>
      </c>
      <c r="F1152" s="31" t="s">
        <v>2279</v>
      </c>
      <c r="G1152" s="22">
        <v>300</v>
      </c>
      <c r="H1152" s="22">
        <f>VLOOKUP(E1152,'[1]PriceList '!$E$1:$H$2163, 4,FALSE)</f>
        <v>0.1</v>
      </c>
      <c r="I1152" s="22">
        <f t="shared" si="17"/>
        <v>270</v>
      </c>
    </row>
    <row r="1153" spans="1:9" ht="27">
      <c r="A1153" s="19" t="s">
        <v>2261</v>
      </c>
      <c r="B1153" s="20" t="s">
        <v>2260</v>
      </c>
      <c r="C1153" s="29" t="s">
        <v>2259</v>
      </c>
      <c r="D1153" s="20" t="s">
        <v>2264</v>
      </c>
      <c r="E1153" s="21" t="s">
        <v>2278</v>
      </c>
      <c r="F1153" s="31" t="s">
        <v>2277</v>
      </c>
      <c r="G1153" s="22">
        <v>300</v>
      </c>
      <c r="H1153" s="22">
        <f>VLOOKUP(E1153,'[1]PriceList '!$E$1:$H$2163, 4,FALSE)</f>
        <v>0.1</v>
      </c>
      <c r="I1153" s="22">
        <f t="shared" si="17"/>
        <v>270</v>
      </c>
    </row>
    <row r="1154" spans="1:9" ht="27">
      <c r="A1154" s="19" t="s">
        <v>2261</v>
      </c>
      <c r="B1154" s="20" t="s">
        <v>2260</v>
      </c>
      <c r="C1154" s="29" t="s">
        <v>2259</v>
      </c>
      <c r="D1154" s="20" t="s">
        <v>2264</v>
      </c>
      <c r="E1154" s="21" t="s">
        <v>2276</v>
      </c>
      <c r="F1154" s="31" t="s">
        <v>2275</v>
      </c>
      <c r="G1154" s="22">
        <v>300</v>
      </c>
      <c r="H1154" s="22">
        <f>VLOOKUP(E1154,'[1]PriceList '!$E$1:$H$2163, 4,FALSE)</f>
        <v>0.1</v>
      </c>
      <c r="I1154" s="22">
        <f t="shared" ref="I1154:I1217" si="18">G1154*(1-H1154)</f>
        <v>270</v>
      </c>
    </row>
    <row r="1155" spans="1:9" ht="27">
      <c r="A1155" s="19" t="s">
        <v>2261</v>
      </c>
      <c r="B1155" s="20" t="s">
        <v>2260</v>
      </c>
      <c r="C1155" s="29" t="s">
        <v>2259</v>
      </c>
      <c r="D1155" s="20" t="s">
        <v>2264</v>
      </c>
      <c r="E1155" s="21" t="s">
        <v>2274</v>
      </c>
      <c r="F1155" s="31" t="s">
        <v>2273</v>
      </c>
      <c r="G1155" s="22">
        <v>300</v>
      </c>
      <c r="H1155" s="22">
        <f>VLOOKUP(E1155,'[1]PriceList '!$E$1:$H$2163, 4,FALSE)</f>
        <v>0.1</v>
      </c>
      <c r="I1155" s="22">
        <f t="shared" si="18"/>
        <v>270</v>
      </c>
    </row>
    <row r="1156" spans="1:9" ht="27">
      <c r="A1156" s="19" t="s">
        <v>2261</v>
      </c>
      <c r="B1156" s="20" t="s">
        <v>2260</v>
      </c>
      <c r="C1156" s="29" t="s">
        <v>2259</v>
      </c>
      <c r="D1156" s="20" t="s">
        <v>2264</v>
      </c>
      <c r="E1156" s="21" t="s">
        <v>2272</v>
      </c>
      <c r="F1156" s="31" t="s">
        <v>2271</v>
      </c>
      <c r="G1156" s="22">
        <v>300</v>
      </c>
      <c r="H1156" s="22">
        <f>VLOOKUP(E1156,'[1]PriceList '!$E$1:$H$2163, 4,FALSE)</f>
        <v>0.1</v>
      </c>
      <c r="I1156" s="22">
        <f t="shared" si="18"/>
        <v>270</v>
      </c>
    </row>
    <row r="1157" spans="1:9" ht="27.6">
      <c r="A1157" s="19" t="s">
        <v>2261</v>
      </c>
      <c r="B1157" s="20" t="s">
        <v>2260</v>
      </c>
      <c r="C1157" s="29" t="s">
        <v>2259</v>
      </c>
      <c r="D1157" s="20" t="s">
        <v>2264</v>
      </c>
      <c r="E1157" s="21" t="s">
        <v>2270</v>
      </c>
      <c r="F1157" s="31" t="s">
        <v>2269</v>
      </c>
      <c r="G1157" s="22">
        <v>300</v>
      </c>
      <c r="H1157" s="22">
        <f>VLOOKUP(E1157,'[1]PriceList '!$E$1:$H$2163, 4,FALSE)</f>
        <v>0.1</v>
      </c>
      <c r="I1157" s="22">
        <f t="shared" si="18"/>
        <v>270</v>
      </c>
    </row>
    <row r="1158" spans="1:9" ht="27.6">
      <c r="A1158" s="19" t="s">
        <v>2261</v>
      </c>
      <c r="B1158" s="20" t="s">
        <v>2260</v>
      </c>
      <c r="C1158" s="29" t="s">
        <v>2259</v>
      </c>
      <c r="D1158" s="20" t="s">
        <v>2264</v>
      </c>
      <c r="E1158" s="21" t="s">
        <v>2268</v>
      </c>
      <c r="F1158" s="31" t="s">
        <v>2267</v>
      </c>
      <c r="G1158" s="22">
        <v>300</v>
      </c>
      <c r="H1158" s="22">
        <f>VLOOKUP(E1158,'[1]PriceList '!$E$1:$H$2163, 4,FALSE)</f>
        <v>0.1</v>
      </c>
      <c r="I1158" s="22">
        <f t="shared" si="18"/>
        <v>270</v>
      </c>
    </row>
    <row r="1159" spans="1:9" ht="27">
      <c r="A1159" s="19" t="s">
        <v>2261</v>
      </c>
      <c r="B1159" s="20" t="s">
        <v>2260</v>
      </c>
      <c r="C1159" s="29" t="s">
        <v>2259</v>
      </c>
      <c r="D1159" s="20" t="s">
        <v>2264</v>
      </c>
      <c r="E1159" s="21" t="s">
        <v>2266</v>
      </c>
      <c r="F1159" s="31" t="s">
        <v>2265</v>
      </c>
      <c r="G1159" s="22">
        <v>300</v>
      </c>
      <c r="H1159" s="22">
        <f>VLOOKUP(E1159,'[1]PriceList '!$E$1:$H$2163, 4,FALSE)</f>
        <v>0.1</v>
      </c>
      <c r="I1159" s="22">
        <f t="shared" si="18"/>
        <v>270</v>
      </c>
    </row>
    <row r="1160" spans="1:9">
      <c r="A1160" s="19" t="s">
        <v>2261</v>
      </c>
      <c r="B1160" s="20" t="s">
        <v>2260</v>
      </c>
      <c r="C1160" s="29" t="s">
        <v>2259</v>
      </c>
      <c r="D1160" s="20" t="s">
        <v>2264</v>
      </c>
      <c r="E1160" s="21" t="s">
        <v>2263</v>
      </c>
      <c r="F1160" s="31" t="s">
        <v>2262</v>
      </c>
      <c r="G1160" s="22">
        <v>300</v>
      </c>
      <c r="H1160" s="22">
        <f>VLOOKUP(E1160,'[1]PriceList '!$E$1:$H$2163, 4,FALSE)</f>
        <v>0.1</v>
      </c>
      <c r="I1160" s="22">
        <f t="shared" si="18"/>
        <v>270</v>
      </c>
    </row>
    <row r="1161" spans="1:9">
      <c r="A1161" s="32" t="s">
        <v>2261</v>
      </c>
      <c r="B1161" s="33" t="s">
        <v>2260</v>
      </c>
      <c r="C1161" s="32" t="s">
        <v>2259</v>
      </c>
      <c r="D1161" s="32" t="s">
        <v>2258</v>
      </c>
      <c r="E1161" s="34" t="s">
        <v>2257</v>
      </c>
      <c r="F1161" s="35" t="s">
        <v>2256</v>
      </c>
      <c r="G1161" s="36">
        <v>300</v>
      </c>
      <c r="H1161" s="22">
        <f>VLOOKUP(E1161,'[1]PriceList '!$E$1:$H$2163, 4,FALSE)</f>
        <v>0.1</v>
      </c>
      <c r="I1161" s="22">
        <f t="shared" si="18"/>
        <v>270</v>
      </c>
    </row>
    <row r="1162" spans="1:9">
      <c r="A1162" s="19" t="s">
        <v>2255</v>
      </c>
      <c r="B1162" s="20" t="s">
        <v>2254</v>
      </c>
      <c r="C1162" s="19" t="s">
        <v>2253</v>
      </c>
      <c r="D1162" s="20" t="s">
        <v>2252</v>
      </c>
      <c r="E1162" s="21" t="s">
        <v>2251</v>
      </c>
      <c r="F1162" s="20" t="s">
        <v>2250</v>
      </c>
      <c r="G1162" s="22">
        <v>2580</v>
      </c>
      <c r="H1162" s="22">
        <f>VLOOKUP(E1162,'[1]PriceList '!$E$1:$H$2163, 4,FALSE)</f>
        <v>0.18</v>
      </c>
      <c r="I1162" s="22">
        <f t="shared" si="18"/>
        <v>2115.6000000000004</v>
      </c>
    </row>
    <row r="1163" spans="1:9">
      <c r="A1163" s="19" t="s">
        <v>2150</v>
      </c>
      <c r="B1163" s="20" t="s">
        <v>2149</v>
      </c>
      <c r="C1163" s="19" t="s">
        <v>2249</v>
      </c>
      <c r="D1163" s="20" t="s">
        <v>2248</v>
      </c>
      <c r="E1163" s="21" t="s">
        <v>2247</v>
      </c>
      <c r="F1163" s="20" t="s">
        <v>2246</v>
      </c>
      <c r="G1163" s="22">
        <v>18100</v>
      </c>
      <c r="H1163" s="22">
        <f>VLOOKUP(E1163,'[1]PriceList '!$E$1:$H$2163, 4,FALSE)</f>
        <v>0.1</v>
      </c>
      <c r="I1163" s="22">
        <f t="shared" si="18"/>
        <v>16290</v>
      </c>
    </row>
    <row r="1164" spans="1:9">
      <c r="A1164" s="19" t="s">
        <v>2150</v>
      </c>
      <c r="B1164" s="20" t="s">
        <v>2149</v>
      </c>
      <c r="C1164" s="19" t="s">
        <v>2245</v>
      </c>
      <c r="D1164" s="20" t="s">
        <v>2243</v>
      </c>
      <c r="E1164" s="21" t="s">
        <v>2244</v>
      </c>
      <c r="F1164" s="23" t="s">
        <v>2243</v>
      </c>
      <c r="G1164" s="22">
        <v>14300</v>
      </c>
      <c r="H1164" s="22">
        <f>VLOOKUP(E1164,'[1]PriceList '!$E$1:$H$2163, 4,FALSE)</f>
        <v>0.1</v>
      </c>
      <c r="I1164" s="22">
        <f t="shared" si="18"/>
        <v>12870</v>
      </c>
    </row>
    <row r="1165" spans="1:9">
      <c r="A1165" s="19" t="s">
        <v>2150</v>
      </c>
      <c r="B1165" s="20" t="s">
        <v>2149</v>
      </c>
      <c r="C1165" s="19" t="s">
        <v>2242</v>
      </c>
      <c r="D1165" s="20" t="s">
        <v>2241</v>
      </c>
      <c r="E1165" s="21" t="s">
        <v>2240</v>
      </c>
      <c r="F1165" s="23" t="s">
        <v>2239</v>
      </c>
      <c r="G1165" s="22">
        <v>18700</v>
      </c>
      <c r="H1165" s="22">
        <f>VLOOKUP(E1165,'[1]PriceList '!$E$1:$H$2163, 4,FALSE)</f>
        <v>0.1</v>
      </c>
      <c r="I1165" s="37">
        <f t="shared" si="18"/>
        <v>16830</v>
      </c>
    </row>
    <row r="1166" spans="1:9">
      <c r="A1166" s="19" t="s">
        <v>2150</v>
      </c>
      <c r="B1166" s="20" t="s">
        <v>2149</v>
      </c>
      <c r="C1166" s="19" t="s">
        <v>2154</v>
      </c>
      <c r="D1166" s="20" t="s">
        <v>2153</v>
      </c>
      <c r="E1166" s="21" t="s">
        <v>2238</v>
      </c>
      <c r="F1166" s="23" t="s">
        <v>2237</v>
      </c>
      <c r="G1166" s="22">
        <v>815</v>
      </c>
      <c r="H1166" s="22">
        <f>VLOOKUP(E1166,'[1]PriceList '!$E$1:$H$2163, 4,FALSE)</f>
        <v>0.1</v>
      </c>
      <c r="I1166" s="37">
        <f t="shared" si="18"/>
        <v>733.5</v>
      </c>
    </row>
    <row r="1167" spans="1:9">
      <c r="A1167" s="19" t="s">
        <v>2150</v>
      </c>
      <c r="B1167" s="20" t="s">
        <v>2149</v>
      </c>
      <c r="C1167" s="19" t="s">
        <v>2154</v>
      </c>
      <c r="D1167" s="20" t="s">
        <v>2153</v>
      </c>
      <c r="E1167" s="21" t="s">
        <v>2236</v>
      </c>
      <c r="F1167" s="23" t="s">
        <v>2235</v>
      </c>
      <c r="G1167" s="22">
        <v>815</v>
      </c>
      <c r="H1167" s="22">
        <f>VLOOKUP(E1167,'[1]PriceList '!$E$1:$H$2163, 4,FALSE)</f>
        <v>0.1</v>
      </c>
      <c r="I1167" s="37">
        <f t="shared" si="18"/>
        <v>733.5</v>
      </c>
    </row>
    <row r="1168" spans="1:9">
      <c r="A1168" s="19" t="s">
        <v>2150</v>
      </c>
      <c r="B1168" s="20" t="s">
        <v>2149</v>
      </c>
      <c r="C1168" s="19" t="s">
        <v>2154</v>
      </c>
      <c r="D1168" s="20" t="s">
        <v>2153</v>
      </c>
      <c r="E1168" s="21" t="s">
        <v>2234</v>
      </c>
      <c r="F1168" s="23" t="s">
        <v>2233</v>
      </c>
      <c r="G1168" s="22">
        <v>815</v>
      </c>
      <c r="H1168" s="22">
        <f>VLOOKUP(E1168,'[1]PriceList '!$E$1:$H$2163, 4,FALSE)</f>
        <v>0.1</v>
      </c>
      <c r="I1168" s="37">
        <f t="shared" si="18"/>
        <v>733.5</v>
      </c>
    </row>
    <row r="1169" spans="1:9">
      <c r="A1169" s="19" t="s">
        <v>2150</v>
      </c>
      <c r="B1169" s="20" t="s">
        <v>2149</v>
      </c>
      <c r="C1169" s="19" t="s">
        <v>2154</v>
      </c>
      <c r="D1169" s="20" t="s">
        <v>2153</v>
      </c>
      <c r="E1169" s="21" t="s">
        <v>2232</v>
      </c>
      <c r="F1169" s="20" t="s">
        <v>2231</v>
      </c>
      <c r="G1169" s="22">
        <v>815</v>
      </c>
      <c r="H1169" s="22">
        <f>VLOOKUP(E1169,'[1]PriceList '!$E$1:$H$2163, 4,FALSE)</f>
        <v>0.1</v>
      </c>
      <c r="I1169" s="37">
        <f t="shared" si="18"/>
        <v>733.5</v>
      </c>
    </row>
    <row r="1170" spans="1:9">
      <c r="A1170" s="19" t="s">
        <v>2150</v>
      </c>
      <c r="B1170" s="20" t="s">
        <v>2149</v>
      </c>
      <c r="C1170" s="19" t="s">
        <v>2154</v>
      </c>
      <c r="D1170" s="20" t="s">
        <v>2153</v>
      </c>
      <c r="E1170" s="21" t="s">
        <v>2230</v>
      </c>
      <c r="F1170" s="20" t="s">
        <v>2229</v>
      </c>
      <c r="G1170" s="22">
        <v>815</v>
      </c>
      <c r="H1170" s="22">
        <f>VLOOKUP(E1170,'[1]PriceList '!$E$1:$H$2163, 4,FALSE)</f>
        <v>0.1</v>
      </c>
      <c r="I1170" s="37">
        <f t="shared" si="18"/>
        <v>733.5</v>
      </c>
    </row>
    <row r="1171" spans="1:9">
      <c r="A1171" s="19" t="s">
        <v>2150</v>
      </c>
      <c r="B1171" s="20" t="s">
        <v>2149</v>
      </c>
      <c r="C1171" s="19" t="s">
        <v>2154</v>
      </c>
      <c r="D1171" s="20" t="s">
        <v>2153</v>
      </c>
      <c r="E1171" s="21" t="s">
        <v>2228</v>
      </c>
      <c r="F1171" s="23" t="s">
        <v>2227</v>
      </c>
      <c r="G1171" s="22">
        <v>815</v>
      </c>
      <c r="H1171" s="22">
        <f>VLOOKUP(E1171,'[1]PriceList '!$E$1:$H$2163, 4,FALSE)</f>
        <v>0.1</v>
      </c>
      <c r="I1171" s="37">
        <f t="shared" si="18"/>
        <v>733.5</v>
      </c>
    </row>
    <row r="1172" spans="1:9">
      <c r="A1172" s="19" t="s">
        <v>2150</v>
      </c>
      <c r="B1172" s="20" t="s">
        <v>2149</v>
      </c>
      <c r="C1172" s="19" t="s">
        <v>2154</v>
      </c>
      <c r="D1172" s="20" t="s">
        <v>2153</v>
      </c>
      <c r="E1172" s="21" t="s">
        <v>2226</v>
      </c>
      <c r="F1172" s="23" t="s">
        <v>2225</v>
      </c>
      <c r="G1172" s="22">
        <v>950</v>
      </c>
      <c r="H1172" s="22">
        <f>VLOOKUP(E1172,'[1]PriceList '!$E$1:$H$2163, 4,FALSE)</f>
        <v>0.1</v>
      </c>
      <c r="I1172" s="37">
        <f t="shared" si="18"/>
        <v>855</v>
      </c>
    </row>
    <row r="1173" spans="1:9">
      <c r="A1173" s="19" t="s">
        <v>2150</v>
      </c>
      <c r="B1173" s="20" t="s">
        <v>2149</v>
      </c>
      <c r="C1173" s="19" t="s">
        <v>2154</v>
      </c>
      <c r="D1173" s="20" t="s">
        <v>2153</v>
      </c>
      <c r="E1173" s="21" t="s">
        <v>2224</v>
      </c>
      <c r="F1173" s="23" t="s">
        <v>2223</v>
      </c>
      <c r="G1173" s="22">
        <v>950</v>
      </c>
      <c r="H1173" s="22">
        <f>VLOOKUP(E1173,'[1]PriceList '!$E$1:$H$2163, 4,FALSE)</f>
        <v>0.1</v>
      </c>
      <c r="I1173" s="37">
        <f t="shared" si="18"/>
        <v>855</v>
      </c>
    </row>
    <row r="1174" spans="1:9">
      <c r="A1174" s="19" t="s">
        <v>2150</v>
      </c>
      <c r="B1174" s="20" t="s">
        <v>2149</v>
      </c>
      <c r="C1174" s="19" t="s">
        <v>2154</v>
      </c>
      <c r="D1174" s="20" t="s">
        <v>2153</v>
      </c>
      <c r="E1174" s="21" t="s">
        <v>2222</v>
      </c>
      <c r="F1174" s="23" t="s">
        <v>2221</v>
      </c>
      <c r="G1174" s="22">
        <v>550</v>
      </c>
      <c r="H1174" s="22">
        <f>VLOOKUP(E1174,'[1]PriceList '!$E$1:$H$2163, 4,FALSE)</f>
        <v>0.1</v>
      </c>
      <c r="I1174" s="37">
        <f t="shared" si="18"/>
        <v>495</v>
      </c>
    </row>
    <row r="1175" spans="1:9">
      <c r="A1175" s="19" t="s">
        <v>2150</v>
      </c>
      <c r="B1175" s="20" t="s">
        <v>2149</v>
      </c>
      <c r="C1175" s="19" t="s">
        <v>2154</v>
      </c>
      <c r="D1175" s="20" t="s">
        <v>2153</v>
      </c>
      <c r="E1175" s="21" t="s">
        <v>2220</v>
      </c>
      <c r="F1175" s="23" t="s">
        <v>2219</v>
      </c>
      <c r="G1175" s="22">
        <v>990</v>
      </c>
      <c r="H1175" s="22">
        <f>VLOOKUP(E1175,'[1]PriceList '!$E$1:$H$2163, 4,FALSE)</f>
        <v>0.1</v>
      </c>
      <c r="I1175" s="37">
        <f t="shared" si="18"/>
        <v>891</v>
      </c>
    </row>
    <row r="1176" spans="1:9">
      <c r="A1176" s="19" t="s">
        <v>2150</v>
      </c>
      <c r="B1176" s="20" t="s">
        <v>2149</v>
      </c>
      <c r="C1176" s="19" t="s">
        <v>2154</v>
      </c>
      <c r="D1176" s="20" t="s">
        <v>2153</v>
      </c>
      <c r="E1176" s="21" t="s">
        <v>2218</v>
      </c>
      <c r="F1176" s="20" t="s">
        <v>2217</v>
      </c>
      <c r="G1176" s="22">
        <v>83.5</v>
      </c>
      <c r="H1176" s="22">
        <f>VLOOKUP(E1176,'[1]PriceList '!$E$1:$H$2163, 4,FALSE)</f>
        <v>0.1</v>
      </c>
      <c r="I1176" s="37">
        <f t="shared" si="18"/>
        <v>75.150000000000006</v>
      </c>
    </row>
    <row r="1177" spans="1:9">
      <c r="A1177" s="19" t="s">
        <v>2150</v>
      </c>
      <c r="B1177" s="20" t="s">
        <v>2149</v>
      </c>
      <c r="C1177" s="19" t="s">
        <v>2154</v>
      </c>
      <c r="D1177" s="20" t="s">
        <v>2153</v>
      </c>
      <c r="E1177" s="21" t="s">
        <v>2216</v>
      </c>
      <c r="F1177" s="20" t="s">
        <v>2215</v>
      </c>
      <c r="G1177" s="22">
        <v>301</v>
      </c>
      <c r="H1177" s="22">
        <f>VLOOKUP(E1177,'[1]PriceList '!$E$1:$H$2163, 4,FALSE)</f>
        <v>0.1</v>
      </c>
      <c r="I1177" s="37">
        <f t="shared" si="18"/>
        <v>270.90000000000003</v>
      </c>
    </row>
    <row r="1178" spans="1:9">
      <c r="A1178" s="19" t="s">
        <v>2150</v>
      </c>
      <c r="B1178" s="20" t="s">
        <v>2149</v>
      </c>
      <c r="C1178" s="19" t="s">
        <v>2154</v>
      </c>
      <c r="D1178" s="20" t="s">
        <v>2153</v>
      </c>
      <c r="E1178" s="21" t="s">
        <v>2214</v>
      </c>
      <c r="F1178" s="20" t="s">
        <v>2213</v>
      </c>
      <c r="G1178" s="22">
        <v>105</v>
      </c>
      <c r="H1178" s="22">
        <f>VLOOKUP(E1178,'[1]PriceList '!$E$1:$H$2163, 4,FALSE)</f>
        <v>0.1</v>
      </c>
      <c r="I1178" s="37">
        <f t="shared" si="18"/>
        <v>94.5</v>
      </c>
    </row>
    <row r="1179" spans="1:9">
      <c r="A1179" s="19" t="s">
        <v>2150</v>
      </c>
      <c r="B1179" s="20" t="s">
        <v>2149</v>
      </c>
      <c r="C1179" s="19" t="s">
        <v>2212</v>
      </c>
      <c r="D1179" s="20" t="s">
        <v>2211</v>
      </c>
      <c r="E1179" s="21" t="s">
        <v>2210</v>
      </c>
      <c r="F1179" s="23" t="s">
        <v>2209</v>
      </c>
      <c r="G1179" s="22">
        <v>80.2</v>
      </c>
      <c r="H1179" s="22">
        <f>VLOOKUP(E1179,'[1]PriceList '!$E$1:$H$2163, 4,FALSE)</f>
        <v>0.1</v>
      </c>
      <c r="I1179" s="37">
        <f t="shared" si="18"/>
        <v>72.180000000000007</v>
      </c>
    </row>
    <row r="1180" spans="1:9">
      <c r="A1180" s="19" t="s">
        <v>2150</v>
      </c>
      <c r="B1180" s="20" t="s">
        <v>2149</v>
      </c>
      <c r="C1180" s="19" t="s">
        <v>2154</v>
      </c>
      <c r="D1180" s="20" t="s">
        <v>2153</v>
      </c>
      <c r="E1180" s="21" t="s">
        <v>2208</v>
      </c>
      <c r="F1180" s="23" t="s">
        <v>2207</v>
      </c>
      <c r="G1180" s="22">
        <v>159</v>
      </c>
      <c r="H1180" s="22">
        <f>VLOOKUP(E1180,'[1]PriceList '!$E$1:$H$2163, 4,FALSE)</f>
        <v>0.1</v>
      </c>
      <c r="I1180" s="37">
        <f t="shared" si="18"/>
        <v>143.1</v>
      </c>
    </row>
    <row r="1181" spans="1:9">
      <c r="A1181" s="19" t="s">
        <v>2150</v>
      </c>
      <c r="B1181" s="20" t="s">
        <v>2149</v>
      </c>
      <c r="C1181" s="19" t="s">
        <v>2154</v>
      </c>
      <c r="D1181" s="20" t="s">
        <v>2153</v>
      </c>
      <c r="E1181" s="21" t="s">
        <v>2206</v>
      </c>
      <c r="F1181" s="23" t="s">
        <v>2205</v>
      </c>
      <c r="G1181" s="22">
        <v>183</v>
      </c>
      <c r="H1181" s="22">
        <f>VLOOKUP(E1181,'[1]PriceList '!$E$1:$H$2163, 4,FALSE)</f>
        <v>0.1</v>
      </c>
      <c r="I1181" s="37">
        <f t="shared" si="18"/>
        <v>164.70000000000002</v>
      </c>
    </row>
    <row r="1182" spans="1:9">
      <c r="A1182" s="19" t="s">
        <v>2150</v>
      </c>
      <c r="B1182" s="20" t="s">
        <v>2149</v>
      </c>
      <c r="C1182" s="19" t="s">
        <v>2154</v>
      </c>
      <c r="D1182" s="20" t="s">
        <v>2153</v>
      </c>
      <c r="E1182" s="21" t="s">
        <v>2204</v>
      </c>
      <c r="F1182" s="23" t="s">
        <v>2203</v>
      </c>
      <c r="G1182" s="22">
        <v>127</v>
      </c>
      <c r="H1182" s="22">
        <f>VLOOKUP(E1182,'[1]PriceList '!$E$1:$H$2163, 4,FALSE)</f>
        <v>0.1</v>
      </c>
      <c r="I1182" s="37">
        <f t="shared" si="18"/>
        <v>114.3</v>
      </c>
    </row>
    <row r="1183" spans="1:9">
      <c r="A1183" s="19" t="s">
        <v>2150</v>
      </c>
      <c r="B1183" s="20" t="s">
        <v>2149</v>
      </c>
      <c r="C1183" s="19" t="s">
        <v>2154</v>
      </c>
      <c r="D1183" s="20" t="s">
        <v>2153</v>
      </c>
      <c r="E1183" s="21" t="s">
        <v>2202</v>
      </c>
      <c r="F1183" s="23" t="s">
        <v>2201</v>
      </c>
      <c r="G1183" s="22">
        <v>217</v>
      </c>
      <c r="H1183" s="22">
        <f>VLOOKUP(E1183,'[1]PriceList '!$E$1:$H$2163, 4,FALSE)</f>
        <v>0.1</v>
      </c>
      <c r="I1183" s="37">
        <f t="shared" si="18"/>
        <v>195.3</v>
      </c>
    </row>
    <row r="1184" spans="1:9">
      <c r="A1184" s="19" t="s">
        <v>2150</v>
      </c>
      <c r="B1184" s="20" t="s">
        <v>2149</v>
      </c>
      <c r="C1184" s="19" t="s">
        <v>2154</v>
      </c>
      <c r="D1184" s="20" t="s">
        <v>2153</v>
      </c>
      <c r="E1184" s="21" t="s">
        <v>2200</v>
      </c>
      <c r="F1184" s="23" t="s">
        <v>2199</v>
      </c>
      <c r="G1184" s="22">
        <v>114</v>
      </c>
      <c r="H1184" s="22">
        <f>VLOOKUP(E1184,'[1]PriceList '!$E$1:$H$2163, 4,FALSE)</f>
        <v>0.1</v>
      </c>
      <c r="I1184" s="37">
        <f t="shared" si="18"/>
        <v>102.60000000000001</v>
      </c>
    </row>
    <row r="1185" spans="1:9">
      <c r="A1185" s="19" t="s">
        <v>2150</v>
      </c>
      <c r="B1185" s="20" t="s">
        <v>2149</v>
      </c>
      <c r="C1185" s="19" t="s">
        <v>2154</v>
      </c>
      <c r="D1185" s="20" t="s">
        <v>2153</v>
      </c>
      <c r="E1185" s="21" t="s">
        <v>2198</v>
      </c>
      <c r="F1185" s="23" t="s">
        <v>2197</v>
      </c>
      <c r="G1185" s="22">
        <v>227</v>
      </c>
      <c r="H1185" s="22">
        <f>VLOOKUP(E1185,'[1]PriceList '!$E$1:$H$2163, 4,FALSE)</f>
        <v>0.1</v>
      </c>
      <c r="I1185" s="37">
        <f t="shared" si="18"/>
        <v>204.3</v>
      </c>
    </row>
    <row r="1186" spans="1:9">
      <c r="A1186" s="19" t="s">
        <v>2150</v>
      </c>
      <c r="B1186" s="20" t="s">
        <v>2149</v>
      </c>
      <c r="C1186" s="19" t="s">
        <v>2154</v>
      </c>
      <c r="D1186" s="20" t="s">
        <v>2153</v>
      </c>
      <c r="E1186" s="21" t="s">
        <v>2196</v>
      </c>
      <c r="F1186" s="23" t="s">
        <v>2195</v>
      </c>
      <c r="G1186" s="22">
        <v>46.5</v>
      </c>
      <c r="H1186" s="22">
        <f>VLOOKUP(E1186,'[1]PriceList '!$E$1:$H$2163, 4,FALSE)</f>
        <v>0.1</v>
      </c>
      <c r="I1186" s="37">
        <f t="shared" si="18"/>
        <v>41.85</v>
      </c>
    </row>
    <row r="1187" spans="1:9">
      <c r="A1187" s="19" t="s">
        <v>2150</v>
      </c>
      <c r="B1187" s="20" t="s">
        <v>2149</v>
      </c>
      <c r="C1187" s="19" t="s">
        <v>2154</v>
      </c>
      <c r="D1187" s="20" t="s">
        <v>2153</v>
      </c>
      <c r="E1187" s="21" t="s">
        <v>2194</v>
      </c>
      <c r="F1187" s="23" t="s">
        <v>2193</v>
      </c>
      <c r="G1187" s="22">
        <v>385</v>
      </c>
      <c r="H1187" s="22">
        <f>VLOOKUP(E1187,'[1]PriceList '!$E$1:$H$2163, 4,FALSE)</f>
        <v>0.1</v>
      </c>
      <c r="I1187" s="37">
        <f t="shared" si="18"/>
        <v>346.5</v>
      </c>
    </row>
    <row r="1188" spans="1:9">
      <c r="A1188" s="19" t="s">
        <v>2150</v>
      </c>
      <c r="B1188" s="20" t="s">
        <v>2149</v>
      </c>
      <c r="C1188" s="19" t="s">
        <v>2154</v>
      </c>
      <c r="D1188" s="20" t="s">
        <v>2153</v>
      </c>
      <c r="E1188" s="21" t="s">
        <v>2192</v>
      </c>
      <c r="F1188" s="23" t="s">
        <v>2191</v>
      </c>
      <c r="G1188" s="22">
        <v>159</v>
      </c>
      <c r="H1188" s="22">
        <f>VLOOKUP(E1188,'[1]PriceList '!$E$1:$H$2163, 4,FALSE)</f>
        <v>0.1</v>
      </c>
      <c r="I1188" s="37">
        <f t="shared" si="18"/>
        <v>143.1</v>
      </c>
    </row>
    <row r="1189" spans="1:9">
      <c r="A1189" s="19" t="s">
        <v>2150</v>
      </c>
      <c r="B1189" s="20" t="s">
        <v>2149</v>
      </c>
      <c r="C1189" s="19" t="s">
        <v>2154</v>
      </c>
      <c r="D1189" s="20" t="s">
        <v>2153</v>
      </c>
      <c r="E1189" s="21" t="s">
        <v>2190</v>
      </c>
      <c r="F1189" s="23" t="s">
        <v>2189</v>
      </c>
      <c r="G1189" s="22">
        <v>127</v>
      </c>
      <c r="H1189" s="22">
        <f>VLOOKUP(E1189,'[1]PriceList '!$E$1:$H$2163, 4,FALSE)</f>
        <v>0.1</v>
      </c>
      <c r="I1189" s="37">
        <f t="shared" si="18"/>
        <v>114.3</v>
      </c>
    </row>
    <row r="1190" spans="1:9">
      <c r="A1190" s="19" t="s">
        <v>2150</v>
      </c>
      <c r="B1190" s="20" t="s">
        <v>2149</v>
      </c>
      <c r="C1190" s="19" t="s">
        <v>2154</v>
      </c>
      <c r="D1190" s="20" t="s">
        <v>2153</v>
      </c>
      <c r="E1190" s="21" t="s">
        <v>2188</v>
      </c>
      <c r="F1190" s="23" t="s">
        <v>2187</v>
      </c>
      <c r="G1190" s="22">
        <v>159</v>
      </c>
      <c r="H1190" s="22">
        <f>VLOOKUP(E1190,'[1]PriceList '!$E$1:$H$2163, 4,FALSE)</f>
        <v>0.1</v>
      </c>
      <c r="I1190" s="37">
        <f t="shared" si="18"/>
        <v>143.1</v>
      </c>
    </row>
    <row r="1191" spans="1:9">
      <c r="A1191" s="19" t="s">
        <v>2150</v>
      </c>
      <c r="B1191" s="20" t="s">
        <v>2149</v>
      </c>
      <c r="C1191" s="19" t="s">
        <v>2154</v>
      </c>
      <c r="D1191" s="20" t="s">
        <v>2153</v>
      </c>
      <c r="E1191" s="21" t="s">
        <v>2186</v>
      </c>
      <c r="F1191" s="23" t="s">
        <v>2185</v>
      </c>
      <c r="G1191" s="22">
        <v>159</v>
      </c>
      <c r="H1191" s="22">
        <f>VLOOKUP(E1191,'[1]PriceList '!$E$1:$H$2163, 4,FALSE)</f>
        <v>0.1</v>
      </c>
      <c r="I1191" s="37">
        <f t="shared" si="18"/>
        <v>143.1</v>
      </c>
    </row>
    <row r="1192" spans="1:9">
      <c r="A1192" s="19" t="s">
        <v>2150</v>
      </c>
      <c r="B1192" s="20" t="s">
        <v>2149</v>
      </c>
      <c r="C1192" s="19" t="s">
        <v>2154</v>
      </c>
      <c r="D1192" s="20" t="s">
        <v>2153</v>
      </c>
      <c r="E1192" s="21" t="s">
        <v>2184</v>
      </c>
      <c r="F1192" s="23" t="s">
        <v>2183</v>
      </c>
      <c r="G1192" s="22">
        <v>2280</v>
      </c>
      <c r="H1192" s="22">
        <f>VLOOKUP(E1192,'[1]PriceList '!$E$1:$H$2163, 4,FALSE)</f>
        <v>0.1</v>
      </c>
      <c r="I1192" s="37">
        <f t="shared" si="18"/>
        <v>2052</v>
      </c>
    </row>
    <row r="1193" spans="1:9">
      <c r="A1193" s="19" t="s">
        <v>2150</v>
      </c>
      <c r="B1193" s="20" t="s">
        <v>2149</v>
      </c>
      <c r="C1193" s="19" t="s">
        <v>2154</v>
      </c>
      <c r="D1193" s="20" t="s">
        <v>2153</v>
      </c>
      <c r="E1193" s="21" t="s">
        <v>2182</v>
      </c>
      <c r="F1193" s="23" t="s">
        <v>2181</v>
      </c>
      <c r="G1193" s="22">
        <v>450</v>
      </c>
      <c r="H1193" s="22">
        <f>VLOOKUP(E1193,'[1]PriceList '!$E$1:$H$2163, 4,FALSE)</f>
        <v>0.1</v>
      </c>
      <c r="I1193" s="37">
        <f t="shared" si="18"/>
        <v>405</v>
      </c>
    </row>
    <row r="1194" spans="1:9">
      <c r="A1194" s="19" t="s">
        <v>2150</v>
      </c>
      <c r="B1194" s="20" t="s">
        <v>2149</v>
      </c>
      <c r="C1194" s="19" t="s">
        <v>2154</v>
      </c>
      <c r="D1194" s="20" t="s">
        <v>2153</v>
      </c>
      <c r="E1194" s="21" t="s">
        <v>2180</v>
      </c>
      <c r="F1194" s="23" t="s">
        <v>2179</v>
      </c>
      <c r="G1194" s="22">
        <v>450</v>
      </c>
      <c r="H1194" s="22">
        <f>VLOOKUP(E1194,'[1]PriceList '!$E$1:$H$2163, 4,FALSE)</f>
        <v>0.1</v>
      </c>
      <c r="I1194" s="37">
        <f t="shared" si="18"/>
        <v>405</v>
      </c>
    </row>
    <row r="1195" spans="1:9">
      <c r="A1195" s="19" t="s">
        <v>2150</v>
      </c>
      <c r="B1195" s="20" t="s">
        <v>2149</v>
      </c>
      <c r="C1195" s="19" t="s">
        <v>2154</v>
      </c>
      <c r="D1195" s="20" t="s">
        <v>2153</v>
      </c>
      <c r="E1195" s="21" t="s">
        <v>2178</v>
      </c>
      <c r="F1195" s="23" t="s">
        <v>2177</v>
      </c>
      <c r="G1195" s="22">
        <v>450</v>
      </c>
      <c r="H1195" s="22">
        <f>VLOOKUP(E1195,'[1]PriceList '!$E$1:$H$2163, 4,FALSE)</f>
        <v>0.1</v>
      </c>
      <c r="I1195" s="37">
        <f t="shared" si="18"/>
        <v>405</v>
      </c>
    </row>
    <row r="1196" spans="1:9">
      <c r="A1196" s="19" t="s">
        <v>2150</v>
      </c>
      <c r="B1196" s="20" t="s">
        <v>2149</v>
      </c>
      <c r="C1196" s="19" t="s">
        <v>2154</v>
      </c>
      <c r="D1196" s="20" t="s">
        <v>2153</v>
      </c>
      <c r="E1196" s="21" t="s">
        <v>2176</v>
      </c>
      <c r="F1196" s="23" t="s">
        <v>2175</v>
      </c>
      <c r="G1196" s="22">
        <v>450</v>
      </c>
      <c r="H1196" s="22">
        <f>VLOOKUP(E1196,'[1]PriceList '!$E$1:$H$2163, 4,FALSE)</f>
        <v>0.1</v>
      </c>
      <c r="I1196" s="37">
        <f t="shared" si="18"/>
        <v>405</v>
      </c>
    </row>
    <row r="1197" spans="1:9">
      <c r="A1197" s="19" t="s">
        <v>2150</v>
      </c>
      <c r="B1197" s="20" t="s">
        <v>2149</v>
      </c>
      <c r="C1197" s="19" t="s">
        <v>2154</v>
      </c>
      <c r="D1197" s="20" t="s">
        <v>2153</v>
      </c>
      <c r="E1197" s="21" t="s">
        <v>2174</v>
      </c>
      <c r="F1197" s="23" t="s">
        <v>2173</v>
      </c>
      <c r="G1197" s="22">
        <v>450</v>
      </c>
      <c r="H1197" s="22">
        <f>VLOOKUP(E1197,'[1]PriceList '!$E$1:$H$2163, 4,FALSE)</f>
        <v>0.1</v>
      </c>
      <c r="I1197" s="37">
        <f t="shared" si="18"/>
        <v>405</v>
      </c>
    </row>
    <row r="1198" spans="1:9">
      <c r="A1198" s="19" t="s">
        <v>2150</v>
      </c>
      <c r="B1198" s="20" t="s">
        <v>2149</v>
      </c>
      <c r="C1198" s="19" t="s">
        <v>2154</v>
      </c>
      <c r="D1198" s="20" t="s">
        <v>2153</v>
      </c>
      <c r="E1198" s="21" t="s">
        <v>2172</v>
      </c>
      <c r="F1198" s="23" t="s">
        <v>2171</v>
      </c>
      <c r="G1198" s="22">
        <v>450</v>
      </c>
      <c r="H1198" s="22">
        <f>VLOOKUP(E1198,'[1]PriceList '!$E$1:$H$2163, 4,FALSE)</f>
        <v>0.1</v>
      </c>
      <c r="I1198" s="37">
        <f t="shared" si="18"/>
        <v>405</v>
      </c>
    </row>
    <row r="1199" spans="1:9">
      <c r="A1199" s="19" t="s">
        <v>2150</v>
      </c>
      <c r="B1199" s="20" t="s">
        <v>2149</v>
      </c>
      <c r="C1199" s="19" t="s">
        <v>2154</v>
      </c>
      <c r="D1199" s="20" t="s">
        <v>2153</v>
      </c>
      <c r="E1199" s="21" t="s">
        <v>2170</v>
      </c>
      <c r="F1199" s="23" t="s">
        <v>2169</v>
      </c>
      <c r="G1199" s="22">
        <v>450</v>
      </c>
      <c r="H1199" s="22">
        <f>VLOOKUP(E1199,'[1]PriceList '!$E$1:$H$2163, 4,FALSE)</f>
        <v>0.1</v>
      </c>
      <c r="I1199" s="37">
        <f t="shared" si="18"/>
        <v>405</v>
      </c>
    </row>
    <row r="1200" spans="1:9">
      <c r="A1200" s="19" t="s">
        <v>2150</v>
      </c>
      <c r="B1200" s="20" t="s">
        <v>2149</v>
      </c>
      <c r="C1200" s="19" t="s">
        <v>2154</v>
      </c>
      <c r="D1200" s="20" t="s">
        <v>2153</v>
      </c>
      <c r="E1200" s="21" t="s">
        <v>2168</v>
      </c>
      <c r="F1200" s="23" t="s">
        <v>2167</v>
      </c>
      <c r="G1200" s="22">
        <v>450</v>
      </c>
      <c r="H1200" s="22">
        <f>VLOOKUP(E1200,'[1]PriceList '!$E$1:$H$2163, 4,FALSE)</f>
        <v>0.1</v>
      </c>
      <c r="I1200" s="37">
        <f t="shared" si="18"/>
        <v>405</v>
      </c>
    </row>
    <row r="1201" spans="1:9">
      <c r="A1201" s="19" t="s">
        <v>2150</v>
      </c>
      <c r="B1201" s="20" t="s">
        <v>2149</v>
      </c>
      <c r="C1201" s="19" t="s">
        <v>2154</v>
      </c>
      <c r="D1201" s="20" t="s">
        <v>2153</v>
      </c>
      <c r="E1201" s="21" t="s">
        <v>2166</v>
      </c>
      <c r="F1201" s="23" t="s">
        <v>2165</v>
      </c>
      <c r="G1201" s="22">
        <v>450</v>
      </c>
      <c r="H1201" s="22">
        <f>VLOOKUP(E1201,'[1]PriceList '!$E$1:$H$2163, 4,FALSE)</f>
        <v>0.1</v>
      </c>
      <c r="I1201" s="37">
        <f t="shared" si="18"/>
        <v>405</v>
      </c>
    </row>
    <row r="1202" spans="1:9">
      <c r="A1202" s="19" t="s">
        <v>2150</v>
      </c>
      <c r="B1202" s="20" t="s">
        <v>2149</v>
      </c>
      <c r="C1202" s="19" t="s">
        <v>2154</v>
      </c>
      <c r="D1202" s="20" t="s">
        <v>2153</v>
      </c>
      <c r="E1202" s="21" t="s">
        <v>2164</v>
      </c>
      <c r="F1202" s="23" t="s">
        <v>2163</v>
      </c>
      <c r="G1202" s="22">
        <v>450</v>
      </c>
      <c r="H1202" s="22">
        <f>VLOOKUP(E1202,'[1]PriceList '!$E$1:$H$2163, 4,FALSE)</f>
        <v>0.1</v>
      </c>
      <c r="I1202" s="37">
        <f t="shared" si="18"/>
        <v>405</v>
      </c>
    </row>
    <row r="1203" spans="1:9">
      <c r="A1203" s="19" t="s">
        <v>2150</v>
      </c>
      <c r="B1203" s="20" t="s">
        <v>2149</v>
      </c>
      <c r="C1203" s="19" t="s">
        <v>2154</v>
      </c>
      <c r="D1203" s="20" t="s">
        <v>2153</v>
      </c>
      <c r="E1203" s="21" t="s">
        <v>2162</v>
      </c>
      <c r="F1203" s="23" t="s">
        <v>2161</v>
      </c>
      <c r="G1203" s="22">
        <v>450</v>
      </c>
      <c r="H1203" s="22">
        <f>VLOOKUP(E1203,'[1]PriceList '!$E$1:$H$2163, 4,FALSE)</f>
        <v>0.1</v>
      </c>
      <c r="I1203" s="37">
        <f t="shared" si="18"/>
        <v>405</v>
      </c>
    </row>
    <row r="1204" spans="1:9">
      <c r="A1204" s="19" t="s">
        <v>2150</v>
      </c>
      <c r="B1204" s="20" t="s">
        <v>2149</v>
      </c>
      <c r="C1204" s="19" t="s">
        <v>2154</v>
      </c>
      <c r="D1204" s="20" t="s">
        <v>2153</v>
      </c>
      <c r="E1204" s="21" t="s">
        <v>2160</v>
      </c>
      <c r="F1204" s="23" t="s">
        <v>2159</v>
      </c>
      <c r="G1204" s="22">
        <v>450</v>
      </c>
      <c r="H1204" s="22">
        <f>VLOOKUP(E1204,'[1]PriceList '!$E$1:$H$2163, 4,FALSE)</f>
        <v>0.1</v>
      </c>
      <c r="I1204" s="37">
        <f t="shared" si="18"/>
        <v>405</v>
      </c>
    </row>
    <row r="1205" spans="1:9">
      <c r="A1205" s="19" t="s">
        <v>2150</v>
      </c>
      <c r="B1205" s="20" t="s">
        <v>2149</v>
      </c>
      <c r="C1205" s="19" t="s">
        <v>2154</v>
      </c>
      <c r="D1205" s="20" t="s">
        <v>2153</v>
      </c>
      <c r="E1205" s="21" t="s">
        <v>2158</v>
      </c>
      <c r="F1205" s="23" t="s">
        <v>2157</v>
      </c>
      <c r="G1205" s="22">
        <v>450</v>
      </c>
      <c r="H1205" s="22">
        <f>VLOOKUP(E1205,'[1]PriceList '!$E$1:$H$2163, 4,FALSE)</f>
        <v>0.1</v>
      </c>
      <c r="I1205" s="37">
        <f t="shared" si="18"/>
        <v>405</v>
      </c>
    </row>
    <row r="1206" spans="1:9">
      <c r="A1206" s="19" t="s">
        <v>2150</v>
      </c>
      <c r="B1206" s="20" t="s">
        <v>2149</v>
      </c>
      <c r="C1206" s="19" t="s">
        <v>2154</v>
      </c>
      <c r="D1206" s="20" t="s">
        <v>2153</v>
      </c>
      <c r="E1206" s="21" t="s">
        <v>2156</v>
      </c>
      <c r="F1206" s="23" t="s">
        <v>2155</v>
      </c>
      <c r="G1206" s="22">
        <v>915</v>
      </c>
      <c r="H1206" s="22">
        <f>VLOOKUP(E1206,'[1]PriceList '!$E$1:$H$2163, 4,FALSE)</f>
        <v>0.1</v>
      </c>
      <c r="I1206" s="37">
        <f t="shared" si="18"/>
        <v>823.5</v>
      </c>
    </row>
    <row r="1207" spans="1:9">
      <c r="A1207" s="19" t="s">
        <v>2150</v>
      </c>
      <c r="B1207" s="20" t="s">
        <v>2149</v>
      </c>
      <c r="C1207" s="19" t="s">
        <v>2154</v>
      </c>
      <c r="D1207" s="20" t="s">
        <v>2153</v>
      </c>
      <c r="E1207" s="21" t="s">
        <v>2152</v>
      </c>
      <c r="F1207" s="23" t="s">
        <v>2151</v>
      </c>
      <c r="G1207" s="22">
        <v>114</v>
      </c>
      <c r="H1207" s="22">
        <f>VLOOKUP(E1207,'[1]PriceList '!$E$1:$H$2163, 4,FALSE)</f>
        <v>0.1</v>
      </c>
      <c r="I1207" s="37">
        <f t="shared" si="18"/>
        <v>102.60000000000001</v>
      </c>
    </row>
    <row r="1208" spans="1:9">
      <c r="A1208" s="19" t="s">
        <v>2150</v>
      </c>
      <c r="B1208" s="20" t="s">
        <v>2149</v>
      </c>
      <c r="C1208" s="19" t="s">
        <v>2148</v>
      </c>
      <c r="D1208" s="20" t="s">
        <v>2147</v>
      </c>
      <c r="E1208" s="21" t="s">
        <v>2146</v>
      </c>
      <c r="F1208" s="23" t="s">
        <v>2145</v>
      </c>
      <c r="G1208" s="22">
        <v>172</v>
      </c>
      <c r="H1208" s="22">
        <f>VLOOKUP(E1208,'[1]PriceList '!$E$1:$H$2163, 4,FALSE)</f>
        <v>0.1</v>
      </c>
      <c r="I1208" s="37">
        <f t="shared" si="18"/>
        <v>154.80000000000001</v>
      </c>
    </row>
    <row r="1209" spans="1:9">
      <c r="A1209" s="19" t="s">
        <v>2128</v>
      </c>
      <c r="B1209" s="20" t="s">
        <v>2127</v>
      </c>
      <c r="C1209" s="19" t="s">
        <v>2144</v>
      </c>
      <c r="D1209" s="20" t="s">
        <v>2143</v>
      </c>
      <c r="E1209" s="21" t="s">
        <v>2142</v>
      </c>
      <c r="F1209" s="20" t="s">
        <v>2141</v>
      </c>
      <c r="G1209" s="22">
        <v>2300</v>
      </c>
      <c r="H1209" s="22">
        <f>VLOOKUP(E1209,'[1]PriceList '!$E$1:$H$2163, 4,FALSE)</f>
        <v>0.1</v>
      </c>
      <c r="I1209" s="37">
        <f t="shared" si="18"/>
        <v>2070</v>
      </c>
    </row>
    <row r="1210" spans="1:9">
      <c r="A1210" s="19" t="s">
        <v>2128</v>
      </c>
      <c r="B1210" s="20" t="s">
        <v>2127</v>
      </c>
      <c r="C1210" s="19" t="s">
        <v>2140</v>
      </c>
      <c r="D1210" s="20" t="s">
        <v>2139</v>
      </c>
      <c r="E1210" s="21" t="s">
        <v>2138</v>
      </c>
      <c r="F1210" s="20" t="s">
        <v>2137</v>
      </c>
      <c r="G1210" s="22">
        <v>2590</v>
      </c>
      <c r="H1210" s="22">
        <f>VLOOKUP(E1210,'[1]PriceList '!$E$1:$H$2163, 4,FALSE)</f>
        <v>0.1</v>
      </c>
      <c r="I1210" s="37">
        <f t="shared" si="18"/>
        <v>2331</v>
      </c>
    </row>
    <row r="1211" spans="1:9">
      <c r="A1211" s="19" t="s">
        <v>2128</v>
      </c>
      <c r="B1211" s="20" t="s">
        <v>2127</v>
      </c>
      <c r="C1211" s="19" t="s">
        <v>2136</v>
      </c>
      <c r="D1211" s="20" t="s">
        <v>2135</v>
      </c>
      <c r="E1211" s="21" t="s">
        <v>2134</v>
      </c>
      <c r="F1211" s="20" t="s">
        <v>2133</v>
      </c>
      <c r="G1211" s="22">
        <v>3030</v>
      </c>
      <c r="H1211" s="22">
        <f>VLOOKUP(E1211,'[1]PriceList '!$E$1:$H$2163, 4,FALSE)</f>
        <v>0.1</v>
      </c>
      <c r="I1211" s="37">
        <f t="shared" si="18"/>
        <v>2727</v>
      </c>
    </row>
    <row r="1212" spans="1:9">
      <c r="A1212" s="19" t="s">
        <v>2128</v>
      </c>
      <c r="B1212" s="20" t="s">
        <v>2127</v>
      </c>
      <c r="C1212" s="19" t="s">
        <v>2132</v>
      </c>
      <c r="D1212" s="20" t="s">
        <v>2131</v>
      </c>
      <c r="E1212" s="21" t="s">
        <v>2130</v>
      </c>
      <c r="F1212" s="20" t="s">
        <v>2129</v>
      </c>
      <c r="G1212" s="22">
        <v>9940</v>
      </c>
      <c r="H1212" s="22">
        <f>VLOOKUP(E1212,'[1]PriceList '!$E$1:$H$2163, 4,FALSE)</f>
        <v>0.1</v>
      </c>
      <c r="I1212" s="37">
        <f t="shared" si="18"/>
        <v>8946</v>
      </c>
    </row>
    <row r="1213" spans="1:9">
      <c r="A1213" s="19" t="s">
        <v>2128</v>
      </c>
      <c r="B1213" s="20" t="s">
        <v>2127</v>
      </c>
      <c r="C1213" s="19" t="s">
        <v>2126</v>
      </c>
      <c r="D1213" s="20" t="s">
        <v>2125</v>
      </c>
      <c r="E1213" s="21" t="s">
        <v>2124</v>
      </c>
      <c r="F1213" s="20" t="s">
        <v>2123</v>
      </c>
      <c r="G1213" s="22">
        <v>6880</v>
      </c>
      <c r="H1213" s="22">
        <f>VLOOKUP(E1213,'[1]PriceList '!$E$1:$H$2163, 4,FALSE)</f>
        <v>0.1</v>
      </c>
      <c r="I1213" s="22">
        <f t="shared" si="18"/>
        <v>6192</v>
      </c>
    </row>
    <row r="1214" spans="1:9">
      <c r="A1214" s="19" t="s">
        <v>2085</v>
      </c>
      <c r="B1214" s="20" t="s">
        <v>2084</v>
      </c>
      <c r="C1214" s="19" t="s">
        <v>2120</v>
      </c>
      <c r="D1214" s="20" t="s">
        <v>2119</v>
      </c>
      <c r="E1214" s="21" t="s">
        <v>2122</v>
      </c>
      <c r="F1214" s="23" t="s">
        <v>2121</v>
      </c>
      <c r="G1214" s="22">
        <v>253</v>
      </c>
      <c r="H1214" s="22">
        <f>VLOOKUP(E1214,'[1]PriceList '!$E$1:$H$2163, 4,FALSE)</f>
        <v>0.1</v>
      </c>
      <c r="I1214" s="37">
        <f t="shared" si="18"/>
        <v>227.70000000000002</v>
      </c>
    </row>
    <row r="1215" spans="1:9">
      <c r="A1215" s="19" t="s">
        <v>2085</v>
      </c>
      <c r="B1215" s="20" t="s">
        <v>2084</v>
      </c>
      <c r="C1215" s="19" t="s">
        <v>2120</v>
      </c>
      <c r="D1215" s="20" t="s">
        <v>2119</v>
      </c>
      <c r="E1215" s="21" t="s">
        <v>2118</v>
      </c>
      <c r="F1215" s="23" t="s">
        <v>2117</v>
      </c>
      <c r="G1215" s="22">
        <v>253</v>
      </c>
      <c r="H1215" s="22">
        <f>VLOOKUP(E1215,'[1]PriceList '!$E$1:$H$2163, 4,FALSE)</f>
        <v>0.1</v>
      </c>
      <c r="I1215" s="37">
        <f t="shared" si="18"/>
        <v>227.70000000000002</v>
      </c>
    </row>
    <row r="1216" spans="1:9">
      <c r="A1216" s="19" t="s">
        <v>2085</v>
      </c>
      <c r="B1216" s="20" t="s">
        <v>2084</v>
      </c>
      <c r="C1216" s="19" t="s">
        <v>2112</v>
      </c>
      <c r="D1216" s="20" t="s">
        <v>2111</v>
      </c>
      <c r="E1216" s="21" t="s">
        <v>2116</v>
      </c>
      <c r="F1216" s="23" t="s">
        <v>2115</v>
      </c>
      <c r="G1216" s="22">
        <v>172</v>
      </c>
      <c r="H1216" s="22">
        <f>VLOOKUP(E1216,'[1]PriceList '!$E$1:$H$2163, 4,FALSE)</f>
        <v>0.1</v>
      </c>
      <c r="I1216" s="37">
        <f t="shared" si="18"/>
        <v>154.80000000000001</v>
      </c>
    </row>
    <row r="1217" spans="1:9">
      <c r="A1217" s="19" t="s">
        <v>2085</v>
      </c>
      <c r="B1217" s="20" t="s">
        <v>2084</v>
      </c>
      <c r="C1217" s="19" t="s">
        <v>2112</v>
      </c>
      <c r="D1217" s="20" t="s">
        <v>2111</v>
      </c>
      <c r="E1217" s="21" t="s">
        <v>2114</v>
      </c>
      <c r="F1217" s="23" t="s">
        <v>2113</v>
      </c>
      <c r="G1217" s="22">
        <v>217</v>
      </c>
      <c r="H1217" s="22">
        <f>VLOOKUP(E1217,'[1]PriceList '!$E$1:$H$2163, 4,FALSE)</f>
        <v>0.1</v>
      </c>
      <c r="I1217" s="37">
        <f t="shared" si="18"/>
        <v>195.3</v>
      </c>
    </row>
    <row r="1218" spans="1:9">
      <c r="A1218" s="19" t="s">
        <v>2085</v>
      </c>
      <c r="B1218" s="20" t="s">
        <v>2084</v>
      </c>
      <c r="C1218" s="19" t="s">
        <v>2112</v>
      </c>
      <c r="D1218" s="20" t="s">
        <v>2111</v>
      </c>
      <c r="E1218" s="21" t="s">
        <v>2110</v>
      </c>
      <c r="F1218" s="23" t="s">
        <v>2109</v>
      </c>
      <c r="G1218" s="22">
        <v>310</v>
      </c>
      <c r="H1218" s="22">
        <f>VLOOKUP(E1218,'[1]PriceList '!$E$1:$H$2163, 4,FALSE)</f>
        <v>0.1</v>
      </c>
      <c r="I1218" s="37">
        <f t="shared" ref="I1218:I1281" si="19">G1218*(1-H1218)</f>
        <v>279</v>
      </c>
    </row>
    <row r="1219" spans="1:9">
      <c r="A1219" s="19" t="s">
        <v>2085</v>
      </c>
      <c r="B1219" s="20" t="s">
        <v>2084</v>
      </c>
      <c r="C1219" s="19" t="s">
        <v>2106</v>
      </c>
      <c r="D1219" s="20" t="s">
        <v>2105</v>
      </c>
      <c r="E1219" s="21" t="s">
        <v>2108</v>
      </c>
      <c r="F1219" s="23" t="s">
        <v>2107</v>
      </c>
      <c r="G1219" s="22">
        <v>430</v>
      </c>
      <c r="H1219" s="22">
        <f>VLOOKUP(E1219,'[1]PriceList '!$E$1:$H$2163, 4,FALSE)</f>
        <v>0.1</v>
      </c>
      <c r="I1219" s="37">
        <f t="shared" si="19"/>
        <v>387</v>
      </c>
    </row>
    <row r="1220" spans="1:9">
      <c r="A1220" s="19" t="s">
        <v>2085</v>
      </c>
      <c r="B1220" s="20" t="s">
        <v>2084</v>
      </c>
      <c r="C1220" s="19" t="s">
        <v>2106</v>
      </c>
      <c r="D1220" s="20" t="s">
        <v>2105</v>
      </c>
      <c r="E1220" s="21" t="s">
        <v>2104</v>
      </c>
      <c r="F1220" s="23" t="s">
        <v>2103</v>
      </c>
      <c r="G1220" s="22">
        <v>420</v>
      </c>
      <c r="H1220" s="22">
        <f>VLOOKUP(E1220,'[1]PriceList '!$E$1:$H$2163, 4,FALSE)</f>
        <v>0.1</v>
      </c>
      <c r="I1220" s="37">
        <f t="shared" si="19"/>
        <v>378</v>
      </c>
    </row>
    <row r="1221" spans="1:9">
      <c r="A1221" s="19" t="s">
        <v>2085</v>
      </c>
      <c r="B1221" s="20" t="s">
        <v>2098</v>
      </c>
      <c r="C1221" s="19" t="s">
        <v>2083</v>
      </c>
      <c r="D1221" s="20" t="s">
        <v>2082</v>
      </c>
      <c r="E1221" s="21" t="s">
        <v>2102</v>
      </c>
      <c r="F1221" s="20" t="s">
        <v>2101</v>
      </c>
      <c r="G1221" s="22">
        <v>545</v>
      </c>
      <c r="H1221" s="22">
        <f>VLOOKUP(E1221,'[1]PriceList '!$E$1:$H$2163, 4,FALSE)</f>
        <v>0.1</v>
      </c>
      <c r="I1221" s="37">
        <f t="shared" si="19"/>
        <v>490.5</v>
      </c>
    </row>
    <row r="1222" spans="1:9">
      <c r="A1222" s="19" t="s">
        <v>2085</v>
      </c>
      <c r="B1222" s="20" t="s">
        <v>2098</v>
      </c>
      <c r="C1222" s="19" t="s">
        <v>2083</v>
      </c>
      <c r="D1222" s="20" t="s">
        <v>2082</v>
      </c>
      <c r="E1222" s="21" t="s">
        <v>2100</v>
      </c>
      <c r="F1222" s="20" t="s">
        <v>2099</v>
      </c>
      <c r="G1222" s="22">
        <v>545</v>
      </c>
      <c r="H1222" s="22">
        <f>VLOOKUP(E1222,'[1]PriceList '!$E$1:$H$2163, 4,FALSE)</f>
        <v>0.1</v>
      </c>
      <c r="I1222" s="37">
        <f t="shared" si="19"/>
        <v>490.5</v>
      </c>
    </row>
    <row r="1223" spans="1:9">
      <c r="A1223" s="19" t="s">
        <v>2085</v>
      </c>
      <c r="B1223" s="20" t="s">
        <v>2098</v>
      </c>
      <c r="C1223" s="19" t="s">
        <v>2083</v>
      </c>
      <c r="D1223" s="20" t="s">
        <v>2082</v>
      </c>
      <c r="E1223" s="21" t="s">
        <v>2097</v>
      </c>
      <c r="F1223" s="20" t="s">
        <v>2096</v>
      </c>
      <c r="G1223" s="22">
        <v>545</v>
      </c>
      <c r="H1223" s="22">
        <f>VLOOKUP(E1223,'[1]PriceList '!$E$1:$H$2163, 4,FALSE)</f>
        <v>0.1</v>
      </c>
      <c r="I1223" s="37">
        <f t="shared" si="19"/>
        <v>490.5</v>
      </c>
    </row>
    <row r="1224" spans="1:9">
      <c r="A1224" s="19" t="s">
        <v>2085</v>
      </c>
      <c r="B1224" s="20" t="s">
        <v>2084</v>
      </c>
      <c r="C1224" s="19" t="s">
        <v>2083</v>
      </c>
      <c r="D1224" s="20" t="s">
        <v>2082</v>
      </c>
      <c r="E1224" s="21" t="s">
        <v>2095</v>
      </c>
      <c r="F1224" s="23" t="s">
        <v>2094</v>
      </c>
      <c r="G1224" s="22">
        <v>545</v>
      </c>
      <c r="H1224" s="22">
        <f>VLOOKUP(E1224,'[1]PriceList '!$E$1:$H$2163, 4,FALSE)</f>
        <v>0.1</v>
      </c>
      <c r="I1224" s="37">
        <f t="shared" si="19"/>
        <v>490.5</v>
      </c>
    </row>
    <row r="1225" spans="1:9">
      <c r="A1225" s="19" t="s">
        <v>2085</v>
      </c>
      <c r="B1225" s="20" t="s">
        <v>2084</v>
      </c>
      <c r="C1225" s="19" t="s">
        <v>2083</v>
      </c>
      <c r="D1225" s="20" t="s">
        <v>2082</v>
      </c>
      <c r="E1225" s="21" t="s">
        <v>2093</v>
      </c>
      <c r="F1225" s="23" t="s">
        <v>2092</v>
      </c>
      <c r="G1225" s="22">
        <v>545</v>
      </c>
      <c r="H1225" s="22">
        <f>VLOOKUP(E1225,'[1]PriceList '!$E$1:$H$2163, 4,FALSE)</f>
        <v>0.1</v>
      </c>
      <c r="I1225" s="37">
        <f t="shared" si="19"/>
        <v>490.5</v>
      </c>
    </row>
    <row r="1226" spans="1:9">
      <c r="A1226" s="19" t="s">
        <v>2085</v>
      </c>
      <c r="B1226" s="20" t="s">
        <v>2084</v>
      </c>
      <c r="C1226" s="19" t="s">
        <v>2083</v>
      </c>
      <c r="D1226" s="20" t="s">
        <v>2082</v>
      </c>
      <c r="E1226" s="21" t="s">
        <v>2091</v>
      </c>
      <c r="F1226" s="23" t="s">
        <v>2090</v>
      </c>
      <c r="G1226" s="22">
        <v>545</v>
      </c>
      <c r="H1226" s="22">
        <f>VLOOKUP(E1226,'[1]PriceList '!$E$1:$H$2163, 4,FALSE)</f>
        <v>0.1</v>
      </c>
      <c r="I1226" s="37">
        <f t="shared" si="19"/>
        <v>490.5</v>
      </c>
    </row>
    <row r="1227" spans="1:9">
      <c r="A1227" s="19" t="s">
        <v>2085</v>
      </c>
      <c r="B1227" s="20" t="s">
        <v>2084</v>
      </c>
      <c r="C1227" s="19" t="s">
        <v>2083</v>
      </c>
      <c r="D1227" s="20" t="s">
        <v>2082</v>
      </c>
      <c r="E1227" s="21" t="s">
        <v>2089</v>
      </c>
      <c r="F1227" s="23" t="s">
        <v>2088</v>
      </c>
      <c r="G1227" s="22">
        <v>535</v>
      </c>
      <c r="H1227" s="22">
        <f>VLOOKUP(E1227,'[1]PriceList '!$E$1:$H$2163, 4,FALSE)</f>
        <v>0.1</v>
      </c>
      <c r="I1227" s="37">
        <f t="shared" si="19"/>
        <v>481.5</v>
      </c>
    </row>
    <row r="1228" spans="1:9">
      <c r="A1228" s="19" t="s">
        <v>2085</v>
      </c>
      <c r="B1228" s="20" t="s">
        <v>2084</v>
      </c>
      <c r="C1228" s="19" t="s">
        <v>2083</v>
      </c>
      <c r="D1228" s="20" t="s">
        <v>2082</v>
      </c>
      <c r="E1228" s="21" t="s">
        <v>2087</v>
      </c>
      <c r="F1228" s="23" t="s">
        <v>2086</v>
      </c>
      <c r="G1228" s="22">
        <v>525</v>
      </c>
      <c r="H1228" s="22">
        <f>VLOOKUP(E1228,'[1]PriceList '!$E$1:$H$2163, 4,FALSE)</f>
        <v>0.1</v>
      </c>
      <c r="I1228" s="37">
        <f t="shared" si="19"/>
        <v>472.5</v>
      </c>
    </row>
    <row r="1229" spans="1:9">
      <c r="A1229" s="19" t="s">
        <v>2085</v>
      </c>
      <c r="B1229" s="20" t="s">
        <v>2084</v>
      </c>
      <c r="C1229" s="19" t="s">
        <v>2083</v>
      </c>
      <c r="D1229" s="20" t="s">
        <v>2082</v>
      </c>
      <c r="E1229" s="21" t="s">
        <v>2081</v>
      </c>
      <c r="F1229" s="23" t="s">
        <v>2080</v>
      </c>
      <c r="G1229" s="22">
        <v>525</v>
      </c>
      <c r="H1229" s="22">
        <f>VLOOKUP(E1229,'[1]PriceList '!$E$1:$H$2163, 4,FALSE)</f>
        <v>0.1</v>
      </c>
      <c r="I1229" s="37">
        <f t="shared" si="19"/>
        <v>472.5</v>
      </c>
    </row>
    <row r="1230" spans="1:9">
      <c r="A1230" s="19" t="s">
        <v>1973</v>
      </c>
      <c r="B1230" s="20" t="s">
        <v>1972</v>
      </c>
      <c r="C1230" s="19" t="s">
        <v>2077</v>
      </c>
      <c r="D1230" s="20" t="s">
        <v>2076</v>
      </c>
      <c r="E1230" s="21" t="s">
        <v>2079</v>
      </c>
      <c r="F1230" s="20" t="s">
        <v>2078</v>
      </c>
      <c r="G1230" s="22">
        <v>8670</v>
      </c>
      <c r="H1230" s="22">
        <f>VLOOKUP(E1230,'[1]PriceList '!$E$1:$H$2163, 4,FALSE)</f>
        <v>0.18</v>
      </c>
      <c r="I1230" s="22">
        <f t="shared" si="19"/>
        <v>7109.4000000000005</v>
      </c>
    </row>
    <row r="1231" spans="1:9">
      <c r="A1231" s="19" t="s">
        <v>1973</v>
      </c>
      <c r="B1231" s="20" t="s">
        <v>1972</v>
      </c>
      <c r="C1231" s="19" t="s">
        <v>2077</v>
      </c>
      <c r="D1231" s="20" t="s">
        <v>2076</v>
      </c>
      <c r="E1231" s="21" t="s">
        <v>2075</v>
      </c>
      <c r="F1231" s="20" t="s">
        <v>2074</v>
      </c>
      <c r="G1231" s="22">
        <v>9740</v>
      </c>
      <c r="H1231" s="22">
        <f>VLOOKUP(E1231,'[1]PriceList '!$E$1:$H$2163, 4,FALSE)</f>
        <v>0.18</v>
      </c>
      <c r="I1231" s="22">
        <f t="shared" si="19"/>
        <v>7986.8</v>
      </c>
    </row>
    <row r="1232" spans="1:9">
      <c r="A1232" s="19" t="s">
        <v>1973</v>
      </c>
      <c r="B1232" s="20" t="s">
        <v>1972</v>
      </c>
      <c r="C1232" s="19" t="s">
        <v>2071</v>
      </c>
      <c r="D1232" s="20" t="s">
        <v>2070</v>
      </c>
      <c r="E1232" s="21" t="s">
        <v>2073</v>
      </c>
      <c r="F1232" s="20" t="s">
        <v>2072</v>
      </c>
      <c r="G1232" s="22">
        <v>9640</v>
      </c>
      <c r="H1232" s="22">
        <f>VLOOKUP(E1232,'[1]PriceList '!$E$1:$H$2163, 4,FALSE)</f>
        <v>0.18</v>
      </c>
      <c r="I1232" s="22">
        <f t="shared" si="19"/>
        <v>7904.8</v>
      </c>
    </row>
    <row r="1233" spans="1:9">
      <c r="A1233" s="19" t="s">
        <v>1973</v>
      </c>
      <c r="B1233" s="20" t="s">
        <v>1972</v>
      </c>
      <c r="C1233" s="19" t="s">
        <v>2071</v>
      </c>
      <c r="D1233" s="20" t="s">
        <v>2070</v>
      </c>
      <c r="E1233" s="21" t="s">
        <v>2069</v>
      </c>
      <c r="F1233" s="20" t="s">
        <v>2068</v>
      </c>
      <c r="G1233" s="22">
        <v>10600</v>
      </c>
      <c r="H1233" s="22">
        <f>VLOOKUP(E1233,'[1]PriceList '!$E$1:$H$2163, 4,FALSE)</f>
        <v>0.18</v>
      </c>
      <c r="I1233" s="22">
        <f t="shared" si="19"/>
        <v>8692</v>
      </c>
    </row>
    <row r="1234" spans="1:9">
      <c r="A1234" s="19" t="s">
        <v>1973</v>
      </c>
      <c r="B1234" s="20" t="s">
        <v>1972</v>
      </c>
      <c r="C1234" s="19" t="s">
        <v>2065</v>
      </c>
      <c r="D1234" s="20" t="s">
        <v>2064</v>
      </c>
      <c r="E1234" s="21" t="s">
        <v>2067</v>
      </c>
      <c r="F1234" s="20" t="s">
        <v>2066</v>
      </c>
      <c r="G1234" s="22">
        <v>9270</v>
      </c>
      <c r="H1234" s="22">
        <f>VLOOKUP(E1234,'[1]PriceList '!$E$1:$H$2163, 4,FALSE)</f>
        <v>0.18</v>
      </c>
      <c r="I1234" s="22">
        <f t="shared" si="19"/>
        <v>7601.4000000000005</v>
      </c>
    </row>
    <row r="1235" spans="1:9">
      <c r="A1235" s="19" t="s">
        <v>1973</v>
      </c>
      <c r="B1235" s="20" t="s">
        <v>1972</v>
      </c>
      <c r="C1235" s="19" t="s">
        <v>2065</v>
      </c>
      <c r="D1235" s="20" t="s">
        <v>2064</v>
      </c>
      <c r="E1235" s="21" t="s">
        <v>2063</v>
      </c>
      <c r="F1235" s="20" t="s">
        <v>2062</v>
      </c>
      <c r="G1235" s="22">
        <v>10300</v>
      </c>
      <c r="H1235" s="22">
        <f>VLOOKUP(E1235,'[1]PriceList '!$E$1:$H$2163, 4,FALSE)</f>
        <v>0.18</v>
      </c>
      <c r="I1235" s="22">
        <f t="shared" si="19"/>
        <v>8446</v>
      </c>
    </row>
    <row r="1236" spans="1:9">
      <c r="A1236" s="19" t="s">
        <v>1973</v>
      </c>
      <c r="B1236" s="20" t="s">
        <v>1972</v>
      </c>
      <c r="C1236" s="19" t="s">
        <v>2059</v>
      </c>
      <c r="D1236" s="20" t="s">
        <v>2058</v>
      </c>
      <c r="E1236" s="21" t="s">
        <v>2061</v>
      </c>
      <c r="F1236" s="20" t="s">
        <v>2060</v>
      </c>
      <c r="G1236" s="22">
        <v>3120</v>
      </c>
      <c r="H1236" s="22">
        <f>VLOOKUP(E1236,'[1]PriceList '!$E$1:$H$2163, 4,FALSE)</f>
        <v>0.18</v>
      </c>
      <c r="I1236" s="22">
        <f t="shared" si="19"/>
        <v>2558.4</v>
      </c>
    </row>
    <row r="1237" spans="1:9">
      <c r="A1237" s="19" t="s">
        <v>1973</v>
      </c>
      <c r="B1237" s="20" t="s">
        <v>1972</v>
      </c>
      <c r="C1237" s="19" t="s">
        <v>2059</v>
      </c>
      <c r="D1237" s="20" t="s">
        <v>2058</v>
      </c>
      <c r="E1237" s="21" t="s">
        <v>2057</v>
      </c>
      <c r="F1237" s="20" t="s">
        <v>2056</v>
      </c>
      <c r="G1237" s="22">
        <v>4470</v>
      </c>
      <c r="H1237" s="22">
        <f>VLOOKUP(E1237,'[1]PriceList '!$E$1:$H$2163, 4,FALSE)</f>
        <v>0.18</v>
      </c>
      <c r="I1237" s="22">
        <f t="shared" si="19"/>
        <v>3665.4</v>
      </c>
    </row>
    <row r="1238" spans="1:9">
      <c r="A1238" s="19" t="s">
        <v>1973</v>
      </c>
      <c r="B1238" s="20" t="s">
        <v>1972</v>
      </c>
      <c r="C1238" s="19" t="s">
        <v>2055</v>
      </c>
      <c r="D1238" s="20" t="s">
        <v>2054</v>
      </c>
      <c r="E1238" s="21" t="s">
        <v>2053</v>
      </c>
      <c r="F1238" s="20" t="s">
        <v>2052</v>
      </c>
      <c r="G1238" s="22">
        <v>8190</v>
      </c>
      <c r="H1238" s="22">
        <f>VLOOKUP(E1238,'[1]PriceList '!$E$1:$H$2163, 4,FALSE)</f>
        <v>0.18</v>
      </c>
      <c r="I1238" s="22">
        <f t="shared" si="19"/>
        <v>6715.8</v>
      </c>
    </row>
    <row r="1239" spans="1:9">
      <c r="A1239" s="19" t="s">
        <v>1973</v>
      </c>
      <c r="B1239" s="20" t="s">
        <v>1972</v>
      </c>
      <c r="C1239" s="19" t="s">
        <v>2051</v>
      </c>
      <c r="D1239" s="20" t="s">
        <v>2050</v>
      </c>
      <c r="E1239" s="21" t="s">
        <v>2049</v>
      </c>
      <c r="F1239" s="20" t="s">
        <v>2048</v>
      </c>
      <c r="G1239" s="22">
        <v>7280</v>
      </c>
      <c r="H1239" s="22">
        <f>VLOOKUP(E1239,'[1]PriceList '!$E$1:$H$2163, 4,FALSE)</f>
        <v>0.18</v>
      </c>
      <c r="I1239" s="22">
        <f t="shared" si="19"/>
        <v>5969.6</v>
      </c>
    </row>
    <row r="1240" spans="1:9">
      <c r="A1240" s="19" t="s">
        <v>1973</v>
      </c>
      <c r="B1240" s="20" t="s">
        <v>1972</v>
      </c>
      <c r="C1240" s="19" t="s">
        <v>2041</v>
      </c>
      <c r="D1240" s="20" t="s">
        <v>2040</v>
      </c>
      <c r="E1240" s="21" t="s">
        <v>2047</v>
      </c>
      <c r="F1240" s="20" t="s">
        <v>2046</v>
      </c>
      <c r="G1240" s="22">
        <v>5510</v>
      </c>
      <c r="H1240" s="22">
        <f>VLOOKUP(E1240,'[1]PriceList '!$E$1:$H$2163, 4,FALSE)</f>
        <v>0.18</v>
      </c>
      <c r="I1240" s="22">
        <f t="shared" si="19"/>
        <v>4518.2000000000007</v>
      </c>
    </row>
    <row r="1241" spans="1:9">
      <c r="A1241" s="19" t="s">
        <v>1973</v>
      </c>
      <c r="B1241" s="20" t="s">
        <v>1972</v>
      </c>
      <c r="C1241" s="19" t="s">
        <v>2041</v>
      </c>
      <c r="D1241" s="20" t="s">
        <v>2040</v>
      </c>
      <c r="E1241" s="21" t="s">
        <v>2045</v>
      </c>
      <c r="F1241" s="20" t="s">
        <v>2044</v>
      </c>
      <c r="G1241" s="22">
        <v>7000</v>
      </c>
      <c r="H1241" s="22">
        <f>VLOOKUP(E1241,'[1]PriceList '!$E$1:$H$2163, 4,FALSE)</f>
        <v>0.18</v>
      </c>
      <c r="I1241" s="22">
        <f t="shared" si="19"/>
        <v>5740</v>
      </c>
    </row>
    <row r="1242" spans="1:9">
      <c r="A1242" s="19" t="s">
        <v>1973</v>
      </c>
      <c r="B1242" s="20" t="s">
        <v>1972</v>
      </c>
      <c r="C1242" s="19" t="s">
        <v>2041</v>
      </c>
      <c r="D1242" s="20" t="s">
        <v>2040</v>
      </c>
      <c r="E1242" s="21" t="s">
        <v>2043</v>
      </c>
      <c r="F1242" s="20" t="s">
        <v>2042</v>
      </c>
      <c r="G1242" s="22">
        <v>7670</v>
      </c>
      <c r="H1242" s="22">
        <f>VLOOKUP(E1242,'[1]PriceList '!$E$1:$H$2163, 4,FALSE)</f>
        <v>0.18</v>
      </c>
      <c r="I1242" s="22">
        <f t="shared" si="19"/>
        <v>6289.4000000000005</v>
      </c>
    </row>
    <row r="1243" spans="1:9">
      <c r="A1243" s="19" t="s">
        <v>1973</v>
      </c>
      <c r="B1243" s="20" t="s">
        <v>1972</v>
      </c>
      <c r="C1243" s="19" t="s">
        <v>2041</v>
      </c>
      <c r="D1243" s="20" t="s">
        <v>2040</v>
      </c>
      <c r="E1243" s="21" t="s">
        <v>2039</v>
      </c>
      <c r="F1243" s="20" t="s">
        <v>2038</v>
      </c>
      <c r="G1243" s="22">
        <v>6340</v>
      </c>
      <c r="H1243" s="22">
        <f>VLOOKUP(E1243,'[1]PriceList '!$E$1:$H$2163, 4,FALSE)</f>
        <v>0.18</v>
      </c>
      <c r="I1243" s="22">
        <f t="shared" si="19"/>
        <v>5198.8</v>
      </c>
    </row>
    <row r="1244" spans="1:9">
      <c r="A1244" s="19" t="s">
        <v>1973</v>
      </c>
      <c r="B1244" s="20" t="s">
        <v>1972</v>
      </c>
      <c r="C1244" s="19" t="s">
        <v>2035</v>
      </c>
      <c r="D1244" s="20" t="s">
        <v>2034</v>
      </c>
      <c r="E1244" s="21" t="s">
        <v>2037</v>
      </c>
      <c r="F1244" s="20" t="s">
        <v>2036</v>
      </c>
      <c r="G1244" s="22">
        <v>6230</v>
      </c>
      <c r="H1244" s="22">
        <f>VLOOKUP(E1244,'[1]PriceList '!$E$1:$H$2163, 4,FALSE)</f>
        <v>0.18</v>
      </c>
      <c r="I1244" s="22">
        <f t="shared" si="19"/>
        <v>5108.6000000000004</v>
      </c>
    </row>
    <row r="1245" spans="1:9">
      <c r="A1245" s="19" t="s">
        <v>1973</v>
      </c>
      <c r="B1245" s="20" t="s">
        <v>1972</v>
      </c>
      <c r="C1245" s="19" t="s">
        <v>2035</v>
      </c>
      <c r="D1245" s="20" t="s">
        <v>2034</v>
      </c>
      <c r="E1245" s="21" t="s">
        <v>2033</v>
      </c>
      <c r="F1245" s="20" t="s">
        <v>2032</v>
      </c>
      <c r="G1245" s="22">
        <v>7480</v>
      </c>
      <c r="H1245" s="22">
        <f>VLOOKUP(E1245,'[1]PriceList '!$E$1:$H$2163, 4,FALSE)</f>
        <v>0.18</v>
      </c>
      <c r="I1245" s="22">
        <f t="shared" si="19"/>
        <v>6133.6</v>
      </c>
    </row>
    <row r="1246" spans="1:9">
      <c r="A1246" s="19" t="s">
        <v>1973</v>
      </c>
      <c r="B1246" s="20" t="s">
        <v>1972</v>
      </c>
      <c r="C1246" s="19" t="s">
        <v>2031</v>
      </c>
      <c r="D1246" s="20" t="s">
        <v>2030</v>
      </c>
      <c r="E1246" s="21" t="s">
        <v>2029</v>
      </c>
      <c r="F1246" s="20" t="s">
        <v>2028</v>
      </c>
      <c r="G1246" s="22">
        <v>8400</v>
      </c>
      <c r="H1246" s="22">
        <f>VLOOKUP(E1246,'[1]PriceList '!$E$1:$H$2163, 4,FALSE)</f>
        <v>0.18</v>
      </c>
      <c r="I1246" s="22">
        <f t="shared" si="19"/>
        <v>6888.0000000000009</v>
      </c>
    </row>
    <row r="1247" spans="1:9">
      <c r="A1247" s="19" t="s">
        <v>1973</v>
      </c>
      <c r="B1247" s="20" t="s">
        <v>1972</v>
      </c>
      <c r="C1247" s="19" t="s">
        <v>2027</v>
      </c>
      <c r="D1247" s="20" t="s">
        <v>2026</v>
      </c>
      <c r="E1247" s="21" t="s">
        <v>2025</v>
      </c>
      <c r="F1247" s="20" t="s">
        <v>2024</v>
      </c>
      <c r="G1247" s="22">
        <v>9250</v>
      </c>
      <c r="H1247" s="22">
        <f>VLOOKUP(E1247,'[1]PriceList '!$E$1:$H$2163, 4,FALSE)</f>
        <v>0.18</v>
      </c>
      <c r="I1247" s="22">
        <f t="shared" si="19"/>
        <v>7585.0000000000009</v>
      </c>
    </row>
    <row r="1248" spans="1:9">
      <c r="A1248" s="19" t="s">
        <v>1973</v>
      </c>
      <c r="B1248" s="20" t="s">
        <v>1972</v>
      </c>
      <c r="C1248" s="19" t="s">
        <v>2021</v>
      </c>
      <c r="D1248" s="20" t="s">
        <v>2020</v>
      </c>
      <c r="E1248" s="38" t="s">
        <v>2023</v>
      </c>
      <c r="F1248" s="20" t="s">
        <v>2022</v>
      </c>
      <c r="G1248" s="22">
        <v>7500</v>
      </c>
      <c r="H1248" s="22">
        <f>VLOOKUP(E1248,'[1]PriceList '!$E$1:$H$2163, 4,FALSE)</f>
        <v>0.18</v>
      </c>
      <c r="I1248" s="22">
        <f t="shared" si="19"/>
        <v>6150.0000000000009</v>
      </c>
    </row>
    <row r="1249" spans="1:9">
      <c r="A1249" s="19" t="s">
        <v>1973</v>
      </c>
      <c r="B1249" s="20" t="s">
        <v>1972</v>
      </c>
      <c r="C1249" s="19" t="s">
        <v>2021</v>
      </c>
      <c r="D1249" s="20" t="s">
        <v>2020</v>
      </c>
      <c r="E1249" s="21" t="s">
        <v>2019</v>
      </c>
      <c r="F1249" s="20" t="s">
        <v>2018</v>
      </c>
      <c r="G1249" s="22">
        <v>6500</v>
      </c>
      <c r="H1249" s="22">
        <f>VLOOKUP(E1249,'[1]PriceList '!$E$1:$H$2163, 4,FALSE)</f>
        <v>0.18</v>
      </c>
      <c r="I1249" s="22">
        <f t="shared" si="19"/>
        <v>5330</v>
      </c>
    </row>
    <row r="1250" spans="1:9">
      <c r="A1250" s="19" t="s">
        <v>1973</v>
      </c>
      <c r="B1250" s="20" t="s">
        <v>1972</v>
      </c>
      <c r="C1250" s="19" t="s">
        <v>2017</v>
      </c>
      <c r="D1250" s="20" t="s">
        <v>2016</v>
      </c>
      <c r="E1250" s="21" t="s">
        <v>2015</v>
      </c>
      <c r="F1250" s="20" t="s">
        <v>2014</v>
      </c>
      <c r="G1250" s="22">
        <v>9340</v>
      </c>
      <c r="H1250" s="22">
        <f>VLOOKUP(E1250,'[1]PriceList '!$E$1:$H$2163, 4,FALSE)</f>
        <v>0.18</v>
      </c>
      <c r="I1250" s="22">
        <f t="shared" si="19"/>
        <v>7658.8</v>
      </c>
    </row>
    <row r="1251" spans="1:9">
      <c r="A1251" s="19" t="s">
        <v>1973</v>
      </c>
      <c r="B1251" s="20" t="s">
        <v>1972</v>
      </c>
      <c r="C1251" s="19" t="s">
        <v>2013</v>
      </c>
      <c r="D1251" s="20" t="s">
        <v>2012</v>
      </c>
      <c r="E1251" s="21" t="s">
        <v>2011</v>
      </c>
      <c r="F1251" s="20" t="s">
        <v>2010</v>
      </c>
      <c r="G1251" s="22">
        <v>8120</v>
      </c>
      <c r="H1251" s="22">
        <f>VLOOKUP(E1251,'[1]PriceList '!$E$1:$H$2163, 4,FALSE)</f>
        <v>0.18</v>
      </c>
      <c r="I1251" s="22">
        <f t="shared" si="19"/>
        <v>6658.4000000000005</v>
      </c>
    </row>
    <row r="1252" spans="1:9">
      <c r="A1252" s="19" t="s">
        <v>1973</v>
      </c>
      <c r="B1252" s="20" t="s">
        <v>1972</v>
      </c>
      <c r="C1252" s="19" t="s">
        <v>1987</v>
      </c>
      <c r="D1252" s="20" t="s">
        <v>1986</v>
      </c>
      <c r="E1252" s="21" t="s">
        <v>2009</v>
      </c>
      <c r="F1252" s="20" t="s">
        <v>2008</v>
      </c>
      <c r="G1252" s="22">
        <v>375</v>
      </c>
      <c r="H1252" s="22">
        <f>VLOOKUP(E1252,'[1]PriceList '!$E$1:$H$2163, 4,FALSE)</f>
        <v>0.18</v>
      </c>
      <c r="I1252" s="22">
        <f t="shared" si="19"/>
        <v>307.5</v>
      </c>
    </row>
    <row r="1253" spans="1:9">
      <c r="A1253" s="19" t="s">
        <v>1973</v>
      </c>
      <c r="B1253" s="20" t="s">
        <v>1972</v>
      </c>
      <c r="C1253" s="19" t="s">
        <v>1987</v>
      </c>
      <c r="D1253" s="20" t="s">
        <v>1986</v>
      </c>
      <c r="E1253" s="21" t="s">
        <v>2007</v>
      </c>
      <c r="F1253" s="20" t="s">
        <v>2006</v>
      </c>
      <c r="G1253" s="22">
        <v>375</v>
      </c>
      <c r="H1253" s="22">
        <f>VLOOKUP(E1253,'[1]PriceList '!$E$1:$H$2163, 4,FALSE)</f>
        <v>0.18</v>
      </c>
      <c r="I1253" s="22">
        <f t="shared" si="19"/>
        <v>307.5</v>
      </c>
    </row>
    <row r="1254" spans="1:9">
      <c r="A1254" s="19" t="s">
        <v>1973</v>
      </c>
      <c r="B1254" s="20" t="s">
        <v>1972</v>
      </c>
      <c r="C1254" s="19" t="s">
        <v>1987</v>
      </c>
      <c r="D1254" s="20" t="s">
        <v>1986</v>
      </c>
      <c r="E1254" s="21" t="s">
        <v>2005</v>
      </c>
      <c r="F1254" s="20" t="s">
        <v>2004</v>
      </c>
      <c r="G1254" s="22">
        <v>375</v>
      </c>
      <c r="H1254" s="22">
        <f>VLOOKUP(E1254,'[1]PriceList '!$E$1:$H$2163, 4,FALSE)</f>
        <v>0.18</v>
      </c>
      <c r="I1254" s="22">
        <f t="shared" si="19"/>
        <v>307.5</v>
      </c>
    </row>
    <row r="1255" spans="1:9">
      <c r="A1255" s="19" t="s">
        <v>1973</v>
      </c>
      <c r="B1255" s="20" t="s">
        <v>1972</v>
      </c>
      <c r="C1255" s="19" t="s">
        <v>1987</v>
      </c>
      <c r="D1255" s="20" t="s">
        <v>1986</v>
      </c>
      <c r="E1255" s="21" t="s">
        <v>2003</v>
      </c>
      <c r="F1255" s="20" t="s">
        <v>2002</v>
      </c>
      <c r="G1255" s="22">
        <v>375</v>
      </c>
      <c r="H1255" s="22">
        <f>VLOOKUP(E1255,'[1]PriceList '!$E$1:$H$2163, 4,FALSE)</f>
        <v>0.18</v>
      </c>
      <c r="I1255" s="22">
        <f t="shared" si="19"/>
        <v>307.5</v>
      </c>
    </row>
    <row r="1256" spans="1:9">
      <c r="A1256" s="19" t="s">
        <v>1973</v>
      </c>
      <c r="B1256" s="20" t="s">
        <v>1972</v>
      </c>
      <c r="C1256" s="19" t="s">
        <v>1987</v>
      </c>
      <c r="D1256" s="20" t="s">
        <v>1986</v>
      </c>
      <c r="E1256" s="21" t="s">
        <v>2001</v>
      </c>
      <c r="F1256" s="20" t="s">
        <v>2000</v>
      </c>
      <c r="G1256" s="22">
        <v>375</v>
      </c>
      <c r="H1256" s="22">
        <f>VLOOKUP(E1256,'[1]PriceList '!$E$1:$H$2163, 4,FALSE)</f>
        <v>0.18</v>
      </c>
      <c r="I1256" s="22">
        <f t="shared" si="19"/>
        <v>307.5</v>
      </c>
    </row>
    <row r="1257" spans="1:9">
      <c r="A1257" s="19" t="s">
        <v>1973</v>
      </c>
      <c r="B1257" s="20" t="s">
        <v>1972</v>
      </c>
      <c r="C1257" s="19" t="s">
        <v>1987</v>
      </c>
      <c r="D1257" s="20" t="s">
        <v>1986</v>
      </c>
      <c r="E1257" s="21" t="s">
        <v>1999</v>
      </c>
      <c r="F1257" s="20" t="s">
        <v>1998</v>
      </c>
      <c r="G1257" s="22">
        <v>375</v>
      </c>
      <c r="H1257" s="22">
        <f>VLOOKUP(E1257,'[1]PriceList '!$E$1:$H$2163, 4,FALSE)</f>
        <v>0.18</v>
      </c>
      <c r="I1257" s="22">
        <f t="shared" si="19"/>
        <v>307.5</v>
      </c>
    </row>
    <row r="1258" spans="1:9">
      <c r="A1258" s="19" t="s">
        <v>1973</v>
      </c>
      <c r="B1258" s="20" t="s">
        <v>1972</v>
      </c>
      <c r="C1258" s="19" t="s">
        <v>1987</v>
      </c>
      <c r="D1258" s="20" t="s">
        <v>1986</v>
      </c>
      <c r="E1258" s="21" t="s">
        <v>1997</v>
      </c>
      <c r="F1258" s="20" t="s">
        <v>1996</v>
      </c>
      <c r="G1258" s="22">
        <v>45</v>
      </c>
      <c r="H1258" s="22">
        <f>VLOOKUP(E1258,'[1]PriceList '!$E$1:$H$2163, 4,FALSE)</f>
        <v>0.18</v>
      </c>
      <c r="I1258" s="22">
        <f t="shared" si="19"/>
        <v>36.900000000000006</v>
      </c>
    </row>
    <row r="1259" spans="1:9">
      <c r="A1259" s="19" t="s">
        <v>1973</v>
      </c>
      <c r="B1259" s="20" t="s">
        <v>1972</v>
      </c>
      <c r="C1259" s="19" t="s">
        <v>1987</v>
      </c>
      <c r="D1259" s="20" t="s">
        <v>1986</v>
      </c>
      <c r="E1259" s="21" t="s">
        <v>1995</v>
      </c>
      <c r="F1259" s="20" t="s">
        <v>1994</v>
      </c>
      <c r="G1259" s="22">
        <v>55</v>
      </c>
      <c r="H1259" s="22">
        <f>VLOOKUP(E1259,'[1]PriceList '!$E$1:$H$2163, 4,FALSE)</f>
        <v>0.18</v>
      </c>
      <c r="I1259" s="22">
        <f t="shared" si="19"/>
        <v>45.1</v>
      </c>
    </row>
    <row r="1260" spans="1:9">
      <c r="A1260" s="19" t="s">
        <v>1973</v>
      </c>
      <c r="B1260" s="20" t="s">
        <v>1972</v>
      </c>
      <c r="C1260" s="19" t="s">
        <v>1987</v>
      </c>
      <c r="D1260" s="20" t="s">
        <v>1986</v>
      </c>
      <c r="E1260" s="21" t="s">
        <v>1993</v>
      </c>
      <c r="F1260" s="20" t="s">
        <v>1992</v>
      </c>
      <c r="G1260" s="22">
        <v>2460</v>
      </c>
      <c r="H1260" s="22">
        <f>VLOOKUP(E1260,'[1]PriceList '!$E$1:$H$2163, 4,FALSE)</f>
        <v>0.18</v>
      </c>
      <c r="I1260" s="22">
        <f t="shared" si="19"/>
        <v>2017.2</v>
      </c>
    </row>
    <row r="1261" spans="1:9">
      <c r="A1261" s="19" t="s">
        <v>1973</v>
      </c>
      <c r="B1261" s="20" t="s">
        <v>1972</v>
      </c>
      <c r="C1261" s="19" t="s">
        <v>1987</v>
      </c>
      <c r="D1261" s="20" t="s">
        <v>1986</v>
      </c>
      <c r="E1261" s="21" t="s">
        <v>1991</v>
      </c>
      <c r="F1261" s="20" t="s">
        <v>1990</v>
      </c>
      <c r="G1261" s="22">
        <v>1810</v>
      </c>
      <c r="H1261" s="22">
        <f>VLOOKUP(E1261,'[1]PriceList '!$E$1:$H$2163, 4,FALSE)</f>
        <v>0.18</v>
      </c>
      <c r="I1261" s="22">
        <f t="shared" si="19"/>
        <v>1484.2</v>
      </c>
    </row>
    <row r="1262" spans="1:9">
      <c r="A1262" s="19" t="s">
        <v>1973</v>
      </c>
      <c r="B1262" s="20" t="s">
        <v>1972</v>
      </c>
      <c r="C1262" s="19" t="s">
        <v>1987</v>
      </c>
      <c r="D1262" s="20" t="s">
        <v>1986</v>
      </c>
      <c r="E1262" s="21" t="s">
        <v>1989</v>
      </c>
      <c r="F1262" s="20" t="s">
        <v>1988</v>
      </c>
      <c r="G1262" s="22">
        <v>320</v>
      </c>
      <c r="H1262" s="22">
        <f>VLOOKUP(E1262,'[1]PriceList '!$E$1:$H$2163, 4,FALSE)</f>
        <v>0.18</v>
      </c>
      <c r="I1262" s="22">
        <f t="shared" si="19"/>
        <v>262.40000000000003</v>
      </c>
    </row>
    <row r="1263" spans="1:9">
      <c r="A1263" s="19" t="s">
        <v>1973</v>
      </c>
      <c r="B1263" s="20" t="s">
        <v>1972</v>
      </c>
      <c r="C1263" s="19" t="s">
        <v>1987</v>
      </c>
      <c r="D1263" s="20" t="s">
        <v>1986</v>
      </c>
      <c r="E1263" s="21" t="s">
        <v>1985</v>
      </c>
      <c r="F1263" s="20" t="s">
        <v>1984</v>
      </c>
      <c r="G1263" s="22">
        <v>2400</v>
      </c>
      <c r="H1263" s="22">
        <f>VLOOKUP(E1263,'[1]PriceList '!$E$1:$H$2163, 4,FALSE)</f>
        <v>0.18</v>
      </c>
      <c r="I1263" s="22">
        <f t="shared" si="19"/>
        <v>1968.0000000000002</v>
      </c>
    </row>
    <row r="1264" spans="1:9">
      <c r="A1264" s="32" t="s">
        <v>1973</v>
      </c>
      <c r="B1264" s="33" t="s">
        <v>1972</v>
      </c>
      <c r="C1264" s="32" t="s">
        <v>1983</v>
      </c>
      <c r="D1264" s="32" t="s">
        <v>1982</v>
      </c>
      <c r="E1264" s="39" t="s">
        <v>1981</v>
      </c>
      <c r="F1264" s="42" t="s">
        <v>4802</v>
      </c>
      <c r="G1264" s="36">
        <v>9350</v>
      </c>
      <c r="H1264" s="22">
        <f>VLOOKUP(E1264,'[1]PriceList '!$E$1:$H$2163, 4,FALSE)</f>
        <v>0.18</v>
      </c>
      <c r="I1264" s="22">
        <f t="shared" si="19"/>
        <v>7667.0000000000009</v>
      </c>
    </row>
    <row r="1265" spans="1:9">
      <c r="A1265" s="32" t="s">
        <v>1973</v>
      </c>
      <c r="B1265" s="33" t="s">
        <v>1972</v>
      </c>
      <c r="C1265" s="32" t="s">
        <v>1980</v>
      </c>
      <c r="D1265" s="32" t="s">
        <v>1979</v>
      </c>
      <c r="E1265" s="39" t="s">
        <v>1978</v>
      </c>
      <c r="F1265" s="42" t="s">
        <v>4803</v>
      </c>
      <c r="G1265" s="36">
        <v>9900</v>
      </c>
      <c r="H1265" s="22">
        <f>VLOOKUP(E1265,'[1]PriceList '!$E$1:$H$2163, 4,FALSE)</f>
        <v>0.18</v>
      </c>
      <c r="I1265" s="22">
        <f t="shared" si="19"/>
        <v>8118.0000000000009</v>
      </c>
    </row>
    <row r="1266" spans="1:9">
      <c r="A1266" s="32" t="s">
        <v>1973</v>
      </c>
      <c r="B1266" s="33" t="s">
        <v>1972</v>
      </c>
      <c r="C1266" s="32" t="s">
        <v>1977</v>
      </c>
      <c r="D1266" s="32" t="s">
        <v>1976</v>
      </c>
      <c r="E1266" s="39" t="s">
        <v>1975</v>
      </c>
      <c r="F1266" s="35" t="s">
        <v>1974</v>
      </c>
      <c r="G1266" s="36">
        <v>9900</v>
      </c>
      <c r="H1266" s="22">
        <f>VLOOKUP(E1266,'[1]PriceList '!$E$1:$H$2163, 4,FALSE)</f>
        <v>0.18</v>
      </c>
      <c r="I1266" s="22">
        <f t="shared" si="19"/>
        <v>8118.0000000000009</v>
      </c>
    </row>
    <row r="1267" spans="1:9">
      <c r="A1267" s="32" t="s">
        <v>1973</v>
      </c>
      <c r="B1267" s="33" t="s">
        <v>1972</v>
      </c>
      <c r="C1267" s="32" t="s">
        <v>1971</v>
      </c>
      <c r="D1267" s="32" t="s">
        <v>1970</v>
      </c>
      <c r="E1267" s="39" t="s">
        <v>1969</v>
      </c>
      <c r="F1267" s="42" t="s">
        <v>4804</v>
      </c>
      <c r="G1267" s="36">
        <v>9900</v>
      </c>
      <c r="H1267" s="22">
        <f>VLOOKUP(E1267,'[1]PriceList '!$E$1:$H$2163, 4,FALSE)</f>
        <v>0.18</v>
      </c>
      <c r="I1267" s="22">
        <f t="shared" si="19"/>
        <v>8118.0000000000009</v>
      </c>
    </row>
    <row r="1268" spans="1:9">
      <c r="A1268" s="19" t="s">
        <v>1804</v>
      </c>
      <c r="B1268" s="20" t="s">
        <v>1803</v>
      </c>
      <c r="C1268" s="19" t="s">
        <v>1802</v>
      </c>
      <c r="D1268" s="20" t="s">
        <v>1801</v>
      </c>
      <c r="E1268" s="21" t="s">
        <v>1968</v>
      </c>
      <c r="F1268" s="20" t="s">
        <v>1967</v>
      </c>
      <c r="G1268" s="22">
        <v>87</v>
      </c>
      <c r="H1268" s="22">
        <f>VLOOKUP(E1268,'[1]PriceList '!$E$1:$H$2163, 4,FALSE)</f>
        <v>0.16</v>
      </c>
      <c r="I1268" s="22">
        <f t="shared" si="19"/>
        <v>73.08</v>
      </c>
    </row>
    <row r="1269" spans="1:9">
      <c r="A1269" s="19" t="s">
        <v>1804</v>
      </c>
      <c r="B1269" s="20" t="s">
        <v>1803</v>
      </c>
      <c r="C1269" s="19" t="s">
        <v>1802</v>
      </c>
      <c r="D1269" s="20" t="s">
        <v>1801</v>
      </c>
      <c r="E1269" s="21" t="s">
        <v>1966</v>
      </c>
      <c r="F1269" s="20" t="s">
        <v>1965</v>
      </c>
      <c r="G1269" s="22">
        <v>87</v>
      </c>
      <c r="H1269" s="22">
        <f>VLOOKUP(E1269,'[1]PriceList '!$E$1:$H$2163, 4,FALSE)</f>
        <v>0.16</v>
      </c>
      <c r="I1269" s="22">
        <f t="shared" si="19"/>
        <v>73.08</v>
      </c>
    </row>
    <row r="1270" spans="1:9">
      <c r="A1270" s="19" t="s">
        <v>1804</v>
      </c>
      <c r="B1270" s="20" t="s">
        <v>1803</v>
      </c>
      <c r="C1270" s="19" t="s">
        <v>1802</v>
      </c>
      <c r="D1270" s="20" t="s">
        <v>1801</v>
      </c>
      <c r="E1270" s="21" t="s">
        <v>1964</v>
      </c>
      <c r="F1270" s="20" t="s">
        <v>1963</v>
      </c>
      <c r="G1270" s="22">
        <v>87</v>
      </c>
      <c r="H1270" s="22">
        <f>VLOOKUP(E1270,'[1]PriceList '!$E$1:$H$2163, 4,FALSE)</f>
        <v>0.16</v>
      </c>
      <c r="I1270" s="22">
        <f t="shared" si="19"/>
        <v>73.08</v>
      </c>
    </row>
    <row r="1271" spans="1:9">
      <c r="A1271" s="19" t="s">
        <v>1804</v>
      </c>
      <c r="B1271" s="20" t="s">
        <v>1803</v>
      </c>
      <c r="C1271" s="19" t="s">
        <v>1802</v>
      </c>
      <c r="D1271" s="20" t="s">
        <v>1801</v>
      </c>
      <c r="E1271" s="21" t="s">
        <v>1962</v>
      </c>
      <c r="F1271" s="20" t="s">
        <v>1961</v>
      </c>
      <c r="G1271" s="22">
        <v>87</v>
      </c>
      <c r="H1271" s="22">
        <f>VLOOKUP(E1271,'[1]PriceList '!$E$1:$H$2163, 4,FALSE)</f>
        <v>0.16</v>
      </c>
      <c r="I1271" s="22">
        <f t="shared" si="19"/>
        <v>73.08</v>
      </c>
    </row>
    <row r="1272" spans="1:9">
      <c r="A1272" s="19" t="s">
        <v>1804</v>
      </c>
      <c r="B1272" s="20" t="s">
        <v>1803</v>
      </c>
      <c r="C1272" s="19" t="s">
        <v>1802</v>
      </c>
      <c r="D1272" s="20" t="s">
        <v>1801</v>
      </c>
      <c r="E1272" s="21" t="s">
        <v>1960</v>
      </c>
      <c r="F1272" s="20" t="s">
        <v>1959</v>
      </c>
      <c r="G1272" s="22">
        <v>128.5</v>
      </c>
      <c r="H1272" s="22">
        <f>VLOOKUP(E1272,'[1]PriceList '!$E$1:$H$2163, 4,FALSE)</f>
        <v>0.16</v>
      </c>
      <c r="I1272" s="22">
        <f t="shared" si="19"/>
        <v>107.94</v>
      </c>
    </row>
    <row r="1273" spans="1:9">
      <c r="A1273" s="19" t="s">
        <v>1804</v>
      </c>
      <c r="B1273" s="20" t="s">
        <v>1803</v>
      </c>
      <c r="C1273" s="19" t="s">
        <v>1802</v>
      </c>
      <c r="D1273" s="20" t="s">
        <v>1801</v>
      </c>
      <c r="E1273" s="21" t="s">
        <v>1958</v>
      </c>
      <c r="F1273" s="20" t="s">
        <v>1957</v>
      </c>
      <c r="G1273" s="22">
        <v>128.5</v>
      </c>
      <c r="H1273" s="22">
        <f>VLOOKUP(E1273,'[1]PriceList '!$E$1:$H$2163, 4,FALSE)</f>
        <v>0.16</v>
      </c>
      <c r="I1273" s="22">
        <f t="shared" si="19"/>
        <v>107.94</v>
      </c>
    </row>
    <row r="1274" spans="1:9">
      <c r="A1274" s="19" t="s">
        <v>1804</v>
      </c>
      <c r="B1274" s="20" t="s">
        <v>1803</v>
      </c>
      <c r="C1274" s="19" t="s">
        <v>1802</v>
      </c>
      <c r="D1274" s="20" t="s">
        <v>1801</v>
      </c>
      <c r="E1274" s="21" t="s">
        <v>1956</v>
      </c>
      <c r="F1274" s="20" t="s">
        <v>1955</v>
      </c>
      <c r="G1274" s="22">
        <v>128.5</v>
      </c>
      <c r="H1274" s="22">
        <f>VLOOKUP(E1274,'[1]PriceList '!$E$1:$H$2163, 4,FALSE)</f>
        <v>0.16</v>
      </c>
      <c r="I1274" s="22">
        <f t="shared" si="19"/>
        <v>107.94</v>
      </c>
    </row>
    <row r="1275" spans="1:9">
      <c r="A1275" s="19" t="s">
        <v>1804</v>
      </c>
      <c r="B1275" s="20" t="s">
        <v>1803</v>
      </c>
      <c r="C1275" s="19" t="s">
        <v>1802</v>
      </c>
      <c r="D1275" s="20" t="s">
        <v>1801</v>
      </c>
      <c r="E1275" s="21" t="s">
        <v>1954</v>
      </c>
      <c r="F1275" s="20" t="s">
        <v>1953</v>
      </c>
      <c r="G1275" s="22">
        <v>128.5</v>
      </c>
      <c r="H1275" s="22">
        <f>VLOOKUP(E1275,'[1]PriceList '!$E$1:$H$2163, 4,FALSE)</f>
        <v>0.16</v>
      </c>
      <c r="I1275" s="22">
        <f t="shared" si="19"/>
        <v>107.94</v>
      </c>
    </row>
    <row r="1276" spans="1:9">
      <c r="A1276" s="19" t="s">
        <v>1804</v>
      </c>
      <c r="B1276" s="20" t="s">
        <v>1803</v>
      </c>
      <c r="C1276" s="19" t="s">
        <v>1802</v>
      </c>
      <c r="D1276" s="20" t="s">
        <v>1801</v>
      </c>
      <c r="E1276" s="21" t="s">
        <v>1952</v>
      </c>
      <c r="F1276" s="20" t="s">
        <v>1951</v>
      </c>
      <c r="G1276" s="22">
        <v>87</v>
      </c>
      <c r="H1276" s="22">
        <f>VLOOKUP(E1276,'[1]PriceList '!$E$1:$H$2163, 4,FALSE)</f>
        <v>0.16</v>
      </c>
      <c r="I1276" s="22">
        <f t="shared" si="19"/>
        <v>73.08</v>
      </c>
    </row>
    <row r="1277" spans="1:9">
      <c r="A1277" s="19" t="s">
        <v>1804</v>
      </c>
      <c r="B1277" s="20" t="s">
        <v>1803</v>
      </c>
      <c r="C1277" s="19" t="s">
        <v>1802</v>
      </c>
      <c r="D1277" s="20" t="s">
        <v>1801</v>
      </c>
      <c r="E1277" s="21" t="s">
        <v>1950</v>
      </c>
      <c r="F1277" s="20" t="s">
        <v>1949</v>
      </c>
      <c r="G1277" s="22">
        <v>87</v>
      </c>
      <c r="H1277" s="22">
        <f>VLOOKUP(E1277,'[1]PriceList '!$E$1:$H$2163, 4,FALSE)</f>
        <v>0.16</v>
      </c>
      <c r="I1277" s="22">
        <f t="shared" si="19"/>
        <v>73.08</v>
      </c>
    </row>
    <row r="1278" spans="1:9">
      <c r="A1278" s="19" t="s">
        <v>1804</v>
      </c>
      <c r="B1278" s="20" t="s">
        <v>1803</v>
      </c>
      <c r="C1278" s="19" t="s">
        <v>1802</v>
      </c>
      <c r="D1278" s="20" t="s">
        <v>1801</v>
      </c>
      <c r="E1278" s="21" t="s">
        <v>1948</v>
      </c>
      <c r="F1278" s="20" t="s">
        <v>1947</v>
      </c>
      <c r="G1278" s="22">
        <v>87</v>
      </c>
      <c r="H1278" s="22">
        <f>VLOOKUP(E1278,'[1]PriceList '!$E$1:$H$2163, 4,FALSE)</f>
        <v>0.16</v>
      </c>
      <c r="I1278" s="22">
        <f t="shared" si="19"/>
        <v>73.08</v>
      </c>
    </row>
    <row r="1279" spans="1:9">
      <c r="A1279" s="19" t="s">
        <v>1804</v>
      </c>
      <c r="B1279" s="20" t="s">
        <v>1803</v>
      </c>
      <c r="C1279" s="19" t="s">
        <v>1802</v>
      </c>
      <c r="D1279" s="20" t="s">
        <v>1801</v>
      </c>
      <c r="E1279" s="21" t="s">
        <v>1946</v>
      </c>
      <c r="F1279" s="20" t="s">
        <v>1945</v>
      </c>
      <c r="G1279" s="22">
        <v>87</v>
      </c>
      <c r="H1279" s="22">
        <f>VLOOKUP(E1279,'[1]PriceList '!$E$1:$H$2163, 4,FALSE)</f>
        <v>0.16</v>
      </c>
      <c r="I1279" s="22">
        <f t="shared" si="19"/>
        <v>73.08</v>
      </c>
    </row>
    <row r="1280" spans="1:9">
      <c r="A1280" s="19" t="s">
        <v>1804</v>
      </c>
      <c r="B1280" s="20" t="s">
        <v>1803</v>
      </c>
      <c r="C1280" s="19" t="s">
        <v>1802</v>
      </c>
      <c r="D1280" s="20" t="s">
        <v>1801</v>
      </c>
      <c r="E1280" s="21" t="s">
        <v>1944</v>
      </c>
      <c r="F1280" s="20" t="s">
        <v>1943</v>
      </c>
      <c r="G1280" s="22">
        <v>87</v>
      </c>
      <c r="H1280" s="22">
        <f>VLOOKUP(E1280,'[1]PriceList '!$E$1:$H$2163, 4,FALSE)</f>
        <v>0.16</v>
      </c>
      <c r="I1280" s="22">
        <f t="shared" si="19"/>
        <v>73.08</v>
      </c>
    </row>
    <row r="1281" spans="1:9">
      <c r="A1281" s="19" t="s">
        <v>1804</v>
      </c>
      <c r="B1281" s="20" t="s">
        <v>1803</v>
      </c>
      <c r="C1281" s="19" t="s">
        <v>1802</v>
      </c>
      <c r="D1281" s="20" t="s">
        <v>1801</v>
      </c>
      <c r="E1281" s="21" t="s">
        <v>1942</v>
      </c>
      <c r="F1281" s="20" t="s">
        <v>1941</v>
      </c>
      <c r="G1281" s="22">
        <v>173</v>
      </c>
      <c r="H1281" s="22">
        <f>VLOOKUP(E1281,'[1]PriceList '!$E$1:$H$2163, 4,FALSE)</f>
        <v>0.16</v>
      </c>
      <c r="I1281" s="22">
        <f t="shared" si="19"/>
        <v>145.32</v>
      </c>
    </row>
    <row r="1282" spans="1:9">
      <c r="A1282" s="19" t="s">
        <v>1804</v>
      </c>
      <c r="B1282" s="20" t="s">
        <v>1803</v>
      </c>
      <c r="C1282" s="19" t="s">
        <v>1802</v>
      </c>
      <c r="D1282" s="20" t="s">
        <v>1801</v>
      </c>
      <c r="E1282" s="21" t="s">
        <v>1940</v>
      </c>
      <c r="F1282" s="20" t="s">
        <v>1939</v>
      </c>
      <c r="G1282" s="22">
        <v>87</v>
      </c>
      <c r="H1282" s="22">
        <f>VLOOKUP(E1282,'[1]PriceList '!$E$1:$H$2163, 4,FALSE)</f>
        <v>0.16</v>
      </c>
      <c r="I1282" s="22">
        <f t="shared" ref="I1282:I1345" si="20">G1282*(1-H1282)</f>
        <v>73.08</v>
      </c>
    </row>
    <row r="1283" spans="1:9">
      <c r="A1283" s="19" t="s">
        <v>1804</v>
      </c>
      <c r="B1283" s="20" t="s">
        <v>1803</v>
      </c>
      <c r="C1283" s="19" t="s">
        <v>1802</v>
      </c>
      <c r="D1283" s="20" t="s">
        <v>1801</v>
      </c>
      <c r="E1283" s="21" t="s">
        <v>1938</v>
      </c>
      <c r="F1283" s="20" t="s">
        <v>1937</v>
      </c>
      <c r="G1283" s="22">
        <v>173</v>
      </c>
      <c r="H1283" s="22">
        <f>VLOOKUP(E1283,'[1]PriceList '!$E$1:$H$2163, 4,FALSE)</f>
        <v>0.16</v>
      </c>
      <c r="I1283" s="22">
        <f t="shared" si="20"/>
        <v>145.32</v>
      </c>
    </row>
    <row r="1284" spans="1:9">
      <c r="A1284" s="19" t="s">
        <v>1804</v>
      </c>
      <c r="B1284" s="20" t="s">
        <v>1803</v>
      </c>
      <c r="C1284" s="19" t="s">
        <v>1802</v>
      </c>
      <c r="D1284" s="20" t="s">
        <v>1801</v>
      </c>
      <c r="E1284" s="21" t="s">
        <v>1936</v>
      </c>
      <c r="F1284" s="20" t="s">
        <v>1935</v>
      </c>
      <c r="G1284" s="22">
        <v>173</v>
      </c>
      <c r="H1284" s="22">
        <f>VLOOKUP(E1284,'[1]PriceList '!$E$1:$H$2163, 4,FALSE)</f>
        <v>0.16</v>
      </c>
      <c r="I1284" s="22">
        <f t="shared" si="20"/>
        <v>145.32</v>
      </c>
    </row>
    <row r="1285" spans="1:9">
      <c r="A1285" s="19" t="s">
        <v>1804</v>
      </c>
      <c r="B1285" s="20" t="s">
        <v>1803</v>
      </c>
      <c r="C1285" s="19" t="s">
        <v>1802</v>
      </c>
      <c r="D1285" s="20" t="s">
        <v>1801</v>
      </c>
      <c r="E1285" s="21" t="s">
        <v>1934</v>
      </c>
      <c r="F1285" s="20" t="s">
        <v>1933</v>
      </c>
      <c r="G1285" s="22">
        <v>87</v>
      </c>
      <c r="H1285" s="22">
        <f>VLOOKUP(E1285,'[1]PriceList '!$E$1:$H$2163, 4,FALSE)</f>
        <v>0.16</v>
      </c>
      <c r="I1285" s="22">
        <f t="shared" si="20"/>
        <v>73.08</v>
      </c>
    </row>
    <row r="1286" spans="1:9">
      <c r="A1286" s="19" t="s">
        <v>1804</v>
      </c>
      <c r="B1286" s="20" t="s">
        <v>1803</v>
      </c>
      <c r="C1286" s="19" t="s">
        <v>1802</v>
      </c>
      <c r="D1286" s="20" t="s">
        <v>1801</v>
      </c>
      <c r="E1286" s="21" t="s">
        <v>1932</v>
      </c>
      <c r="F1286" s="20" t="s">
        <v>1931</v>
      </c>
      <c r="G1286" s="22">
        <v>173</v>
      </c>
      <c r="H1286" s="22">
        <f>VLOOKUP(E1286,'[1]PriceList '!$E$1:$H$2163, 4,FALSE)</f>
        <v>0.16</v>
      </c>
      <c r="I1286" s="22">
        <f t="shared" si="20"/>
        <v>145.32</v>
      </c>
    </row>
    <row r="1287" spans="1:9">
      <c r="A1287" s="19" t="s">
        <v>1804</v>
      </c>
      <c r="B1287" s="20" t="s">
        <v>1803</v>
      </c>
      <c r="C1287" s="19" t="s">
        <v>1802</v>
      </c>
      <c r="D1287" s="20" t="s">
        <v>1801</v>
      </c>
      <c r="E1287" s="21" t="s">
        <v>1930</v>
      </c>
      <c r="F1287" s="20" t="s">
        <v>1929</v>
      </c>
      <c r="G1287" s="22">
        <v>118</v>
      </c>
      <c r="H1287" s="22">
        <f>VLOOKUP(E1287,'[1]PriceList '!$E$1:$H$2163, 4,FALSE)</f>
        <v>0.16</v>
      </c>
      <c r="I1287" s="22">
        <f t="shared" si="20"/>
        <v>99.11999999999999</v>
      </c>
    </row>
    <row r="1288" spans="1:9">
      <c r="A1288" s="19" t="s">
        <v>1804</v>
      </c>
      <c r="B1288" s="20" t="s">
        <v>1803</v>
      </c>
      <c r="C1288" s="19" t="s">
        <v>1802</v>
      </c>
      <c r="D1288" s="20" t="s">
        <v>1801</v>
      </c>
      <c r="E1288" s="21" t="s">
        <v>1928</v>
      </c>
      <c r="F1288" s="20" t="s">
        <v>1927</v>
      </c>
      <c r="G1288" s="22">
        <v>118</v>
      </c>
      <c r="H1288" s="22">
        <f>VLOOKUP(E1288,'[1]PriceList '!$E$1:$H$2163, 4,FALSE)</f>
        <v>0.16</v>
      </c>
      <c r="I1288" s="22">
        <f t="shared" si="20"/>
        <v>99.11999999999999</v>
      </c>
    </row>
    <row r="1289" spans="1:9">
      <c r="A1289" s="19" t="s">
        <v>1804</v>
      </c>
      <c r="B1289" s="20" t="s">
        <v>1803</v>
      </c>
      <c r="C1289" s="19" t="s">
        <v>1802</v>
      </c>
      <c r="D1289" s="20" t="s">
        <v>1801</v>
      </c>
      <c r="E1289" s="21" t="s">
        <v>1926</v>
      </c>
      <c r="F1289" s="20" t="s">
        <v>1925</v>
      </c>
      <c r="G1289" s="22">
        <v>118</v>
      </c>
      <c r="H1289" s="22">
        <f>VLOOKUP(E1289,'[1]PriceList '!$E$1:$H$2163, 4,FALSE)</f>
        <v>0.16</v>
      </c>
      <c r="I1289" s="22">
        <f t="shared" si="20"/>
        <v>99.11999999999999</v>
      </c>
    </row>
    <row r="1290" spans="1:9">
      <c r="A1290" s="19" t="s">
        <v>1804</v>
      </c>
      <c r="B1290" s="20" t="s">
        <v>1803</v>
      </c>
      <c r="C1290" s="19" t="s">
        <v>1802</v>
      </c>
      <c r="D1290" s="20" t="s">
        <v>1801</v>
      </c>
      <c r="E1290" s="21" t="s">
        <v>1924</v>
      </c>
      <c r="F1290" s="20" t="s">
        <v>1923</v>
      </c>
      <c r="G1290" s="22">
        <v>118</v>
      </c>
      <c r="H1290" s="22">
        <f>VLOOKUP(E1290,'[1]PriceList '!$E$1:$H$2163, 4,FALSE)</f>
        <v>0.16</v>
      </c>
      <c r="I1290" s="22">
        <f t="shared" si="20"/>
        <v>99.11999999999999</v>
      </c>
    </row>
    <row r="1291" spans="1:9">
      <c r="A1291" s="19" t="s">
        <v>1804</v>
      </c>
      <c r="B1291" s="20" t="s">
        <v>1803</v>
      </c>
      <c r="C1291" s="19" t="s">
        <v>1802</v>
      </c>
      <c r="D1291" s="20" t="s">
        <v>1801</v>
      </c>
      <c r="E1291" s="21" t="s">
        <v>1922</v>
      </c>
      <c r="F1291" s="20" t="s">
        <v>1921</v>
      </c>
      <c r="G1291" s="22">
        <v>118</v>
      </c>
      <c r="H1291" s="22">
        <f>VLOOKUP(E1291,'[1]PriceList '!$E$1:$H$2163, 4,FALSE)</f>
        <v>0.16</v>
      </c>
      <c r="I1291" s="22">
        <f t="shared" si="20"/>
        <v>99.11999999999999</v>
      </c>
    </row>
    <row r="1292" spans="1:9">
      <c r="A1292" s="19" t="s">
        <v>1804</v>
      </c>
      <c r="B1292" s="20" t="s">
        <v>1803</v>
      </c>
      <c r="C1292" s="19" t="s">
        <v>1802</v>
      </c>
      <c r="D1292" s="20" t="s">
        <v>1801</v>
      </c>
      <c r="E1292" s="21" t="s">
        <v>1920</v>
      </c>
      <c r="F1292" s="20" t="s">
        <v>1919</v>
      </c>
      <c r="G1292" s="22">
        <v>118</v>
      </c>
      <c r="H1292" s="22">
        <f>VLOOKUP(E1292,'[1]PriceList '!$E$1:$H$2163, 4,FALSE)</f>
        <v>0.16</v>
      </c>
      <c r="I1292" s="22">
        <f t="shared" si="20"/>
        <v>99.11999999999999</v>
      </c>
    </row>
    <row r="1293" spans="1:9">
      <c r="A1293" s="19" t="s">
        <v>1804</v>
      </c>
      <c r="B1293" s="20" t="s">
        <v>1803</v>
      </c>
      <c r="C1293" s="19" t="s">
        <v>1802</v>
      </c>
      <c r="D1293" s="20" t="s">
        <v>1801</v>
      </c>
      <c r="E1293" s="21" t="s">
        <v>1918</v>
      </c>
      <c r="F1293" s="20" t="s">
        <v>1917</v>
      </c>
      <c r="G1293" s="22">
        <v>118</v>
      </c>
      <c r="H1293" s="22">
        <f>VLOOKUP(E1293,'[1]PriceList '!$E$1:$H$2163, 4,FALSE)</f>
        <v>0.16</v>
      </c>
      <c r="I1293" s="22">
        <f t="shared" si="20"/>
        <v>99.11999999999999</v>
      </c>
    </row>
    <row r="1294" spans="1:9">
      <c r="A1294" s="19" t="s">
        <v>1804</v>
      </c>
      <c r="B1294" s="20" t="s">
        <v>1803</v>
      </c>
      <c r="C1294" s="19" t="s">
        <v>1802</v>
      </c>
      <c r="D1294" s="20" t="s">
        <v>1801</v>
      </c>
      <c r="E1294" s="21" t="s">
        <v>1916</v>
      </c>
      <c r="F1294" s="20" t="s">
        <v>1915</v>
      </c>
      <c r="G1294" s="22">
        <v>118</v>
      </c>
      <c r="H1294" s="22">
        <f>VLOOKUP(E1294,'[1]PriceList '!$E$1:$H$2163, 4,FALSE)</f>
        <v>0.16</v>
      </c>
      <c r="I1294" s="22">
        <f t="shared" si="20"/>
        <v>99.11999999999999</v>
      </c>
    </row>
    <row r="1295" spans="1:9">
      <c r="A1295" s="19" t="s">
        <v>1804</v>
      </c>
      <c r="B1295" s="20" t="s">
        <v>1803</v>
      </c>
      <c r="C1295" s="19" t="s">
        <v>1802</v>
      </c>
      <c r="D1295" s="20" t="s">
        <v>1801</v>
      </c>
      <c r="E1295" s="21" t="s">
        <v>1914</v>
      </c>
      <c r="F1295" s="20" t="s">
        <v>1913</v>
      </c>
      <c r="G1295" s="22">
        <v>118</v>
      </c>
      <c r="H1295" s="22">
        <f>VLOOKUP(E1295,'[1]PriceList '!$E$1:$H$2163, 4,FALSE)</f>
        <v>0.16</v>
      </c>
      <c r="I1295" s="22">
        <f t="shared" si="20"/>
        <v>99.11999999999999</v>
      </c>
    </row>
    <row r="1296" spans="1:9">
      <c r="A1296" s="19" t="s">
        <v>1804</v>
      </c>
      <c r="B1296" s="20" t="s">
        <v>1803</v>
      </c>
      <c r="C1296" s="19" t="s">
        <v>1802</v>
      </c>
      <c r="D1296" s="20" t="s">
        <v>1801</v>
      </c>
      <c r="E1296" s="21" t="s">
        <v>1912</v>
      </c>
      <c r="F1296" s="20" t="s">
        <v>1911</v>
      </c>
      <c r="G1296" s="22">
        <v>118</v>
      </c>
      <c r="H1296" s="22">
        <f>VLOOKUP(E1296,'[1]PriceList '!$E$1:$H$2163, 4,FALSE)</f>
        <v>0.16</v>
      </c>
      <c r="I1296" s="22">
        <f t="shared" si="20"/>
        <v>99.11999999999999</v>
      </c>
    </row>
    <row r="1297" spans="1:9">
      <c r="A1297" s="19" t="s">
        <v>1804</v>
      </c>
      <c r="B1297" s="20" t="s">
        <v>1803</v>
      </c>
      <c r="C1297" s="19" t="s">
        <v>1802</v>
      </c>
      <c r="D1297" s="20" t="s">
        <v>1801</v>
      </c>
      <c r="E1297" s="21" t="s">
        <v>1910</v>
      </c>
      <c r="F1297" s="20" t="s">
        <v>1909</v>
      </c>
      <c r="G1297" s="22">
        <v>230</v>
      </c>
      <c r="H1297" s="22">
        <f>VLOOKUP(E1297,'[1]PriceList '!$E$1:$H$2163, 4,FALSE)</f>
        <v>0.16</v>
      </c>
      <c r="I1297" s="22">
        <f t="shared" si="20"/>
        <v>193.2</v>
      </c>
    </row>
    <row r="1298" spans="1:9">
      <c r="A1298" s="19" t="s">
        <v>1804</v>
      </c>
      <c r="B1298" s="20" t="s">
        <v>1803</v>
      </c>
      <c r="C1298" s="19" t="s">
        <v>1802</v>
      </c>
      <c r="D1298" s="20" t="s">
        <v>1801</v>
      </c>
      <c r="E1298" s="21" t="s">
        <v>1908</v>
      </c>
      <c r="F1298" s="20" t="s">
        <v>1907</v>
      </c>
      <c r="G1298" s="22">
        <v>230</v>
      </c>
      <c r="H1298" s="22">
        <f>VLOOKUP(E1298,'[1]PriceList '!$E$1:$H$2163, 4,FALSE)</f>
        <v>0.16</v>
      </c>
      <c r="I1298" s="22">
        <f t="shared" si="20"/>
        <v>193.2</v>
      </c>
    </row>
    <row r="1299" spans="1:9">
      <c r="A1299" s="19" t="s">
        <v>1804</v>
      </c>
      <c r="B1299" s="20" t="s">
        <v>1803</v>
      </c>
      <c r="C1299" s="19" t="s">
        <v>1802</v>
      </c>
      <c r="D1299" s="20" t="s">
        <v>1801</v>
      </c>
      <c r="E1299" s="21" t="s">
        <v>1906</v>
      </c>
      <c r="F1299" s="20" t="s">
        <v>1905</v>
      </c>
      <c r="G1299" s="22">
        <v>230</v>
      </c>
      <c r="H1299" s="22">
        <f>VLOOKUP(E1299,'[1]PriceList '!$E$1:$H$2163, 4,FALSE)</f>
        <v>0.16</v>
      </c>
      <c r="I1299" s="22">
        <f t="shared" si="20"/>
        <v>193.2</v>
      </c>
    </row>
    <row r="1300" spans="1:9">
      <c r="A1300" s="19" t="s">
        <v>1804</v>
      </c>
      <c r="B1300" s="20" t="s">
        <v>1803</v>
      </c>
      <c r="C1300" s="19" t="s">
        <v>1802</v>
      </c>
      <c r="D1300" s="20" t="s">
        <v>1801</v>
      </c>
      <c r="E1300" s="21" t="s">
        <v>1904</v>
      </c>
      <c r="F1300" s="20" t="s">
        <v>1903</v>
      </c>
      <c r="G1300" s="22">
        <v>230</v>
      </c>
      <c r="H1300" s="22">
        <f>VLOOKUP(E1300,'[1]PriceList '!$E$1:$H$2163, 4,FALSE)</f>
        <v>0.16</v>
      </c>
      <c r="I1300" s="22">
        <f t="shared" si="20"/>
        <v>193.2</v>
      </c>
    </row>
    <row r="1301" spans="1:9">
      <c r="A1301" s="19" t="s">
        <v>1804</v>
      </c>
      <c r="B1301" s="20" t="s">
        <v>1803</v>
      </c>
      <c r="C1301" s="19" t="s">
        <v>1802</v>
      </c>
      <c r="D1301" s="20" t="s">
        <v>1801</v>
      </c>
      <c r="E1301" s="21" t="s">
        <v>1902</v>
      </c>
      <c r="F1301" s="20" t="s">
        <v>1901</v>
      </c>
      <c r="G1301" s="22">
        <v>230</v>
      </c>
      <c r="H1301" s="22">
        <f>VLOOKUP(E1301,'[1]PriceList '!$E$1:$H$2163, 4,FALSE)</f>
        <v>0.16</v>
      </c>
      <c r="I1301" s="22">
        <f t="shared" si="20"/>
        <v>193.2</v>
      </c>
    </row>
    <row r="1302" spans="1:9">
      <c r="A1302" s="19" t="s">
        <v>1804</v>
      </c>
      <c r="B1302" s="20" t="s">
        <v>1803</v>
      </c>
      <c r="C1302" s="19" t="s">
        <v>1802</v>
      </c>
      <c r="D1302" s="20" t="s">
        <v>1801</v>
      </c>
      <c r="E1302" s="21" t="s">
        <v>1900</v>
      </c>
      <c r="F1302" s="20" t="s">
        <v>1899</v>
      </c>
      <c r="G1302" s="22">
        <v>75</v>
      </c>
      <c r="H1302" s="22">
        <f>VLOOKUP(E1302,'[1]PriceList '!$E$1:$H$2163, 4,FALSE)</f>
        <v>0.16</v>
      </c>
      <c r="I1302" s="22">
        <f t="shared" si="20"/>
        <v>63</v>
      </c>
    </row>
    <row r="1303" spans="1:9">
      <c r="A1303" s="19" t="s">
        <v>1804</v>
      </c>
      <c r="B1303" s="20" t="s">
        <v>1803</v>
      </c>
      <c r="C1303" s="19" t="s">
        <v>1802</v>
      </c>
      <c r="D1303" s="20" t="s">
        <v>1801</v>
      </c>
      <c r="E1303" s="21" t="s">
        <v>1898</v>
      </c>
      <c r="F1303" s="20" t="s">
        <v>1897</v>
      </c>
      <c r="G1303" s="22">
        <v>75</v>
      </c>
      <c r="H1303" s="22">
        <f>VLOOKUP(E1303,'[1]PriceList '!$E$1:$H$2163, 4,FALSE)</f>
        <v>0.16</v>
      </c>
      <c r="I1303" s="22">
        <f t="shared" si="20"/>
        <v>63</v>
      </c>
    </row>
    <row r="1304" spans="1:9">
      <c r="A1304" s="19" t="s">
        <v>1804</v>
      </c>
      <c r="B1304" s="20" t="s">
        <v>1803</v>
      </c>
      <c r="C1304" s="19" t="s">
        <v>1802</v>
      </c>
      <c r="D1304" s="20" t="s">
        <v>1801</v>
      </c>
      <c r="E1304" s="21" t="s">
        <v>1896</v>
      </c>
      <c r="F1304" s="20" t="s">
        <v>1895</v>
      </c>
      <c r="G1304" s="22">
        <v>53</v>
      </c>
      <c r="H1304" s="22">
        <f>VLOOKUP(E1304,'[1]PriceList '!$E$1:$H$2163, 4,FALSE)</f>
        <v>0.16</v>
      </c>
      <c r="I1304" s="22">
        <f t="shared" si="20"/>
        <v>44.519999999999996</v>
      </c>
    </row>
    <row r="1305" spans="1:9">
      <c r="A1305" s="19" t="s">
        <v>1804</v>
      </c>
      <c r="B1305" s="20" t="s">
        <v>1803</v>
      </c>
      <c r="C1305" s="19" t="s">
        <v>1802</v>
      </c>
      <c r="D1305" s="20" t="s">
        <v>1801</v>
      </c>
      <c r="E1305" s="21" t="s">
        <v>1894</v>
      </c>
      <c r="F1305" s="20" t="s">
        <v>1893</v>
      </c>
      <c r="G1305" s="22">
        <v>53</v>
      </c>
      <c r="H1305" s="22">
        <f>VLOOKUP(E1305,'[1]PriceList '!$E$1:$H$2163, 4,FALSE)</f>
        <v>0.16</v>
      </c>
      <c r="I1305" s="22">
        <f t="shared" si="20"/>
        <v>44.519999999999996</v>
      </c>
    </row>
    <row r="1306" spans="1:9">
      <c r="A1306" s="19" t="s">
        <v>1804</v>
      </c>
      <c r="B1306" s="20" t="s">
        <v>1803</v>
      </c>
      <c r="C1306" s="19" t="s">
        <v>1802</v>
      </c>
      <c r="D1306" s="20" t="s">
        <v>1801</v>
      </c>
      <c r="E1306" s="21" t="s">
        <v>1892</v>
      </c>
      <c r="F1306" s="20" t="s">
        <v>1891</v>
      </c>
      <c r="G1306" s="22">
        <v>102</v>
      </c>
      <c r="H1306" s="22">
        <f>VLOOKUP(E1306,'[1]PriceList '!$E$1:$H$2163, 4,FALSE)</f>
        <v>0.16</v>
      </c>
      <c r="I1306" s="22">
        <f t="shared" si="20"/>
        <v>85.679999999999993</v>
      </c>
    </row>
    <row r="1307" spans="1:9">
      <c r="A1307" s="19" t="s">
        <v>1804</v>
      </c>
      <c r="B1307" s="20" t="s">
        <v>1803</v>
      </c>
      <c r="C1307" s="19" t="s">
        <v>1876</v>
      </c>
      <c r="D1307" s="20" t="s">
        <v>1875</v>
      </c>
      <c r="E1307" s="21" t="s">
        <v>1890</v>
      </c>
      <c r="F1307" s="20" t="s">
        <v>1889</v>
      </c>
      <c r="G1307" s="22">
        <v>130.5</v>
      </c>
      <c r="H1307" s="22">
        <f>VLOOKUP(E1307,'[1]PriceList '!$E$1:$H$2163, 4,FALSE)</f>
        <v>0.16</v>
      </c>
      <c r="I1307" s="22">
        <f t="shared" si="20"/>
        <v>109.61999999999999</v>
      </c>
    </row>
    <row r="1308" spans="1:9">
      <c r="A1308" s="19" t="s">
        <v>1804</v>
      </c>
      <c r="B1308" s="20" t="s">
        <v>1803</v>
      </c>
      <c r="C1308" s="19" t="s">
        <v>1876</v>
      </c>
      <c r="D1308" s="20" t="s">
        <v>1875</v>
      </c>
      <c r="E1308" s="21" t="s">
        <v>1888</v>
      </c>
      <c r="F1308" s="20" t="s">
        <v>1887</v>
      </c>
      <c r="G1308" s="22">
        <v>194</v>
      </c>
      <c r="H1308" s="22">
        <f>VLOOKUP(E1308,'[1]PriceList '!$E$1:$H$2163, 4,FALSE)</f>
        <v>0.16</v>
      </c>
      <c r="I1308" s="22">
        <f t="shared" si="20"/>
        <v>162.96</v>
      </c>
    </row>
    <row r="1309" spans="1:9">
      <c r="A1309" s="19" t="s">
        <v>1804</v>
      </c>
      <c r="B1309" s="20" t="s">
        <v>1803</v>
      </c>
      <c r="C1309" s="19" t="s">
        <v>1876</v>
      </c>
      <c r="D1309" s="20" t="s">
        <v>1875</v>
      </c>
      <c r="E1309" s="21" t="s">
        <v>1886</v>
      </c>
      <c r="F1309" s="20" t="s">
        <v>1885</v>
      </c>
      <c r="G1309" s="22">
        <v>201</v>
      </c>
      <c r="H1309" s="22">
        <f>VLOOKUP(E1309,'[1]PriceList '!$E$1:$H$2163, 4,FALSE)</f>
        <v>0.16</v>
      </c>
      <c r="I1309" s="22">
        <f t="shared" si="20"/>
        <v>168.84</v>
      </c>
    </row>
    <row r="1310" spans="1:9">
      <c r="A1310" s="19" t="s">
        <v>1804</v>
      </c>
      <c r="B1310" s="20" t="s">
        <v>1803</v>
      </c>
      <c r="C1310" s="19" t="s">
        <v>1876</v>
      </c>
      <c r="D1310" s="20" t="s">
        <v>1875</v>
      </c>
      <c r="E1310" s="21" t="s">
        <v>1884</v>
      </c>
      <c r="F1310" s="20" t="s">
        <v>1883</v>
      </c>
      <c r="G1310" s="22">
        <v>74.5</v>
      </c>
      <c r="H1310" s="22">
        <f>VLOOKUP(E1310,'[1]PriceList '!$E$1:$H$2163, 4,FALSE)</f>
        <v>0.16</v>
      </c>
      <c r="I1310" s="22">
        <f t="shared" si="20"/>
        <v>62.58</v>
      </c>
    </row>
    <row r="1311" spans="1:9">
      <c r="A1311" s="19" t="s">
        <v>1804</v>
      </c>
      <c r="B1311" s="20" t="s">
        <v>1803</v>
      </c>
      <c r="C1311" s="19" t="s">
        <v>1876</v>
      </c>
      <c r="D1311" s="20" t="s">
        <v>1875</v>
      </c>
      <c r="E1311" s="21" t="s">
        <v>1882</v>
      </c>
      <c r="F1311" s="20" t="s">
        <v>1881</v>
      </c>
      <c r="G1311" s="22">
        <v>82</v>
      </c>
      <c r="H1311" s="22">
        <f>VLOOKUP(E1311,'[1]PriceList '!$E$1:$H$2163, 4,FALSE)</f>
        <v>0.16</v>
      </c>
      <c r="I1311" s="22">
        <f t="shared" si="20"/>
        <v>68.88</v>
      </c>
    </row>
    <row r="1312" spans="1:9">
      <c r="A1312" s="19" t="s">
        <v>1804</v>
      </c>
      <c r="B1312" s="20" t="s">
        <v>1803</v>
      </c>
      <c r="C1312" s="19" t="s">
        <v>1876</v>
      </c>
      <c r="D1312" s="20" t="s">
        <v>1875</v>
      </c>
      <c r="E1312" s="21" t="s">
        <v>1880</v>
      </c>
      <c r="F1312" s="20" t="s">
        <v>1879</v>
      </c>
      <c r="G1312" s="22">
        <v>150.5</v>
      </c>
      <c r="H1312" s="22">
        <f>VLOOKUP(E1312,'[1]PriceList '!$E$1:$H$2163, 4,FALSE)</f>
        <v>0.16</v>
      </c>
      <c r="I1312" s="22">
        <f t="shared" si="20"/>
        <v>126.42</v>
      </c>
    </row>
    <row r="1313" spans="1:9">
      <c r="A1313" s="19" t="s">
        <v>1804</v>
      </c>
      <c r="B1313" s="20" t="s">
        <v>1803</v>
      </c>
      <c r="C1313" s="19" t="s">
        <v>1876</v>
      </c>
      <c r="D1313" s="20" t="s">
        <v>1875</v>
      </c>
      <c r="E1313" s="21" t="s">
        <v>1878</v>
      </c>
      <c r="F1313" s="20" t="s">
        <v>1877</v>
      </c>
      <c r="G1313" s="22">
        <v>204</v>
      </c>
      <c r="H1313" s="22">
        <f>VLOOKUP(E1313,'[1]PriceList '!$E$1:$H$2163, 4,FALSE)</f>
        <v>0.16</v>
      </c>
      <c r="I1313" s="22">
        <f t="shared" si="20"/>
        <v>171.35999999999999</v>
      </c>
    </row>
    <row r="1314" spans="1:9">
      <c r="A1314" s="19" t="s">
        <v>1804</v>
      </c>
      <c r="B1314" s="20" t="s">
        <v>1803</v>
      </c>
      <c r="C1314" s="19" t="s">
        <v>1876</v>
      </c>
      <c r="D1314" s="20" t="s">
        <v>1875</v>
      </c>
      <c r="E1314" s="21" t="s">
        <v>1874</v>
      </c>
      <c r="F1314" s="20" t="s">
        <v>1873</v>
      </c>
      <c r="G1314" s="22">
        <v>84</v>
      </c>
      <c r="H1314" s="22">
        <f>VLOOKUP(E1314,'[1]PriceList '!$E$1:$H$2163, 4,FALSE)</f>
        <v>0.16</v>
      </c>
      <c r="I1314" s="22">
        <f t="shared" si="20"/>
        <v>70.56</v>
      </c>
    </row>
    <row r="1315" spans="1:9">
      <c r="A1315" s="19" t="s">
        <v>1804</v>
      </c>
      <c r="B1315" s="20" t="s">
        <v>1803</v>
      </c>
      <c r="C1315" s="19" t="s">
        <v>1856</v>
      </c>
      <c r="D1315" s="20" t="s">
        <v>1855</v>
      </c>
      <c r="E1315" s="21" t="s">
        <v>1872</v>
      </c>
      <c r="F1315" s="20" t="s">
        <v>1871</v>
      </c>
      <c r="G1315" s="22">
        <v>74.5</v>
      </c>
      <c r="H1315" s="22">
        <f>VLOOKUP(E1315,'[1]PriceList '!$E$1:$H$2163, 4,FALSE)</f>
        <v>0.16</v>
      </c>
      <c r="I1315" s="22">
        <f t="shared" si="20"/>
        <v>62.58</v>
      </c>
    </row>
    <row r="1316" spans="1:9">
      <c r="A1316" s="19" t="s">
        <v>1804</v>
      </c>
      <c r="B1316" s="20" t="s">
        <v>1803</v>
      </c>
      <c r="C1316" s="19" t="s">
        <v>1856</v>
      </c>
      <c r="D1316" s="20" t="s">
        <v>1855</v>
      </c>
      <c r="E1316" s="21" t="s">
        <v>1870</v>
      </c>
      <c r="F1316" s="20" t="s">
        <v>1869</v>
      </c>
      <c r="G1316" s="22">
        <v>206</v>
      </c>
      <c r="H1316" s="22">
        <f>VLOOKUP(E1316,'[1]PriceList '!$E$1:$H$2163, 4,FALSE)</f>
        <v>0.16</v>
      </c>
      <c r="I1316" s="22">
        <f t="shared" si="20"/>
        <v>173.04</v>
      </c>
    </row>
    <row r="1317" spans="1:9">
      <c r="A1317" s="19" t="s">
        <v>1804</v>
      </c>
      <c r="B1317" s="20" t="s">
        <v>1803</v>
      </c>
      <c r="C1317" s="19" t="s">
        <v>1856</v>
      </c>
      <c r="D1317" s="20" t="s">
        <v>1855</v>
      </c>
      <c r="E1317" s="21" t="s">
        <v>1868</v>
      </c>
      <c r="F1317" s="20" t="s">
        <v>1867</v>
      </c>
      <c r="G1317" s="22">
        <v>206</v>
      </c>
      <c r="H1317" s="22">
        <f>VLOOKUP(E1317,'[1]PriceList '!$E$1:$H$2163, 4,FALSE)</f>
        <v>0.16</v>
      </c>
      <c r="I1317" s="22">
        <f t="shared" si="20"/>
        <v>173.04</v>
      </c>
    </row>
    <row r="1318" spans="1:9">
      <c r="A1318" s="19" t="s">
        <v>1804</v>
      </c>
      <c r="B1318" s="20" t="s">
        <v>1803</v>
      </c>
      <c r="C1318" s="19" t="s">
        <v>1856</v>
      </c>
      <c r="D1318" s="20" t="s">
        <v>1855</v>
      </c>
      <c r="E1318" s="21" t="s">
        <v>1866</v>
      </c>
      <c r="F1318" s="20" t="s">
        <v>1865</v>
      </c>
      <c r="G1318" s="22">
        <v>189.5</v>
      </c>
      <c r="H1318" s="22">
        <f>VLOOKUP(E1318,'[1]PriceList '!$E$1:$H$2163, 4,FALSE)</f>
        <v>0.16</v>
      </c>
      <c r="I1318" s="22">
        <f t="shared" si="20"/>
        <v>159.18</v>
      </c>
    </row>
    <row r="1319" spans="1:9">
      <c r="A1319" s="19" t="s">
        <v>1804</v>
      </c>
      <c r="B1319" s="20" t="s">
        <v>1803</v>
      </c>
      <c r="C1319" s="19" t="s">
        <v>1856</v>
      </c>
      <c r="D1319" s="20" t="s">
        <v>1855</v>
      </c>
      <c r="E1319" s="21" t="s">
        <v>1864</v>
      </c>
      <c r="F1319" s="20" t="s">
        <v>1863</v>
      </c>
      <c r="G1319" s="22">
        <v>213.5</v>
      </c>
      <c r="H1319" s="22">
        <f>VLOOKUP(E1319,'[1]PriceList '!$E$1:$H$2163, 4,FALSE)</f>
        <v>0.16</v>
      </c>
      <c r="I1319" s="22">
        <f t="shared" si="20"/>
        <v>179.34</v>
      </c>
    </row>
    <row r="1320" spans="1:9">
      <c r="A1320" s="19" t="s">
        <v>1804</v>
      </c>
      <c r="B1320" s="20" t="s">
        <v>1803</v>
      </c>
      <c r="C1320" s="19" t="s">
        <v>1856</v>
      </c>
      <c r="D1320" s="20" t="s">
        <v>1855</v>
      </c>
      <c r="E1320" s="21" t="s">
        <v>1862</v>
      </c>
      <c r="F1320" s="20" t="s">
        <v>1861</v>
      </c>
      <c r="G1320" s="22">
        <v>140</v>
      </c>
      <c r="H1320" s="22">
        <f>VLOOKUP(E1320,'[1]PriceList '!$E$1:$H$2163, 4,FALSE)</f>
        <v>0.16</v>
      </c>
      <c r="I1320" s="22">
        <f t="shared" si="20"/>
        <v>117.6</v>
      </c>
    </row>
    <row r="1321" spans="1:9">
      <c r="A1321" s="19" t="s">
        <v>1804</v>
      </c>
      <c r="B1321" s="20" t="s">
        <v>1803</v>
      </c>
      <c r="C1321" s="19" t="s">
        <v>1856</v>
      </c>
      <c r="D1321" s="20" t="s">
        <v>1855</v>
      </c>
      <c r="E1321" s="21" t="s">
        <v>1860</v>
      </c>
      <c r="F1321" s="20" t="s">
        <v>1859</v>
      </c>
      <c r="G1321" s="22">
        <v>49.5</v>
      </c>
      <c r="H1321" s="22">
        <f>VLOOKUP(E1321,'[1]PriceList '!$E$1:$H$2163, 4,FALSE)</f>
        <v>0.16</v>
      </c>
      <c r="I1321" s="22">
        <f t="shared" si="20"/>
        <v>41.58</v>
      </c>
    </row>
    <row r="1322" spans="1:9">
      <c r="A1322" s="19" t="s">
        <v>1804</v>
      </c>
      <c r="B1322" s="20" t="s">
        <v>1803</v>
      </c>
      <c r="C1322" s="19" t="s">
        <v>1856</v>
      </c>
      <c r="D1322" s="20" t="s">
        <v>1855</v>
      </c>
      <c r="E1322" s="21" t="s">
        <v>1858</v>
      </c>
      <c r="F1322" s="20" t="s">
        <v>1857</v>
      </c>
      <c r="G1322" s="22">
        <v>45.5</v>
      </c>
      <c r="H1322" s="22">
        <f>VLOOKUP(E1322,'[1]PriceList '!$E$1:$H$2163, 4,FALSE)</f>
        <v>0.16</v>
      </c>
      <c r="I1322" s="22">
        <f t="shared" si="20"/>
        <v>38.22</v>
      </c>
    </row>
    <row r="1323" spans="1:9">
      <c r="A1323" s="19" t="s">
        <v>1804</v>
      </c>
      <c r="B1323" s="20" t="s">
        <v>1803</v>
      </c>
      <c r="C1323" s="19" t="s">
        <v>1856</v>
      </c>
      <c r="D1323" s="20" t="s">
        <v>1855</v>
      </c>
      <c r="E1323" s="21" t="s">
        <v>1854</v>
      </c>
      <c r="F1323" s="20" t="s">
        <v>1853</v>
      </c>
      <c r="G1323" s="22">
        <v>25</v>
      </c>
      <c r="H1323" s="22">
        <f>VLOOKUP(E1323,'[1]PriceList '!$E$1:$H$2163, 4,FALSE)</f>
        <v>0.16</v>
      </c>
      <c r="I1323" s="22">
        <f t="shared" si="20"/>
        <v>21</v>
      </c>
    </row>
    <row r="1324" spans="1:9">
      <c r="A1324" s="19" t="s">
        <v>1804</v>
      </c>
      <c r="B1324" s="20" t="s">
        <v>1803</v>
      </c>
      <c r="C1324" s="19" t="s">
        <v>1826</v>
      </c>
      <c r="D1324" s="20" t="s">
        <v>1825</v>
      </c>
      <c r="E1324" s="21" t="s">
        <v>1852</v>
      </c>
      <c r="F1324" s="20" t="s">
        <v>1851</v>
      </c>
      <c r="G1324" s="22">
        <v>103</v>
      </c>
      <c r="H1324" s="22">
        <f>VLOOKUP(E1324,'[1]PriceList '!$E$1:$H$2163, 4,FALSE)</f>
        <v>0.16</v>
      </c>
      <c r="I1324" s="22">
        <f t="shared" si="20"/>
        <v>86.52</v>
      </c>
    </row>
    <row r="1325" spans="1:9">
      <c r="A1325" s="19" t="s">
        <v>1804</v>
      </c>
      <c r="B1325" s="20" t="s">
        <v>1803</v>
      </c>
      <c r="C1325" s="19" t="s">
        <v>1826</v>
      </c>
      <c r="D1325" s="20" t="s">
        <v>1825</v>
      </c>
      <c r="E1325" s="21" t="s">
        <v>1850</v>
      </c>
      <c r="F1325" s="20" t="s">
        <v>1849</v>
      </c>
      <c r="G1325" s="22">
        <v>103</v>
      </c>
      <c r="H1325" s="22">
        <f>VLOOKUP(E1325,'[1]PriceList '!$E$1:$H$2163, 4,FALSE)</f>
        <v>0.16</v>
      </c>
      <c r="I1325" s="22">
        <f t="shared" si="20"/>
        <v>86.52</v>
      </c>
    </row>
    <row r="1326" spans="1:9">
      <c r="A1326" s="19" t="s">
        <v>1804</v>
      </c>
      <c r="B1326" s="20" t="s">
        <v>1803</v>
      </c>
      <c r="C1326" s="19" t="s">
        <v>1826</v>
      </c>
      <c r="D1326" s="20" t="s">
        <v>1825</v>
      </c>
      <c r="E1326" s="21" t="s">
        <v>1848</v>
      </c>
      <c r="F1326" s="20" t="s">
        <v>1847</v>
      </c>
      <c r="G1326" s="22">
        <v>260</v>
      </c>
      <c r="H1326" s="22">
        <f>VLOOKUP(E1326,'[1]PriceList '!$E$1:$H$2163, 4,FALSE)</f>
        <v>0.16</v>
      </c>
      <c r="I1326" s="22">
        <f t="shared" si="20"/>
        <v>218.4</v>
      </c>
    </row>
    <row r="1327" spans="1:9">
      <c r="A1327" s="19" t="s">
        <v>1804</v>
      </c>
      <c r="B1327" s="20" t="s">
        <v>1803</v>
      </c>
      <c r="C1327" s="19" t="s">
        <v>1826</v>
      </c>
      <c r="D1327" s="20" t="s">
        <v>1825</v>
      </c>
      <c r="E1327" s="21" t="s">
        <v>1846</v>
      </c>
      <c r="F1327" s="20" t="s">
        <v>1845</v>
      </c>
      <c r="G1327" s="22">
        <v>260</v>
      </c>
      <c r="H1327" s="22">
        <f>VLOOKUP(E1327,'[1]PriceList '!$E$1:$H$2163, 4,FALSE)</f>
        <v>0.16</v>
      </c>
      <c r="I1327" s="22">
        <f t="shared" si="20"/>
        <v>218.4</v>
      </c>
    </row>
    <row r="1328" spans="1:9">
      <c r="A1328" s="19" t="s">
        <v>1804</v>
      </c>
      <c r="B1328" s="20" t="s">
        <v>1803</v>
      </c>
      <c r="C1328" s="19" t="s">
        <v>1826</v>
      </c>
      <c r="D1328" s="20" t="s">
        <v>1825</v>
      </c>
      <c r="E1328" s="21" t="s">
        <v>1844</v>
      </c>
      <c r="F1328" s="20" t="s">
        <v>1843</v>
      </c>
      <c r="G1328" s="22">
        <v>260</v>
      </c>
      <c r="H1328" s="22">
        <f>VLOOKUP(E1328,'[1]PriceList '!$E$1:$H$2163, 4,FALSE)</f>
        <v>0.16</v>
      </c>
      <c r="I1328" s="22">
        <f t="shared" si="20"/>
        <v>218.4</v>
      </c>
    </row>
    <row r="1329" spans="1:9">
      <c r="A1329" s="19" t="s">
        <v>1804</v>
      </c>
      <c r="B1329" s="20" t="s">
        <v>1803</v>
      </c>
      <c r="C1329" s="19" t="s">
        <v>1826</v>
      </c>
      <c r="D1329" s="20" t="s">
        <v>1825</v>
      </c>
      <c r="E1329" s="21" t="s">
        <v>1842</v>
      </c>
      <c r="F1329" s="20" t="s">
        <v>1841</v>
      </c>
      <c r="G1329" s="22">
        <v>269.5</v>
      </c>
      <c r="H1329" s="22">
        <f>VLOOKUP(E1329,'[1]PriceList '!$E$1:$H$2163, 4,FALSE)</f>
        <v>0.16</v>
      </c>
      <c r="I1329" s="22">
        <f t="shared" si="20"/>
        <v>226.38</v>
      </c>
    </row>
    <row r="1330" spans="1:9">
      <c r="A1330" s="19" t="s">
        <v>1804</v>
      </c>
      <c r="B1330" s="20" t="s">
        <v>1803</v>
      </c>
      <c r="C1330" s="19" t="s">
        <v>1826</v>
      </c>
      <c r="D1330" s="20" t="s">
        <v>1825</v>
      </c>
      <c r="E1330" s="21" t="s">
        <v>1840</v>
      </c>
      <c r="F1330" s="20" t="s">
        <v>1839</v>
      </c>
      <c r="G1330" s="22">
        <v>168</v>
      </c>
      <c r="H1330" s="22">
        <f>VLOOKUP(E1330,'[1]PriceList '!$E$1:$H$2163, 4,FALSE)</f>
        <v>0.16</v>
      </c>
      <c r="I1330" s="22">
        <f t="shared" si="20"/>
        <v>141.12</v>
      </c>
    </row>
    <row r="1331" spans="1:9">
      <c r="A1331" s="19" t="s">
        <v>1804</v>
      </c>
      <c r="B1331" s="20" t="s">
        <v>1803</v>
      </c>
      <c r="C1331" s="19" t="s">
        <v>1826</v>
      </c>
      <c r="D1331" s="20" t="s">
        <v>1825</v>
      </c>
      <c r="E1331" s="21" t="s">
        <v>1838</v>
      </c>
      <c r="F1331" s="20" t="s">
        <v>1837</v>
      </c>
      <c r="G1331" s="22">
        <v>168</v>
      </c>
      <c r="H1331" s="22">
        <f>VLOOKUP(E1331,'[1]PriceList '!$E$1:$H$2163, 4,FALSE)</f>
        <v>0.16</v>
      </c>
      <c r="I1331" s="22">
        <f t="shared" si="20"/>
        <v>141.12</v>
      </c>
    </row>
    <row r="1332" spans="1:9">
      <c r="A1332" s="19" t="s">
        <v>1804</v>
      </c>
      <c r="B1332" s="20" t="s">
        <v>1803</v>
      </c>
      <c r="C1332" s="19" t="s">
        <v>1826</v>
      </c>
      <c r="D1332" s="20" t="s">
        <v>1825</v>
      </c>
      <c r="E1332" s="21" t="s">
        <v>1836</v>
      </c>
      <c r="F1332" s="20" t="s">
        <v>1835</v>
      </c>
      <c r="G1332" s="22">
        <v>168</v>
      </c>
      <c r="H1332" s="22">
        <f>VLOOKUP(E1332,'[1]PriceList '!$E$1:$H$2163, 4,FALSE)</f>
        <v>0.16</v>
      </c>
      <c r="I1332" s="22">
        <f t="shared" si="20"/>
        <v>141.12</v>
      </c>
    </row>
    <row r="1333" spans="1:9">
      <c r="A1333" s="19" t="s">
        <v>1804</v>
      </c>
      <c r="B1333" s="20" t="s">
        <v>1803</v>
      </c>
      <c r="C1333" s="19" t="s">
        <v>1826</v>
      </c>
      <c r="D1333" s="20" t="s">
        <v>1825</v>
      </c>
      <c r="E1333" s="21" t="s">
        <v>1834</v>
      </c>
      <c r="F1333" s="20" t="s">
        <v>1833</v>
      </c>
      <c r="G1333" s="22">
        <v>168</v>
      </c>
      <c r="H1333" s="22">
        <f>VLOOKUP(E1333,'[1]PriceList '!$E$1:$H$2163, 4,FALSE)</f>
        <v>0.16</v>
      </c>
      <c r="I1333" s="22">
        <f t="shared" si="20"/>
        <v>141.12</v>
      </c>
    </row>
    <row r="1334" spans="1:9">
      <c r="A1334" s="19" t="s">
        <v>1804</v>
      </c>
      <c r="B1334" s="20" t="s">
        <v>1803</v>
      </c>
      <c r="C1334" s="19" t="s">
        <v>1826</v>
      </c>
      <c r="D1334" s="20" t="s">
        <v>1825</v>
      </c>
      <c r="E1334" s="21" t="s">
        <v>1832</v>
      </c>
      <c r="F1334" s="20" t="s">
        <v>1831</v>
      </c>
      <c r="G1334" s="22">
        <v>168</v>
      </c>
      <c r="H1334" s="22">
        <f>VLOOKUP(E1334,'[1]PriceList '!$E$1:$H$2163, 4,FALSE)</f>
        <v>0.16</v>
      </c>
      <c r="I1334" s="22">
        <f t="shared" si="20"/>
        <v>141.12</v>
      </c>
    </row>
    <row r="1335" spans="1:9">
      <c r="A1335" s="19" t="s">
        <v>1804</v>
      </c>
      <c r="B1335" s="20" t="s">
        <v>1803</v>
      </c>
      <c r="C1335" s="19" t="s">
        <v>1826</v>
      </c>
      <c r="D1335" s="20" t="s">
        <v>1825</v>
      </c>
      <c r="E1335" s="21" t="s">
        <v>1830</v>
      </c>
      <c r="F1335" s="20" t="s">
        <v>1829</v>
      </c>
      <c r="G1335" s="22">
        <v>101</v>
      </c>
      <c r="H1335" s="22">
        <f>VLOOKUP(E1335,'[1]PriceList '!$E$1:$H$2163, 4,FALSE)</f>
        <v>0.16</v>
      </c>
      <c r="I1335" s="22">
        <f t="shared" si="20"/>
        <v>84.84</v>
      </c>
    </row>
    <row r="1336" spans="1:9">
      <c r="A1336" s="19" t="s">
        <v>1804</v>
      </c>
      <c r="B1336" s="20" t="s">
        <v>1803</v>
      </c>
      <c r="C1336" s="19" t="s">
        <v>1826</v>
      </c>
      <c r="D1336" s="20" t="s">
        <v>1825</v>
      </c>
      <c r="E1336" s="21" t="s">
        <v>1828</v>
      </c>
      <c r="F1336" s="20" t="s">
        <v>1827</v>
      </c>
      <c r="G1336" s="22">
        <v>173</v>
      </c>
      <c r="H1336" s="22">
        <f>VLOOKUP(E1336,'[1]PriceList '!$E$1:$H$2163, 4,FALSE)</f>
        <v>0.16</v>
      </c>
      <c r="I1336" s="22">
        <f t="shared" si="20"/>
        <v>145.32</v>
      </c>
    </row>
    <row r="1337" spans="1:9">
      <c r="A1337" s="19" t="s">
        <v>1804</v>
      </c>
      <c r="B1337" s="20" t="s">
        <v>1803</v>
      </c>
      <c r="C1337" s="19" t="s">
        <v>1826</v>
      </c>
      <c r="D1337" s="20" t="s">
        <v>1825</v>
      </c>
      <c r="E1337" s="21" t="s">
        <v>1824</v>
      </c>
      <c r="F1337" s="20" t="s">
        <v>1823</v>
      </c>
      <c r="G1337" s="22">
        <v>270.5</v>
      </c>
      <c r="H1337" s="22">
        <f>VLOOKUP(E1337,'[1]PriceList '!$E$1:$H$2163, 4,FALSE)</f>
        <v>0.16</v>
      </c>
      <c r="I1337" s="22">
        <f t="shared" si="20"/>
        <v>227.22</v>
      </c>
    </row>
    <row r="1338" spans="1:9">
      <c r="A1338" s="19" t="s">
        <v>1804</v>
      </c>
      <c r="B1338" s="20" t="s">
        <v>1803</v>
      </c>
      <c r="C1338" s="19" t="s">
        <v>1802</v>
      </c>
      <c r="D1338" s="20" t="s">
        <v>1801</v>
      </c>
      <c r="E1338" s="21" t="s">
        <v>1822</v>
      </c>
      <c r="F1338" s="20" t="s">
        <v>1821</v>
      </c>
      <c r="G1338" s="22">
        <v>1938</v>
      </c>
      <c r="H1338" s="22">
        <f>VLOOKUP(E1338,'[1]PriceList '!$E$1:$H$2163, 4,FALSE)</f>
        <v>0.16</v>
      </c>
      <c r="I1338" s="22">
        <f t="shared" si="20"/>
        <v>1627.9199999999998</v>
      </c>
    </row>
    <row r="1339" spans="1:9">
      <c r="A1339" s="19" t="s">
        <v>1804</v>
      </c>
      <c r="B1339" s="20" t="s">
        <v>1803</v>
      </c>
      <c r="C1339" s="19" t="s">
        <v>1802</v>
      </c>
      <c r="D1339" s="20" t="s">
        <v>1801</v>
      </c>
      <c r="E1339" s="21" t="s">
        <v>1820</v>
      </c>
      <c r="F1339" s="20" t="s">
        <v>1819</v>
      </c>
      <c r="G1339" s="22">
        <v>1938</v>
      </c>
      <c r="H1339" s="22">
        <f>VLOOKUP(E1339,'[1]PriceList '!$E$1:$H$2163, 4,FALSE)</f>
        <v>0.16</v>
      </c>
      <c r="I1339" s="22">
        <f t="shared" si="20"/>
        <v>1627.9199999999998</v>
      </c>
    </row>
    <row r="1340" spans="1:9">
      <c r="A1340" s="19" t="s">
        <v>1804</v>
      </c>
      <c r="B1340" s="20" t="s">
        <v>1803</v>
      </c>
      <c r="C1340" s="19" t="s">
        <v>1802</v>
      </c>
      <c r="D1340" s="20" t="s">
        <v>1801</v>
      </c>
      <c r="E1340" s="21" t="s">
        <v>1818</v>
      </c>
      <c r="F1340" s="20" t="s">
        <v>1817</v>
      </c>
      <c r="G1340" s="22">
        <v>1938</v>
      </c>
      <c r="H1340" s="22">
        <f>VLOOKUP(E1340,'[1]PriceList '!$E$1:$H$2163, 4,FALSE)</f>
        <v>0.16</v>
      </c>
      <c r="I1340" s="22">
        <f t="shared" si="20"/>
        <v>1627.9199999999998</v>
      </c>
    </row>
    <row r="1341" spans="1:9">
      <c r="A1341" s="19" t="s">
        <v>1804</v>
      </c>
      <c r="B1341" s="20" t="s">
        <v>1803</v>
      </c>
      <c r="C1341" s="19" t="s">
        <v>1802</v>
      </c>
      <c r="D1341" s="20" t="s">
        <v>1801</v>
      </c>
      <c r="E1341" s="21" t="s">
        <v>1816</v>
      </c>
      <c r="F1341" s="20" t="s">
        <v>1815</v>
      </c>
      <c r="G1341" s="22">
        <v>1938</v>
      </c>
      <c r="H1341" s="22">
        <f>VLOOKUP(E1341,'[1]PriceList '!$E$1:$H$2163, 4,FALSE)</f>
        <v>0.16</v>
      </c>
      <c r="I1341" s="22">
        <f t="shared" si="20"/>
        <v>1627.9199999999998</v>
      </c>
    </row>
    <row r="1342" spans="1:9">
      <c r="A1342" s="19" t="s">
        <v>1804</v>
      </c>
      <c r="B1342" s="20" t="s">
        <v>1803</v>
      </c>
      <c r="C1342" s="19" t="s">
        <v>1802</v>
      </c>
      <c r="D1342" s="20" t="s">
        <v>1801</v>
      </c>
      <c r="E1342" s="21" t="s">
        <v>1814</v>
      </c>
      <c r="F1342" s="20" t="s">
        <v>1813</v>
      </c>
      <c r="G1342" s="22">
        <v>1005</v>
      </c>
      <c r="H1342" s="22">
        <f>VLOOKUP(E1342,'[1]PriceList '!$E$1:$H$2163, 4,FALSE)</f>
        <v>0.16</v>
      </c>
      <c r="I1342" s="22">
        <f t="shared" si="20"/>
        <v>844.19999999999993</v>
      </c>
    </row>
    <row r="1343" spans="1:9">
      <c r="A1343" s="19" t="s">
        <v>1804</v>
      </c>
      <c r="B1343" s="20" t="s">
        <v>1803</v>
      </c>
      <c r="C1343" s="19" t="s">
        <v>1802</v>
      </c>
      <c r="D1343" s="20" t="s">
        <v>1801</v>
      </c>
      <c r="E1343" s="21" t="s">
        <v>1812</v>
      </c>
      <c r="F1343" s="20" t="s">
        <v>1811</v>
      </c>
      <c r="G1343" s="22">
        <v>1005</v>
      </c>
      <c r="H1343" s="22">
        <f>VLOOKUP(E1343,'[1]PriceList '!$E$1:$H$2163, 4,FALSE)</f>
        <v>0.16</v>
      </c>
      <c r="I1343" s="22">
        <f t="shared" si="20"/>
        <v>844.19999999999993</v>
      </c>
    </row>
    <row r="1344" spans="1:9">
      <c r="A1344" s="19" t="s">
        <v>1804</v>
      </c>
      <c r="B1344" s="20" t="s">
        <v>1803</v>
      </c>
      <c r="C1344" s="19" t="s">
        <v>1802</v>
      </c>
      <c r="D1344" s="20" t="s">
        <v>1801</v>
      </c>
      <c r="E1344" s="21" t="s">
        <v>1810</v>
      </c>
      <c r="F1344" s="20" t="s">
        <v>1809</v>
      </c>
      <c r="G1344" s="22">
        <v>1005</v>
      </c>
      <c r="H1344" s="22">
        <f>VLOOKUP(E1344,'[1]PriceList '!$E$1:$H$2163, 4,FALSE)</f>
        <v>0.16</v>
      </c>
      <c r="I1344" s="22">
        <f t="shared" si="20"/>
        <v>844.19999999999993</v>
      </c>
    </row>
    <row r="1345" spans="1:9">
      <c r="A1345" s="19" t="s">
        <v>1804</v>
      </c>
      <c r="B1345" s="20" t="s">
        <v>1803</v>
      </c>
      <c r="C1345" s="19" t="s">
        <v>1802</v>
      </c>
      <c r="D1345" s="20" t="s">
        <v>1801</v>
      </c>
      <c r="E1345" s="21" t="s">
        <v>1808</v>
      </c>
      <c r="F1345" s="20" t="s">
        <v>1807</v>
      </c>
      <c r="G1345" s="22">
        <v>1005</v>
      </c>
      <c r="H1345" s="22">
        <f>VLOOKUP(E1345,'[1]PriceList '!$E$1:$H$2163, 4,FALSE)</f>
        <v>0.16</v>
      </c>
      <c r="I1345" s="22">
        <f t="shared" si="20"/>
        <v>844.19999999999993</v>
      </c>
    </row>
    <row r="1346" spans="1:9">
      <c r="A1346" s="19" t="s">
        <v>1804</v>
      </c>
      <c r="B1346" s="20" t="s">
        <v>1803</v>
      </c>
      <c r="C1346" s="19" t="s">
        <v>1802</v>
      </c>
      <c r="D1346" s="20" t="s">
        <v>1801</v>
      </c>
      <c r="E1346" s="21" t="s">
        <v>1806</v>
      </c>
      <c r="F1346" s="20" t="s">
        <v>1805</v>
      </c>
      <c r="G1346" s="22">
        <v>1005</v>
      </c>
      <c r="H1346" s="22">
        <f>VLOOKUP(E1346,'[1]PriceList '!$E$1:$H$2163, 4,FALSE)</f>
        <v>0.16</v>
      </c>
      <c r="I1346" s="22">
        <f t="shared" ref="I1346:I1409" si="21">G1346*(1-H1346)</f>
        <v>844.19999999999993</v>
      </c>
    </row>
    <row r="1347" spans="1:9">
      <c r="A1347" s="19" t="s">
        <v>1804</v>
      </c>
      <c r="B1347" s="20" t="s">
        <v>1803</v>
      </c>
      <c r="C1347" s="19" t="s">
        <v>1802</v>
      </c>
      <c r="D1347" s="20" t="s">
        <v>1801</v>
      </c>
      <c r="E1347" s="21" t="s">
        <v>1800</v>
      </c>
      <c r="F1347" s="20" t="s">
        <v>1799</v>
      </c>
      <c r="G1347" s="22">
        <v>1005</v>
      </c>
      <c r="H1347" s="22">
        <f>VLOOKUP(E1347,'[1]PriceList '!$E$1:$H$2163, 4,FALSE)</f>
        <v>0.16</v>
      </c>
      <c r="I1347" s="22">
        <f t="shared" si="21"/>
        <v>844.19999999999993</v>
      </c>
    </row>
    <row r="1348" spans="1:9">
      <c r="A1348" s="19" t="s">
        <v>1757</v>
      </c>
      <c r="B1348" s="20" t="s">
        <v>1756</v>
      </c>
      <c r="C1348" s="19" t="s">
        <v>1796</v>
      </c>
      <c r="D1348" s="20" t="s">
        <v>1795</v>
      </c>
      <c r="E1348" s="21" t="s">
        <v>1798</v>
      </c>
      <c r="F1348" s="23" t="s">
        <v>1797</v>
      </c>
      <c r="G1348" s="22">
        <v>8610</v>
      </c>
      <c r="H1348" s="22">
        <f>VLOOKUP(E1348,'[1]PriceList '!$E$1:$H$2163, 4,FALSE)</f>
        <v>0.18</v>
      </c>
      <c r="I1348" s="22">
        <f t="shared" si="21"/>
        <v>7060.2000000000007</v>
      </c>
    </row>
    <row r="1349" spans="1:9">
      <c r="A1349" s="19" t="s">
        <v>1757</v>
      </c>
      <c r="B1349" s="20" t="s">
        <v>1756</v>
      </c>
      <c r="C1349" s="19" t="s">
        <v>1796</v>
      </c>
      <c r="D1349" s="20" t="s">
        <v>1795</v>
      </c>
      <c r="E1349" s="21" t="s">
        <v>1794</v>
      </c>
      <c r="F1349" s="23" t="s">
        <v>1793</v>
      </c>
      <c r="G1349" s="22">
        <v>10060</v>
      </c>
      <c r="H1349" s="22">
        <f>VLOOKUP(E1349,'[1]PriceList '!$E$1:$H$2163, 4,FALSE)</f>
        <v>0.18</v>
      </c>
      <c r="I1349" s="22">
        <f t="shared" si="21"/>
        <v>8249.2000000000007</v>
      </c>
    </row>
    <row r="1350" spans="1:9">
      <c r="A1350" s="19" t="s">
        <v>1757</v>
      </c>
      <c r="B1350" s="20" t="s">
        <v>1756</v>
      </c>
      <c r="C1350" s="19" t="s">
        <v>1788</v>
      </c>
      <c r="D1350" s="20" t="s">
        <v>1787</v>
      </c>
      <c r="E1350" s="21" t="s">
        <v>1792</v>
      </c>
      <c r="F1350" s="23" t="s">
        <v>1791</v>
      </c>
      <c r="G1350" s="22">
        <v>10500</v>
      </c>
      <c r="H1350" s="22">
        <f>VLOOKUP(E1350,'[1]PriceList '!$E$1:$H$2163, 4,FALSE)</f>
        <v>0.18</v>
      </c>
      <c r="I1350" s="22">
        <f t="shared" si="21"/>
        <v>8610</v>
      </c>
    </row>
    <row r="1351" spans="1:9">
      <c r="A1351" s="19" t="s">
        <v>1757</v>
      </c>
      <c r="B1351" s="20" t="s">
        <v>1768</v>
      </c>
      <c r="C1351" s="19" t="s">
        <v>1788</v>
      </c>
      <c r="D1351" s="20" t="s">
        <v>1787</v>
      </c>
      <c r="E1351" s="21" t="s">
        <v>1790</v>
      </c>
      <c r="F1351" s="20" t="s">
        <v>1789</v>
      </c>
      <c r="G1351" s="22">
        <v>13000</v>
      </c>
      <c r="H1351" s="22">
        <f>VLOOKUP(E1351,'[1]PriceList '!$E$1:$H$2163, 4,FALSE)</f>
        <v>0.18</v>
      </c>
      <c r="I1351" s="22">
        <f t="shared" si="21"/>
        <v>10660</v>
      </c>
    </row>
    <row r="1352" spans="1:9">
      <c r="A1352" s="19" t="s">
        <v>1757</v>
      </c>
      <c r="B1352" s="20" t="s">
        <v>1768</v>
      </c>
      <c r="C1352" s="19" t="s">
        <v>1788</v>
      </c>
      <c r="D1352" s="20" t="s">
        <v>1787</v>
      </c>
      <c r="E1352" s="21" t="s">
        <v>1786</v>
      </c>
      <c r="F1352" s="20" t="s">
        <v>1785</v>
      </c>
      <c r="G1352" s="22">
        <v>15200</v>
      </c>
      <c r="H1352" s="22">
        <f>VLOOKUP(E1352,'[1]PriceList '!$E$1:$H$2163, 4,FALSE)</f>
        <v>0.18</v>
      </c>
      <c r="I1352" s="22">
        <f t="shared" si="21"/>
        <v>12464.000000000002</v>
      </c>
    </row>
    <row r="1353" spans="1:9">
      <c r="A1353" s="19" t="s">
        <v>1757</v>
      </c>
      <c r="B1353" s="20" t="s">
        <v>1756</v>
      </c>
      <c r="C1353" s="19" t="s">
        <v>1784</v>
      </c>
      <c r="D1353" s="20" t="s">
        <v>1783</v>
      </c>
      <c r="E1353" s="21" t="s">
        <v>1782</v>
      </c>
      <c r="F1353" s="23" t="s">
        <v>1781</v>
      </c>
      <c r="G1353" s="22">
        <v>12600</v>
      </c>
      <c r="H1353" s="22">
        <f>VLOOKUP(E1353,'[1]PriceList '!$E$1:$H$2163, 4,FALSE)</f>
        <v>0.18</v>
      </c>
      <c r="I1353" s="22">
        <f t="shared" si="21"/>
        <v>10332</v>
      </c>
    </row>
    <row r="1354" spans="1:9">
      <c r="A1354" s="19" t="s">
        <v>1757</v>
      </c>
      <c r="B1354" s="20" t="s">
        <v>1756</v>
      </c>
      <c r="C1354" s="19" t="s">
        <v>1778</v>
      </c>
      <c r="D1354" s="20" t="s">
        <v>1777</v>
      </c>
      <c r="E1354" s="21" t="s">
        <v>1780</v>
      </c>
      <c r="F1354" s="23" t="s">
        <v>1779</v>
      </c>
      <c r="G1354" s="22">
        <v>6570</v>
      </c>
      <c r="H1354" s="22">
        <f>VLOOKUP(E1354,'[1]PriceList '!$E$1:$H$2163, 4,FALSE)</f>
        <v>0.18</v>
      </c>
      <c r="I1354" s="22">
        <f t="shared" si="21"/>
        <v>5387.4000000000005</v>
      </c>
    </row>
    <row r="1355" spans="1:9">
      <c r="A1355" s="19" t="s">
        <v>1757</v>
      </c>
      <c r="B1355" s="20" t="s">
        <v>1756</v>
      </c>
      <c r="C1355" s="19" t="s">
        <v>1778</v>
      </c>
      <c r="D1355" s="20" t="s">
        <v>1777</v>
      </c>
      <c r="E1355" s="21" t="s">
        <v>1776</v>
      </c>
      <c r="F1355" s="23" t="s">
        <v>1775</v>
      </c>
      <c r="G1355" s="22">
        <v>8210</v>
      </c>
      <c r="H1355" s="22">
        <f>VLOOKUP(E1355,'[1]PriceList '!$E$1:$H$2163, 4,FALSE)</f>
        <v>0.18</v>
      </c>
      <c r="I1355" s="22">
        <f t="shared" si="21"/>
        <v>6732.2000000000007</v>
      </c>
    </row>
    <row r="1356" spans="1:9">
      <c r="A1356" s="19" t="s">
        <v>1757</v>
      </c>
      <c r="B1356" s="20" t="s">
        <v>1756</v>
      </c>
      <c r="C1356" s="19" t="s">
        <v>1774</v>
      </c>
      <c r="D1356" s="20" t="s">
        <v>1773</v>
      </c>
      <c r="E1356" s="21" t="s">
        <v>1772</v>
      </c>
      <c r="F1356" s="26" t="s">
        <v>1771</v>
      </c>
      <c r="G1356" s="22">
        <v>2570</v>
      </c>
      <c r="H1356" s="22">
        <f>VLOOKUP(E1356,'[1]PriceList '!$E$1:$H$2163, 4,FALSE)</f>
        <v>0.18</v>
      </c>
      <c r="I1356" s="22">
        <f t="shared" si="21"/>
        <v>2107.4</v>
      </c>
    </row>
    <row r="1357" spans="1:9">
      <c r="A1357" s="19" t="s">
        <v>1757</v>
      </c>
      <c r="B1357" s="20" t="s">
        <v>1756</v>
      </c>
      <c r="C1357" s="19" t="s">
        <v>1755</v>
      </c>
      <c r="D1357" s="20" t="s">
        <v>1754</v>
      </c>
      <c r="E1357" s="21" t="s">
        <v>1770</v>
      </c>
      <c r="F1357" s="23" t="s">
        <v>1769</v>
      </c>
      <c r="G1357" s="22">
        <v>67.5</v>
      </c>
      <c r="H1357" s="22">
        <f>VLOOKUP(E1357,'[1]PriceList '!$E$1:$H$2163, 4,FALSE)</f>
        <v>0.18</v>
      </c>
      <c r="I1357" s="22">
        <f t="shared" si="21"/>
        <v>55.35</v>
      </c>
    </row>
    <row r="1358" spans="1:9">
      <c r="A1358" s="19" t="s">
        <v>1757</v>
      </c>
      <c r="B1358" s="20" t="s">
        <v>1768</v>
      </c>
      <c r="C1358" s="19" t="s">
        <v>1755</v>
      </c>
      <c r="D1358" s="20" t="s">
        <v>1754</v>
      </c>
      <c r="E1358" s="21" t="s">
        <v>1767</v>
      </c>
      <c r="F1358" s="20" t="s">
        <v>1766</v>
      </c>
      <c r="G1358" s="22">
        <v>900</v>
      </c>
      <c r="H1358" s="22">
        <f>VLOOKUP(E1358,'[1]PriceList '!$E$1:$H$2163, 4,FALSE)</f>
        <v>0.18</v>
      </c>
      <c r="I1358" s="22">
        <f t="shared" si="21"/>
        <v>738</v>
      </c>
    </row>
    <row r="1359" spans="1:9">
      <c r="A1359" s="19" t="s">
        <v>1757</v>
      </c>
      <c r="B1359" s="20" t="s">
        <v>1756</v>
      </c>
      <c r="C1359" s="19" t="s">
        <v>1755</v>
      </c>
      <c r="D1359" s="20" t="s">
        <v>1754</v>
      </c>
      <c r="E1359" s="21" t="s">
        <v>1765</v>
      </c>
      <c r="F1359" s="23" t="s">
        <v>1764</v>
      </c>
      <c r="G1359" s="22">
        <v>67.5</v>
      </c>
      <c r="H1359" s="22">
        <f>VLOOKUP(E1359,'[1]PriceList '!$E$1:$H$2163, 4,FALSE)</f>
        <v>0.18</v>
      </c>
      <c r="I1359" s="22">
        <f t="shared" si="21"/>
        <v>55.35</v>
      </c>
    </row>
    <row r="1360" spans="1:9">
      <c r="A1360" s="19" t="s">
        <v>1757</v>
      </c>
      <c r="B1360" s="20" t="s">
        <v>1756</v>
      </c>
      <c r="C1360" s="19" t="s">
        <v>1755</v>
      </c>
      <c r="D1360" s="20" t="s">
        <v>1754</v>
      </c>
      <c r="E1360" s="21" t="s">
        <v>1763</v>
      </c>
      <c r="F1360" s="23" t="s">
        <v>1762</v>
      </c>
      <c r="G1360" s="22">
        <v>67.5</v>
      </c>
      <c r="H1360" s="22">
        <f>VLOOKUP(E1360,'[1]PriceList '!$E$1:$H$2163, 4,FALSE)</f>
        <v>0.18</v>
      </c>
      <c r="I1360" s="22">
        <f t="shared" si="21"/>
        <v>55.35</v>
      </c>
    </row>
    <row r="1361" spans="1:11">
      <c r="A1361" s="19" t="s">
        <v>1757</v>
      </c>
      <c r="B1361" s="20" t="s">
        <v>1756</v>
      </c>
      <c r="C1361" s="19" t="s">
        <v>1755</v>
      </c>
      <c r="D1361" s="20" t="s">
        <v>1754</v>
      </c>
      <c r="E1361" s="21" t="s">
        <v>1761</v>
      </c>
      <c r="F1361" s="23" t="s">
        <v>1760</v>
      </c>
      <c r="G1361" s="22">
        <v>67.5</v>
      </c>
      <c r="H1361" s="22">
        <f>VLOOKUP(E1361,'[1]PriceList '!$E$1:$H$2163, 4,FALSE)</f>
        <v>0.18</v>
      </c>
      <c r="I1361" s="22">
        <f t="shared" si="21"/>
        <v>55.35</v>
      </c>
    </row>
    <row r="1362" spans="1:11">
      <c r="A1362" s="19" t="s">
        <v>1757</v>
      </c>
      <c r="B1362" s="20" t="s">
        <v>1756</v>
      </c>
      <c r="C1362" s="19" t="s">
        <v>1755</v>
      </c>
      <c r="D1362" s="20" t="s">
        <v>1754</v>
      </c>
      <c r="E1362" s="21" t="s">
        <v>1759</v>
      </c>
      <c r="F1362" s="23" t="s">
        <v>1758</v>
      </c>
      <c r="G1362" s="22">
        <v>67.5</v>
      </c>
      <c r="H1362" s="22">
        <f>VLOOKUP(E1362,'[1]PriceList '!$E$1:$H$2163, 4,FALSE)</f>
        <v>0.18</v>
      </c>
      <c r="I1362" s="22">
        <f t="shared" si="21"/>
        <v>55.35</v>
      </c>
    </row>
    <row r="1363" spans="1:11">
      <c r="A1363" s="19" t="s">
        <v>1757</v>
      </c>
      <c r="B1363" s="20" t="s">
        <v>1756</v>
      </c>
      <c r="C1363" s="19" t="s">
        <v>1755</v>
      </c>
      <c r="D1363" s="20" t="s">
        <v>1754</v>
      </c>
      <c r="E1363" s="21" t="s">
        <v>1753</v>
      </c>
      <c r="F1363" s="23" t="s">
        <v>1752</v>
      </c>
      <c r="G1363" s="22">
        <v>57</v>
      </c>
      <c r="H1363" s="22">
        <f>VLOOKUP(E1363,'[1]PriceList '!$E$1:$H$2163, 4,FALSE)</f>
        <v>0.18</v>
      </c>
      <c r="I1363" s="22">
        <f t="shared" si="21"/>
        <v>46.74</v>
      </c>
    </row>
    <row r="1364" spans="1:11">
      <c r="A1364" s="19" t="s">
        <v>1741</v>
      </c>
      <c r="B1364" s="20" t="s">
        <v>1740</v>
      </c>
      <c r="C1364" s="19" t="s">
        <v>1747</v>
      </c>
      <c r="D1364" s="20" t="s">
        <v>1746</v>
      </c>
      <c r="E1364" s="21" t="s">
        <v>1751</v>
      </c>
      <c r="F1364" s="20" t="s">
        <v>1750</v>
      </c>
      <c r="G1364" s="22">
        <v>129.5</v>
      </c>
      <c r="H1364" s="22">
        <f>VLOOKUP(E1364,'[1]PriceList '!$E$1:$H$2163, 4,FALSE)</f>
        <v>0.16</v>
      </c>
      <c r="I1364" s="22">
        <f t="shared" si="21"/>
        <v>108.78</v>
      </c>
    </row>
    <row r="1365" spans="1:11">
      <c r="A1365" s="19" t="s">
        <v>1741</v>
      </c>
      <c r="B1365" s="20" t="s">
        <v>1740</v>
      </c>
      <c r="C1365" s="19" t="s">
        <v>1747</v>
      </c>
      <c r="D1365" s="20" t="s">
        <v>1746</v>
      </c>
      <c r="E1365" s="21" t="s">
        <v>1749</v>
      </c>
      <c r="F1365" s="20" t="s">
        <v>1748</v>
      </c>
      <c r="G1365" s="22">
        <v>217.5</v>
      </c>
      <c r="H1365" s="22">
        <f>VLOOKUP(E1365,'[1]PriceList '!$E$1:$H$2163, 4,FALSE)</f>
        <v>0.16</v>
      </c>
      <c r="I1365" s="22">
        <f t="shared" si="21"/>
        <v>182.7</v>
      </c>
    </row>
    <row r="1366" spans="1:11">
      <c r="A1366" s="19" t="s">
        <v>1741</v>
      </c>
      <c r="B1366" s="20" t="s">
        <v>1740</v>
      </c>
      <c r="C1366" s="19" t="s">
        <v>1747</v>
      </c>
      <c r="D1366" s="20" t="s">
        <v>1746</v>
      </c>
      <c r="E1366" s="21" t="s">
        <v>1745</v>
      </c>
      <c r="F1366" s="20" t="s">
        <v>1744</v>
      </c>
      <c r="G1366" s="22">
        <v>142</v>
      </c>
      <c r="H1366" s="22">
        <f>VLOOKUP(E1366,'[1]PriceList '!$E$1:$H$2163, 4,FALSE)</f>
        <v>0.16</v>
      </c>
      <c r="I1366" s="22">
        <f t="shared" si="21"/>
        <v>119.28</v>
      </c>
    </row>
    <row r="1367" spans="1:11">
      <c r="A1367" s="19" t="s">
        <v>1741</v>
      </c>
      <c r="B1367" s="20" t="s">
        <v>1740</v>
      </c>
      <c r="C1367" s="19" t="s">
        <v>1739</v>
      </c>
      <c r="D1367" s="20" t="s">
        <v>1738</v>
      </c>
      <c r="E1367" s="21" t="s">
        <v>1743</v>
      </c>
      <c r="F1367" s="20" t="s">
        <v>1742</v>
      </c>
      <c r="G1367" s="22">
        <v>197</v>
      </c>
      <c r="H1367" s="22">
        <f>VLOOKUP(E1367,'[1]PriceList '!$E$1:$H$2163, 4,FALSE)</f>
        <v>0.16</v>
      </c>
      <c r="I1367" s="22">
        <f t="shared" si="21"/>
        <v>165.48</v>
      </c>
    </row>
    <row r="1368" spans="1:11">
      <c r="A1368" s="19" t="s">
        <v>1741</v>
      </c>
      <c r="B1368" s="20" t="s">
        <v>1740</v>
      </c>
      <c r="C1368" s="19" t="s">
        <v>1739</v>
      </c>
      <c r="D1368" s="20" t="s">
        <v>1738</v>
      </c>
      <c r="E1368" s="21" t="s">
        <v>1737</v>
      </c>
      <c r="F1368" s="20" t="s">
        <v>1736</v>
      </c>
      <c r="G1368" s="22">
        <v>210.5</v>
      </c>
      <c r="H1368" s="22">
        <f>VLOOKUP(E1368,'[1]PriceList '!$E$1:$H$2163, 4,FALSE)</f>
        <v>0.16</v>
      </c>
      <c r="I1368" s="22">
        <f t="shared" si="21"/>
        <v>176.82</v>
      </c>
    </row>
    <row r="1369" spans="1:11" s="1" customFormat="1" hidden="1">
      <c r="A1369" s="6" t="s">
        <v>1513</v>
      </c>
      <c r="B1369" s="4" t="s">
        <v>1512</v>
      </c>
      <c r="C1369" s="6" t="s">
        <v>1733</v>
      </c>
      <c r="D1369" s="4" t="s">
        <v>1732</v>
      </c>
      <c r="E1369" s="5" t="s">
        <v>1735</v>
      </c>
      <c r="F1369" s="2" t="s">
        <v>1734</v>
      </c>
      <c r="G1369" s="3">
        <v>29400</v>
      </c>
      <c r="H1369" s="3">
        <f>VLOOKUP(A1369,'[2]Discount Input'!$A$83:$E$97,5,FALSE)</f>
        <v>0.05</v>
      </c>
      <c r="I1369" s="3">
        <f t="shared" si="21"/>
        <v>27930</v>
      </c>
      <c r="J1369" s="2"/>
      <c r="K1369" s="2"/>
    </row>
    <row r="1370" spans="1:11" s="1" customFormat="1" hidden="1">
      <c r="A1370" s="6" t="s">
        <v>1513</v>
      </c>
      <c r="B1370" s="4" t="s">
        <v>1512</v>
      </c>
      <c r="C1370" s="6" t="s">
        <v>1733</v>
      </c>
      <c r="D1370" s="4" t="s">
        <v>1732</v>
      </c>
      <c r="E1370" s="5" t="s">
        <v>1731</v>
      </c>
      <c r="F1370" s="2" t="s">
        <v>1730</v>
      </c>
      <c r="G1370" s="3">
        <v>33200</v>
      </c>
      <c r="H1370" s="3">
        <f>VLOOKUP(A1370,'[2]Discount Input'!$A$83:$E$97,5,FALSE)</f>
        <v>0.05</v>
      </c>
      <c r="I1370" s="3">
        <f t="shared" si="21"/>
        <v>31540</v>
      </c>
      <c r="J1370" s="2"/>
      <c r="K1370" s="2"/>
    </row>
    <row r="1371" spans="1:11" s="1" customFormat="1" hidden="1">
      <c r="A1371" s="6" t="s">
        <v>1513</v>
      </c>
      <c r="B1371" s="4" t="s">
        <v>1512</v>
      </c>
      <c r="C1371" s="6" t="s">
        <v>1723</v>
      </c>
      <c r="D1371" s="4" t="s">
        <v>1722</v>
      </c>
      <c r="E1371" s="5" t="s">
        <v>1729</v>
      </c>
      <c r="F1371" s="2" t="s">
        <v>1728</v>
      </c>
      <c r="G1371" s="3">
        <v>44010</v>
      </c>
      <c r="H1371" s="3">
        <f>VLOOKUP(A1371,'[2]Discount Input'!$A$83:$E$97,5,FALSE)</f>
        <v>0.05</v>
      </c>
      <c r="I1371" s="3">
        <f t="shared" si="21"/>
        <v>41809.5</v>
      </c>
      <c r="J1371" s="2"/>
      <c r="K1371" s="2"/>
    </row>
    <row r="1372" spans="1:11" s="1" customFormat="1" hidden="1">
      <c r="A1372" s="6" t="s">
        <v>1513</v>
      </c>
      <c r="B1372" s="4" t="s">
        <v>1512</v>
      </c>
      <c r="C1372" s="6" t="s">
        <v>1723</v>
      </c>
      <c r="D1372" s="4" t="s">
        <v>1722</v>
      </c>
      <c r="E1372" s="5" t="s">
        <v>1727</v>
      </c>
      <c r="F1372" s="2" t="s">
        <v>1726</v>
      </c>
      <c r="G1372" s="3">
        <v>45700</v>
      </c>
      <c r="H1372" s="3">
        <f>VLOOKUP(A1372,'[2]Discount Input'!$A$83:$E$97,5,FALSE)</f>
        <v>0.05</v>
      </c>
      <c r="I1372" s="3">
        <f t="shared" si="21"/>
        <v>43415</v>
      </c>
      <c r="J1372" s="2"/>
      <c r="K1372" s="2"/>
    </row>
    <row r="1373" spans="1:11" s="1" customFormat="1" hidden="1">
      <c r="A1373" s="6" t="s">
        <v>1513</v>
      </c>
      <c r="B1373" s="4" t="s">
        <v>1512</v>
      </c>
      <c r="C1373" s="6" t="s">
        <v>1723</v>
      </c>
      <c r="D1373" s="4" t="s">
        <v>1722</v>
      </c>
      <c r="E1373" s="5" t="s">
        <v>1725</v>
      </c>
      <c r="F1373" s="2" t="s">
        <v>1724</v>
      </c>
      <c r="G1373" s="3">
        <v>51100</v>
      </c>
      <c r="H1373" s="3">
        <f>VLOOKUP(A1373,'[2]Discount Input'!$A$83:$E$97,5,FALSE)</f>
        <v>0.05</v>
      </c>
      <c r="I1373" s="3">
        <f t="shared" si="21"/>
        <v>48545</v>
      </c>
      <c r="J1373" s="2"/>
      <c r="K1373" s="2"/>
    </row>
    <row r="1374" spans="1:11" s="1" customFormat="1" hidden="1">
      <c r="A1374" s="6" t="s">
        <v>1513</v>
      </c>
      <c r="B1374" s="4" t="s">
        <v>1512</v>
      </c>
      <c r="C1374" s="6" t="s">
        <v>1723</v>
      </c>
      <c r="D1374" s="4" t="s">
        <v>1722</v>
      </c>
      <c r="E1374" s="5" t="s">
        <v>1721</v>
      </c>
      <c r="F1374" s="2" t="s">
        <v>1720</v>
      </c>
      <c r="G1374" s="3">
        <v>52900</v>
      </c>
      <c r="H1374" s="3">
        <f>VLOOKUP(A1374,'[2]Discount Input'!$A$83:$E$97,5,FALSE)</f>
        <v>0.05</v>
      </c>
      <c r="I1374" s="3">
        <f t="shared" si="21"/>
        <v>50255</v>
      </c>
      <c r="J1374" s="2"/>
      <c r="K1374" s="2"/>
    </row>
    <row r="1375" spans="1:11" s="1" customFormat="1" hidden="1">
      <c r="A1375" s="6" t="s">
        <v>1513</v>
      </c>
      <c r="B1375" s="4" t="s">
        <v>1512</v>
      </c>
      <c r="C1375" s="6" t="s">
        <v>1713</v>
      </c>
      <c r="D1375" s="4" t="s">
        <v>1712</v>
      </c>
      <c r="E1375" s="5" t="s">
        <v>1719</v>
      </c>
      <c r="F1375" s="2" t="s">
        <v>1718</v>
      </c>
      <c r="G1375" s="3">
        <v>55900</v>
      </c>
      <c r="H1375" s="3">
        <f>VLOOKUP(A1375,'[2]Discount Input'!$A$83:$E$97,5,FALSE)</f>
        <v>0.05</v>
      </c>
      <c r="I1375" s="3">
        <f t="shared" si="21"/>
        <v>53105</v>
      </c>
      <c r="J1375" s="2"/>
      <c r="K1375" s="2"/>
    </row>
    <row r="1376" spans="1:11" s="1" customFormat="1" hidden="1">
      <c r="A1376" s="6" t="s">
        <v>1513</v>
      </c>
      <c r="B1376" s="4" t="s">
        <v>1512</v>
      </c>
      <c r="C1376" s="6" t="s">
        <v>1713</v>
      </c>
      <c r="D1376" s="4" t="s">
        <v>1712</v>
      </c>
      <c r="E1376" s="5" t="s">
        <v>1717</v>
      </c>
      <c r="F1376" s="2" t="s">
        <v>1716</v>
      </c>
      <c r="G1376" s="3">
        <v>88400</v>
      </c>
      <c r="H1376" s="3">
        <f>VLOOKUP(A1376,'[2]Discount Input'!$A$83:$E$97,5,FALSE)</f>
        <v>0.05</v>
      </c>
      <c r="I1376" s="3">
        <f t="shared" si="21"/>
        <v>83980</v>
      </c>
      <c r="J1376" s="2"/>
      <c r="K1376" s="2"/>
    </row>
    <row r="1377" spans="1:11" s="1" customFormat="1" hidden="1">
      <c r="A1377" s="6" t="s">
        <v>1513</v>
      </c>
      <c r="B1377" s="4" t="s">
        <v>1512</v>
      </c>
      <c r="C1377" s="6" t="s">
        <v>1713</v>
      </c>
      <c r="D1377" s="4" t="s">
        <v>1712</v>
      </c>
      <c r="E1377" s="5" t="s">
        <v>1715</v>
      </c>
      <c r="F1377" s="2" t="s">
        <v>1714</v>
      </c>
      <c r="G1377" s="3">
        <v>62900</v>
      </c>
      <c r="H1377" s="3">
        <f>VLOOKUP(A1377,'[2]Discount Input'!$A$83:$E$97,5,FALSE)</f>
        <v>0.05</v>
      </c>
      <c r="I1377" s="3">
        <f t="shared" si="21"/>
        <v>59755</v>
      </c>
      <c r="J1377" s="2"/>
      <c r="K1377" s="2"/>
    </row>
    <row r="1378" spans="1:11" s="1" customFormat="1" hidden="1">
      <c r="A1378" s="6" t="s">
        <v>1513</v>
      </c>
      <c r="B1378" s="4" t="s">
        <v>1512</v>
      </c>
      <c r="C1378" s="6" t="s">
        <v>1713</v>
      </c>
      <c r="D1378" s="4" t="s">
        <v>1712</v>
      </c>
      <c r="E1378" s="5" t="s">
        <v>1711</v>
      </c>
      <c r="F1378" s="2" t="s">
        <v>1710</v>
      </c>
      <c r="G1378" s="3">
        <v>71550</v>
      </c>
      <c r="H1378" s="3">
        <f>VLOOKUP(A1378,'[2]Discount Input'!$A$83:$E$97,5,FALSE)</f>
        <v>0.05</v>
      </c>
      <c r="I1378" s="3">
        <f t="shared" si="21"/>
        <v>67972.5</v>
      </c>
      <c r="J1378" s="2"/>
      <c r="K1378" s="2"/>
    </row>
    <row r="1379" spans="1:11" s="1" customFormat="1" hidden="1">
      <c r="A1379" s="6" t="s">
        <v>1513</v>
      </c>
      <c r="B1379" s="4" t="s">
        <v>1512</v>
      </c>
      <c r="C1379" s="6" t="s">
        <v>1703</v>
      </c>
      <c r="D1379" s="4" t="s">
        <v>1702</v>
      </c>
      <c r="E1379" s="5" t="s">
        <v>1709</v>
      </c>
      <c r="F1379" s="2" t="s">
        <v>1708</v>
      </c>
      <c r="G1379" s="3">
        <v>29800</v>
      </c>
      <c r="H1379" s="3">
        <f>VLOOKUP(A1379,'[2]Discount Input'!$A$83:$E$97,5,FALSE)</f>
        <v>0.05</v>
      </c>
      <c r="I1379" s="3">
        <f t="shared" si="21"/>
        <v>28310</v>
      </c>
      <c r="J1379" s="2"/>
      <c r="K1379" s="2"/>
    </row>
    <row r="1380" spans="1:11" s="1" customFormat="1" hidden="1">
      <c r="A1380" s="6" t="s">
        <v>1513</v>
      </c>
      <c r="B1380" s="4" t="s">
        <v>1512</v>
      </c>
      <c r="C1380" s="6" t="s">
        <v>1703</v>
      </c>
      <c r="D1380" s="4" t="s">
        <v>1702</v>
      </c>
      <c r="E1380" s="5" t="s">
        <v>1707</v>
      </c>
      <c r="F1380" s="2" t="s">
        <v>1706</v>
      </c>
      <c r="G1380" s="3">
        <v>37900</v>
      </c>
      <c r="H1380" s="3">
        <f>VLOOKUP(A1380,'[2]Discount Input'!$A$83:$E$97,5,FALSE)</f>
        <v>0.05</v>
      </c>
      <c r="I1380" s="3">
        <f t="shared" si="21"/>
        <v>36005</v>
      </c>
      <c r="J1380" s="2"/>
      <c r="K1380" s="2"/>
    </row>
    <row r="1381" spans="1:11" s="1" customFormat="1" hidden="1">
      <c r="A1381" s="6" t="s">
        <v>1513</v>
      </c>
      <c r="B1381" s="4" t="s">
        <v>1512</v>
      </c>
      <c r="C1381" s="6" t="s">
        <v>1703</v>
      </c>
      <c r="D1381" s="4" t="s">
        <v>1702</v>
      </c>
      <c r="E1381" s="5" t="s">
        <v>1705</v>
      </c>
      <c r="F1381" s="2" t="s">
        <v>1704</v>
      </c>
      <c r="G1381" s="3">
        <v>34400</v>
      </c>
      <c r="H1381" s="3">
        <f>VLOOKUP(A1381,'[2]Discount Input'!$A$83:$E$97,5,FALSE)</f>
        <v>0.05</v>
      </c>
      <c r="I1381" s="3">
        <f t="shared" si="21"/>
        <v>32680</v>
      </c>
      <c r="J1381" s="2"/>
      <c r="K1381" s="2"/>
    </row>
    <row r="1382" spans="1:11" s="1" customFormat="1" hidden="1">
      <c r="A1382" s="6" t="s">
        <v>1513</v>
      </c>
      <c r="B1382" s="4" t="s">
        <v>1512</v>
      </c>
      <c r="C1382" s="6" t="s">
        <v>1703</v>
      </c>
      <c r="D1382" s="4" t="s">
        <v>1702</v>
      </c>
      <c r="E1382" s="5" t="s">
        <v>1701</v>
      </c>
      <c r="F1382" s="2" t="s">
        <v>1700</v>
      </c>
      <c r="G1382" s="3">
        <v>42300</v>
      </c>
      <c r="H1382" s="3">
        <f>VLOOKUP(A1382,'[2]Discount Input'!$A$83:$E$97,5,FALSE)</f>
        <v>0.05</v>
      </c>
      <c r="I1382" s="3">
        <f t="shared" si="21"/>
        <v>40185</v>
      </c>
      <c r="J1382" s="2"/>
      <c r="K1382" s="2"/>
    </row>
    <row r="1383" spans="1:11" s="1" customFormat="1" hidden="1">
      <c r="A1383" s="6" t="s">
        <v>1513</v>
      </c>
      <c r="B1383" s="4" t="s">
        <v>1512</v>
      </c>
      <c r="C1383" s="6" t="s">
        <v>1687</v>
      </c>
      <c r="D1383" s="4" t="s">
        <v>1686</v>
      </c>
      <c r="E1383" s="5" t="s">
        <v>1699</v>
      </c>
      <c r="F1383" s="2" t="s">
        <v>1698</v>
      </c>
      <c r="G1383" s="3">
        <v>55300</v>
      </c>
      <c r="H1383" s="3">
        <f>VLOOKUP(A1383,'[2]Discount Input'!$A$83:$E$97,5,FALSE)</f>
        <v>0.05</v>
      </c>
      <c r="I1383" s="3">
        <f t="shared" si="21"/>
        <v>52535</v>
      </c>
      <c r="J1383" s="2"/>
      <c r="K1383" s="2"/>
    </row>
    <row r="1384" spans="1:11" s="1" customFormat="1" hidden="1">
      <c r="A1384" s="6" t="s">
        <v>1513</v>
      </c>
      <c r="B1384" s="4" t="s">
        <v>1512</v>
      </c>
      <c r="C1384" s="6" t="s">
        <v>1687</v>
      </c>
      <c r="D1384" s="4" t="s">
        <v>1686</v>
      </c>
      <c r="E1384" s="5" t="s">
        <v>1697</v>
      </c>
      <c r="F1384" s="2" t="s">
        <v>1696</v>
      </c>
      <c r="G1384" s="3">
        <v>63300</v>
      </c>
      <c r="H1384" s="3">
        <f>VLOOKUP(A1384,'[2]Discount Input'!$A$83:$E$97,5,FALSE)</f>
        <v>0.05</v>
      </c>
      <c r="I1384" s="3">
        <f t="shared" si="21"/>
        <v>60135</v>
      </c>
      <c r="J1384" s="2"/>
      <c r="K1384" s="2"/>
    </row>
    <row r="1385" spans="1:11" s="1" customFormat="1" hidden="1">
      <c r="A1385" s="6" t="s">
        <v>1513</v>
      </c>
      <c r="B1385" s="4" t="s">
        <v>1512</v>
      </c>
      <c r="C1385" s="6" t="s">
        <v>1687</v>
      </c>
      <c r="D1385" s="4" t="s">
        <v>1686</v>
      </c>
      <c r="E1385" s="5" t="s">
        <v>1695</v>
      </c>
      <c r="F1385" s="2" t="s">
        <v>1694</v>
      </c>
      <c r="G1385" s="3">
        <v>85500</v>
      </c>
      <c r="H1385" s="3">
        <f>VLOOKUP(A1385,'[2]Discount Input'!$A$83:$E$97,5,FALSE)</f>
        <v>0.05</v>
      </c>
      <c r="I1385" s="3">
        <f t="shared" si="21"/>
        <v>81225</v>
      </c>
      <c r="J1385" s="2"/>
      <c r="K1385" s="2"/>
    </row>
    <row r="1386" spans="1:11" s="1" customFormat="1" hidden="1">
      <c r="A1386" s="6" t="s">
        <v>1513</v>
      </c>
      <c r="B1386" s="4" t="s">
        <v>1512</v>
      </c>
      <c r="C1386" s="6" t="s">
        <v>1687</v>
      </c>
      <c r="D1386" s="4" t="s">
        <v>1686</v>
      </c>
      <c r="E1386" s="5" t="s">
        <v>1693</v>
      </c>
      <c r="F1386" s="2" t="s">
        <v>1692</v>
      </c>
      <c r="G1386" s="3">
        <v>93400</v>
      </c>
      <c r="H1386" s="3">
        <f>VLOOKUP(A1386,'[2]Discount Input'!$A$83:$E$97,5,FALSE)</f>
        <v>0.05</v>
      </c>
      <c r="I1386" s="3">
        <f t="shared" si="21"/>
        <v>88730</v>
      </c>
      <c r="J1386" s="2"/>
      <c r="K1386" s="2"/>
    </row>
    <row r="1387" spans="1:11" s="1" customFormat="1" hidden="1">
      <c r="A1387" s="6" t="s">
        <v>1513</v>
      </c>
      <c r="B1387" s="4" t="s">
        <v>1512</v>
      </c>
      <c r="C1387" s="6" t="s">
        <v>1687</v>
      </c>
      <c r="D1387" s="4" t="s">
        <v>1686</v>
      </c>
      <c r="E1387" s="5" t="s">
        <v>1691</v>
      </c>
      <c r="F1387" s="2" t="s">
        <v>1690</v>
      </c>
      <c r="G1387" s="3">
        <v>62300</v>
      </c>
      <c r="H1387" s="3">
        <f>VLOOKUP(A1387,'[2]Discount Input'!$A$83:$E$97,5,FALSE)</f>
        <v>0.05</v>
      </c>
      <c r="I1387" s="3">
        <f t="shared" si="21"/>
        <v>59185</v>
      </c>
      <c r="J1387" s="2"/>
      <c r="K1387" s="2"/>
    </row>
    <row r="1388" spans="1:11" s="1" customFormat="1" hidden="1">
      <c r="A1388" s="6" t="s">
        <v>1513</v>
      </c>
      <c r="B1388" s="4" t="s">
        <v>1512</v>
      </c>
      <c r="C1388" s="6" t="s">
        <v>1687</v>
      </c>
      <c r="D1388" s="4" t="s">
        <v>1686</v>
      </c>
      <c r="E1388" s="5" t="s">
        <v>1689</v>
      </c>
      <c r="F1388" s="2" t="s">
        <v>1688</v>
      </c>
      <c r="G1388" s="3">
        <v>70400</v>
      </c>
      <c r="H1388" s="3">
        <f>VLOOKUP(A1388,'[2]Discount Input'!$A$83:$E$97,5,FALSE)</f>
        <v>0.05</v>
      </c>
      <c r="I1388" s="3">
        <f t="shared" si="21"/>
        <v>66880</v>
      </c>
      <c r="J1388" s="2"/>
      <c r="K1388" s="2"/>
    </row>
    <row r="1389" spans="1:11" s="1" customFormat="1" hidden="1">
      <c r="A1389" s="6" t="s">
        <v>1513</v>
      </c>
      <c r="B1389" s="4" t="s">
        <v>1512</v>
      </c>
      <c r="C1389" s="6" t="s">
        <v>1687</v>
      </c>
      <c r="D1389" s="4" t="s">
        <v>1686</v>
      </c>
      <c r="E1389" s="5" t="s">
        <v>1685</v>
      </c>
      <c r="F1389" s="2" t="s">
        <v>1684</v>
      </c>
      <c r="G1389" s="3">
        <v>79300</v>
      </c>
      <c r="H1389" s="3">
        <f>VLOOKUP(A1389,'[2]Discount Input'!$A$83:$E$97,5,FALSE)</f>
        <v>0.05</v>
      </c>
      <c r="I1389" s="3">
        <f t="shared" si="21"/>
        <v>75335</v>
      </c>
      <c r="J1389" s="2"/>
      <c r="K1389" s="2"/>
    </row>
    <row r="1390" spans="1:11" s="1" customFormat="1" hidden="1">
      <c r="A1390" s="6" t="s">
        <v>1513</v>
      </c>
      <c r="B1390" s="4" t="s">
        <v>1512</v>
      </c>
      <c r="C1390" s="6" t="s">
        <v>1522</v>
      </c>
      <c r="D1390" s="4" t="s">
        <v>1525</v>
      </c>
      <c r="E1390" s="5" t="s">
        <v>1683</v>
      </c>
      <c r="F1390" s="2" t="s">
        <v>1682</v>
      </c>
      <c r="G1390" s="3">
        <v>1310</v>
      </c>
      <c r="H1390" s="3">
        <f>VLOOKUP(A1390,'[2]Discount Input'!$A$83:$E$97,5,FALSE)</f>
        <v>0.05</v>
      </c>
      <c r="I1390" s="3">
        <f t="shared" si="21"/>
        <v>1244.5</v>
      </c>
      <c r="J1390" s="2"/>
      <c r="K1390" s="2"/>
    </row>
    <row r="1391" spans="1:11" s="1" customFormat="1" hidden="1">
      <c r="A1391" s="6" t="s">
        <v>1513</v>
      </c>
      <c r="B1391" s="4" t="s">
        <v>1512</v>
      </c>
      <c r="C1391" s="6" t="s">
        <v>1522</v>
      </c>
      <c r="D1391" s="4" t="s">
        <v>1525</v>
      </c>
      <c r="E1391" s="5" t="s">
        <v>1681</v>
      </c>
      <c r="F1391" s="2" t="s">
        <v>1680</v>
      </c>
      <c r="G1391" s="3">
        <v>630</v>
      </c>
      <c r="H1391" s="3">
        <f>VLOOKUP(A1391,'[2]Discount Input'!$A$83:$E$97,5,FALSE)</f>
        <v>0.05</v>
      </c>
      <c r="I1391" s="3">
        <f t="shared" si="21"/>
        <v>598.5</v>
      </c>
      <c r="J1391" s="2"/>
      <c r="K1391" s="2"/>
    </row>
    <row r="1392" spans="1:11" s="1" customFormat="1" hidden="1">
      <c r="A1392" s="6" t="s">
        <v>1513</v>
      </c>
      <c r="B1392" s="4" t="s">
        <v>1512</v>
      </c>
      <c r="C1392" s="6" t="s">
        <v>1522</v>
      </c>
      <c r="D1392" s="4" t="s">
        <v>1525</v>
      </c>
      <c r="E1392" s="5" t="s">
        <v>1679</v>
      </c>
      <c r="F1392" s="2" t="s">
        <v>1678</v>
      </c>
      <c r="G1392" s="3">
        <v>735</v>
      </c>
      <c r="H1392" s="3">
        <f>VLOOKUP(A1392,'[2]Discount Input'!$A$83:$E$97,5,FALSE)</f>
        <v>0.05</v>
      </c>
      <c r="I1392" s="3">
        <f t="shared" si="21"/>
        <v>698.25</v>
      </c>
      <c r="J1392" s="2"/>
      <c r="K1392" s="2"/>
    </row>
    <row r="1393" spans="1:11" s="1" customFormat="1" hidden="1">
      <c r="A1393" s="6" t="s">
        <v>1513</v>
      </c>
      <c r="B1393" s="4" t="s">
        <v>1512</v>
      </c>
      <c r="C1393" s="6" t="s">
        <v>1522</v>
      </c>
      <c r="D1393" s="4" t="s">
        <v>1525</v>
      </c>
      <c r="E1393" s="5" t="s">
        <v>1677</v>
      </c>
      <c r="F1393" s="2" t="s">
        <v>1676</v>
      </c>
      <c r="G1393" s="3">
        <v>590</v>
      </c>
      <c r="H1393" s="3">
        <f>VLOOKUP(A1393,'[2]Discount Input'!$A$83:$E$97,5,FALSE)</f>
        <v>0.05</v>
      </c>
      <c r="I1393" s="3">
        <f t="shared" si="21"/>
        <v>560.5</v>
      </c>
      <c r="J1393" s="2"/>
      <c r="K1393" s="2"/>
    </row>
    <row r="1394" spans="1:11" s="1" customFormat="1" hidden="1">
      <c r="A1394" s="6" t="s">
        <v>1513</v>
      </c>
      <c r="B1394" s="4" t="s">
        <v>1512</v>
      </c>
      <c r="C1394" s="6" t="s">
        <v>1522</v>
      </c>
      <c r="D1394" s="4" t="s">
        <v>1525</v>
      </c>
      <c r="E1394" s="5" t="s">
        <v>1675</v>
      </c>
      <c r="F1394" s="2" t="s">
        <v>1674</v>
      </c>
      <c r="G1394" s="3">
        <v>157</v>
      </c>
      <c r="H1394" s="3">
        <f>VLOOKUP(A1394,'[2]Discount Input'!$A$83:$E$97,5,FALSE)</f>
        <v>0.05</v>
      </c>
      <c r="I1394" s="3">
        <f t="shared" si="21"/>
        <v>149.15</v>
      </c>
      <c r="J1394" s="2"/>
      <c r="K1394" s="2"/>
    </row>
    <row r="1395" spans="1:11" s="1" customFormat="1" hidden="1">
      <c r="A1395" s="6" t="s">
        <v>1513</v>
      </c>
      <c r="B1395" s="4" t="s">
        <v>1512</v>
      </c>
      <c r="C1395" s="6" t="s">
        <v>1522</v>
      </c>
      <c r="D1395" s="4" t="s">
        <v>1525</v>
      </c>
      <c r="E1395" s="5" t="s">
        <v>1673</v>
      </c>
      <c r="F1395" s="2" t="s">
        <v>1672</v>
      </c>
      <c r="G1395" s="3">
        <v>670</v>
      </c>
      <c r="H1395" s="3">
        <f>VLOOKUP(A1395,'[2]Discount Input'!$A$83:$E$97,5,FALSE)</f>
        <v>0.05</v>
      </c>
      <c r="I1395" s="3">
        <f t="shared" si="21"/>
        <v>636.5</v>
      </c>
      <c r="J1395" s="2"/>
      <c r="K1395" s="2"/>
    </row>
    <row r="1396" spans="1:11" s="1" customFormat="1" hidden="1">
      <c r="A1396" s="6" t="s">
        <v>1513</v>
      </c>
      <c r="B1396" s="4" t="s">
        <v>1512</v>
      </c>
      <c r="C1396" s="6" t="s">
        <v>1522</v>
      </c>
      <c r="D1396" s="4" t="s">
        <v>1525</v>
      </c>
      <c r="E1396" s="5" t="s">
        <v>1671</v>
      </c>
      <c r="F1396" s="2" t="s">
        <v>1670</v>
      </c>
      <c r="G1396" s="3">
        <v>132</v>
      </c>
      <c r="H1396" s="3">
        <f>VLOOKUP(A1396,'[2]Discount Input'!$A$83:$E$97,5,FALSE)</f>
        <v>0.05</v>
      </c>
      <c r="I1396" s="3">
        <f t="shared" si="21"/>
        <v>125.39999999999999</v>
      </c>
      <c r="J1396" s="2"/>
      <c r="K1396" s="2"/>
    </row>
    <row r="1397" spans="1:11" s="1" customFormat="1" hidden="1">
      <c r="A1397" s="6" t="s">
        <v>1513</v>
      </c>
      <c r="B1397" s="4" t="s">
        <v>1512</v>
      </c>
      <c r="C1397" s="6" t="s">
        <v>1522</v>
      </c>
      <c r="D1397" s="4" t="s">
        <v>1525</v>
      </c>
      <c r="E1397" s="5" t="s">
        <v>1669</v>
      </c>
      <c r="F1397" s="2" t="s">
        <v>1668</v>
      </c>
      <c r="G1397" s="3">
        <v>462</v>
      </c>
      <c r="H1397" s="3">
        <f>VLOOKUP(A1397,'[2]Discount Input'!$A$83:$E$97,5,FALSE)</f>
        <v>0.05</v>
      </c>
      <c r="I1397" s="3">
        <f t="shared" si="21"/>
        <v>438.9</v>
      </c>
      <c r="J1397" s="2"/>
      <c r="K1397" s="2"/>
    </row>
    <row r="1398" spans="1:11" s="1" customFormat="1" hidden="1">
      <c r="A1398" s="6" t="s">
        <v>1513</v>
      </c>
      <c r="B1398" s="4" t="s">
        <v>1512</v>
      </c>
      <c r="C1398" s="6" t="s">
        <v>1522</v>
      </c>
      <c r="D1398" s="4" t="s">
        <v>1525</v>
      </c>
      <c r="E1398" s="5" t="s">
        <v>1667</v>
      </c>
      <c r="F1398" s="2" t="s">
        <v>1666</v>
      </c>
      <c r="G1398" s="3">
        <v>3200</v>
      </c>
      <c r="H1398" s="3">
        <f>VLOOKUP(A1398,'[2]Discount Input'!$A$83:$E$97,5,FALSE)</f>
        <v>0.05</v>
      </c>
      <c r="I1398" s="3">
        <f t="shared" si="21"/>
        <v>3040</v>
      </c>
      <c r="J1398" s="2"/>
      <c r="K1398" s="2"/>
    </row>
    <row r="1399" spans="1:11" s="1" customFormat="1" hidden="1">
      <c r="A1399" s="6" t="s">
        <v>1513</v>
      </c>
      <c r="B1399" s="4" t="s">
        <v>1512</v>
      </c>
      <c r="C1399" s="6" t="s">
        <v>1522</v>
      </c>
      <c r="D1399" s="4" t="s">
        <v>1525</v>
      </c>
      <c r="E1399" s="5" t="s">
        <v>1665</v>
      </c>
      <c r="F1399" s="2" t="s">
        <v>1664</v>
      </c>
      <c r="G1399" s="3">
        <v>1244</v>
      </c>
      <c r="H1399" s="3">
        <f>VLOOKUP(A1399,'[2]Discount Input'!$A$83:$E$97,5,FALSE)</f>
        <v>0.05</v>
      </c>
      <c r="I1399" s="3">
        <f t="shared" si="21"/>
        <v>1181.8</v>
      </c>
      <c r="J1399" s="2"/>
      <c r="K1399" s="2"/>
    </row>
    <row r="1400" spans="1:11" s="1" customFormat="1" hidden="1">
      <c r="A1400" s="6" t="s">
        <v>1513</v>
      </c>
      <c r="B1400" s="4" t="s">
        <v>1512</v>
      </c>
      <c r="C1400" s="6" t="s">
        <v>1522</v>
      </c>
      <c r="D1400" s="4" t="s">
        <v>1525</v>
      </c>
      <c r="E1400" s="5" t="s">
        <v>1663</v>
      </c>
      <c r="F1400" s="2" t="s">
        <v>1662</v>
      </c>
      <c r="G1400" s="3">
        <v>2595</v>
      </c>
      <c r="H1400" s="3">
        <f>VLOOKUP(A1400,'[2]Discount Input'!$A$83:$E$97,5,FALSE)</f>
        <v>0.05</v>
      </c>
      <c r="I1400" s="3">
        <f t="shared" si="21"/>
        <v>2465.25</v>
      </c>
      <c r="J1400" s="2"/>
      <c r="K1400" s="2"/>
    </row>
    <row r="1401" spans="1:11" s="1" customFormat="1" hidden="1">
      <c r="A1401" s="6" t="s">
        <v>1513</v>
      </c>
      <c r="B1401" s="4" t="s">
        <v>1512</v>
      </c>
      <c r="C1401" s="6" t="s">
        <v>1522</v>
      </c>
      <c r="D1401" s="4" t="s">
        <v>1525</v>
      </c>
      <c r="E1401" s="5" t="s">
        <v>1661</v>
      </c>
      <c r="F1401" s="2" t="s">
        <v>1660</v>
      </c>
      <c r="G1401" s="3">
        <v>2600</v>
      </c>
      <c r="H1401" s="3">
        <f>VLOOKUP(A1401,'[2]Discount Input'!$A$83:$E$97,5,FALSE)</f>
        <v>0.05</v>
      </c>
      <c r="I1401" s="3">
        <f t="shared" si="21"/>
        <v>2470</v>
      </c>
      <c r="J1401" s="2"/>
      <c r="K1401" s="2"/>
    </row>
    <row r="1402" spans="1:11" s="1" customFormat="1" hidden="1">
      <c r="A1402" s="6" t="s">
        <v>1513</v>
      </c>
      <c r="B1402" s="4" t="s">
        <v>1512</v>
      </c>
      <c r="C1402" s="6" t="s">
        <v>1522</v>
      </c>
      <c r="D1402" s="4" t="s">
        <v>1525</v>
      </c>
      <c r="E1402" s="5" t="s">
        <v>1659</v>
      </c>
      <c r="F1402" s="2" t="s">
        <v>1658</v>
      </c>
      <c r="G1402" s="3">
        <v>2595</v>
      </c>
      <c r="H1402" s="3">
        <f>VLOOKUP(A1402,'[2]Discount Input'!$A$83:$E$97,5,FALSE)</f>
        <v>0.05</v>
      </c>
      <c r="I1402" s="3">
        <f t="shared" si="21"/>
        <v>2465.25</v>
      </c>
      <c r="J1402" s="2"/>
      <c r="K1402" s="2"/>
    </row>
    <row r="1403" spans="1:11" s="1" customFormat="1" hidden="1">
      <c r="A1403" s="6" t="s">
        <v>1513</v>
      </c>
      <c r="B1403" s="4" t="s">
        <v>1512</v>
      </c>
      <c r="C1403" s="6" t="s">
        <v>1522</v>
      </c>
      <c r="D1403" s="4" t="s">
        <v>1525</v>
      </c>
      <c r="E1403" s="5" t="s">
        <v>1657</v>
      </c>
      <c r="F1403" s="2" t="s">
        <v>1656</v>
      </c>
      <c r="G1403" s="3">
        <v>4595</v>
      </c>
      <c r="H1403" s="3">
        <f>VLOOKUP(A1403,'[2]Discount Input'!$A$83:$E$97,5,FALSE)</f>
        <v>0.05</v>
      </c>
      <c r="I1403" s="3">
        <f t="shared" si="21"/>
        <v>4365.25</v>
      </c>
      <c r="J1403" s="2"/>
      <c r="K1403" s="2"/>
    </row>
    <row r="1404" spans="1:11" s="1" customFormat="1" hidden="1">
      <c r="A1404" s="6" t="s">
        <v>1513</v>
      </c>
      <c r="B1404" s="4" t="s">
        <v>1512</v>
      </c>
      <c r="C1404" s="6" t="s">
        <v>1522</v>
      </c>
      <c r="D1404" s="4" t="s">
        <v>1525</v>
      </c>
      <c r="E1404" s="5" t="s">
        <v>1655</v>
      </c>
      <c r="F1404" s="2" t="s">
        <v>1654</v>
      </c>
      <c r="G1404" s="3">
        <v>4595</v>
      </c>
      <c r="H1404" s="3">
        <f>VLOOKUP(A1404,'[2]Discount Input'!$A$83:$E$97,5,FALSE)</f>
        <v>0.05</v>
      </c>
      <c r="I1404" s="3">
        <f t="shared" si="21"/>
        <v>4365.25</v>
      </c>
      <c r="J1404" s="2"/>
      <c r="K1404" s="2"/>
    </row>
    <row r="1405" spans="1:11" s="1" customFormat="1" hidden="1">
      <c r="A1405" s="6" t="s">
        <v>1513</v>
      </c>
      <c r="B1405" s="4" t="s">
        <v>1512</v>
      </c>
      <c r="C1405" s="6" t="s">
        <v>1522</v>
      </c>
      <c r="D1405" s="4" t="s">
        <v>1525</v>
      </c>
      <c r="E1405" s="5" t="s">
        <v>1653</v>
      </c>
      <c r="F1405" s="2" t="s">
        <v>1652</v>
      </c>
      <c r="G1405" s="3">
        <v>4595</v>
      </c>
      <c r="H1405" s="3">
        <f>VLOOKUP(A1405,'[2]Discount Input'!$A$83:$E$97,5,FALSE)</f>
        <v>0.05</v>
      </c>
      <c r="I1405" s="3">
        <f t="shared" si="21"/>
        <v>4365.25</v>
      </c>
      <c r="J1405" s="2"/>
      <c r="K1405" s="2"/>
    </row>
    <row r="1406" spans="1:11" s="1" customFormat="1" hidden="1">
      <c r="A1406" s="6" t="s">
        <v>1513</v>
      </c>
      <c r="B1406" s="4" t="s">
        <v>1512</v>
      </c>
      <c r="C1406" s="6" t="s">
        <v>1522</v>
      </c>
      <c r="D1406" s="4" t="s">
        <v>1525</v>
      </c>
      <c r="E1406" s="5" t="s">
        <v>1651</v>
      </c>
      <c r="F1406" s="2" t="s">
        <v>1650</v>
      </c>
      <c r="G1406" s="3">
        <v>327</v>
      </c>
      <c r="H1406" s="3">
        <f>VLOOKUP(A1406,'[2]Discount Input'!$A$83:$E$97,5,FALSE)</f>
        <v>0.05</v>
      </c>
      <c r="I1406" s="3">
        <f t="shared" si="21"/>
        <v>310.64999999999998</v>
      </c>
      <c r="J1406" s="2"/>
      <c r="K1406" s="2"/>
    </row>
    <row r="1407" spans="1:11" s="1" customFormat="1" hidden="1">
      <c r="A1407" s="6" t="s">
        <v>1513</v>
      </c>
      <c r="B1407" s="4" t="s">
        <v>1512</v>
      </c>
      <c r="C1407" s="6" t="s">
        <v>1522</v>
      </c>
      <c r="D1407" s="4" t="s">
        <v>1525</v>
      </c>
      <c r="E1407" s="5" t="s">
        <v>1649</v>
      </c>
      <c r="F1407" s="2" t="s">
        <v>1648</v>
      </c>
      <c r="G1407" s="3">
        <v>99</v>
      </c>
      <c r="H1407" s="3">
        <f>VLOOKUP(A1407,'[2]Discount Input'!$A$83:$E$97,5,FALSE)</f>
        <v>0.05</v>
      </c>
      <c r="I1407" s="3">
        <f t="shared" si="21"/>
        <v>94.05</v>
      </c>
      <c r="J1407" s="2"/>
      <c r="K1407" s="2"/>
    </row>
    <row r="1408" spans="1:11" s="1" customFormat="1" hidden="1">
      <c r="A1408" s="6" t="s">
        <v>1513</v>
      </c>
      <c r="B1408" s="4" t="s">
        <v>1512</v>
      </c>
      <c r="C1408" s="6" t="s">
        <v>1522</v>
      </c>
      <c r="D1408" s="4" t="s">
        <v>1525</v>
      </c>
      <c r="E1408" s="5" t="s">
        <v>1647</v>
      </c>
      <c r="F1408" s="2" t="s">
        <v>1646</v>
      </c>
      <c r="G1408" s="3">
        <v>130</v>
      </c>
      <c r="H1408" s="3">
        <f>VLOOKUP(A1408,'[2]Discount Input'!$A$83:$E$97,5,FALSE)</f>
        <v>0.05</v>
      </c>
      <c r="I1408" s="3">
        <f t="shared" si="21"/>
        <v>123.5</v>
      </c>
      <c r="J1408" s="2"/>
      <c r="K1408" s="2"/>
    </row>
    <row r="1409" spans="1:11" s="1" customFormat="1" hidden="1">
      <c r="A1409" s="6" t="s">
        <v>1513</v>
      </c>
      <c r="B1409" s="4" t="s">
        <v>1512</v>
      </c>
      <c r="C1409" s="6" t="s">
        <v>1522</v>
      </c>
      <c r="D1409" s="4" t="s">
        <v>1525</v>
      </c>
      <c r="E1409" s="5" t="s">
        <v>1645</v>
      </c>
      <c r="F1409" s="2" t="s">
        <v>1644</v>
      </c>
      <c r="G1409" s="3">
        <v>412</v>
      </c>
      <c r="H1409" s="3">
        <f>VLOOKUP(A1409,'[2]Discount Input'!$A$83:$E$97,5,FALSE)</f>
        <v>0.05</v>
      </c>
      <c r="I1409" s="3">
        <f t="shared" si="21"/>
        <v>391.4</v>
      </c>
      <c r="J1409" s="2"/>
      <c r="K1409" s="2"/>
    </row>
    <row r="1410" spans="1:11" s="1" customFormat="1" hidden="1">
      <c r="A1410" s="6" t="s">
        <v>1513</v>
      </c>
      <c r="B1410" s="4" t="s">
        <v>1512</v>
      </c>
      <c r="C1410" s="6" t="s">
        <v>1522</v>
      </c>
      <c r="D1410" s="4" t="s">
        <v>1525</v>
      </c>
      <c r="E1410" s="5" t="s">
        <v>1643</v>
      </c>
      <c r="F1410" s="2" t="s">
        <v>1642</v>
      </c>
      <c r="G1410" s="3">
        <v>412</v>
      </c>
      <c r="H1410" s="3">
        <f>VLOOKUP(A1410,'[2]Discount Input'!$A$83:$E$97,5,FALSE)</f>
        <v>0.05</v>
      </c>
      <c r="I1410" s="3">
        <f t="shared" ref="I1410:I1473" si="22">G1410*(1-H1410)</f>
        <v>391.4</v>
      </c>
      <c r="J1410" s="2"/>
      <c r="K1410" s="2"/>
    </row>
    <row r="1411" spans="1:11" s="1" customFormat="1" hidden="1">
      <c r="A1411" s="6" t="s">
        <v>1513</v>
      </c>
      <c r="B1411" s="4" t="s">
        <v>1512</v>
      </c>
      <c r="C1411" s="6" t="s">
        <v>1522</v>
      </c>
      <c r="D1411" s="4" t="s">
        <v>1525</v>
      </c>
      <c r="E1411" s="5" t="s">
        <v>1641</v>
      </c>
      <c r="F1411" s="2" t="s">
        <v>1640</v>
      </c>
      <c r="G1411" s="3">
        <v>412</v>
      </c>
      <c r="H1411" s="3">
        <f>VLOOKUP(A1411,'[2]Discount Input'!$A$83:$E$97,5,FALSE)</f>
        <v>0.05</v>
      </c>
      <c r="I1411" s="3">
        <f t="shared" si="22"/>
        <v>391.4</v>
      </c>
      <c r="J1411" s="2"/>
      <c r="K1411" s="2"/>
    </row>
    <row r="1412" spans="1:11" s="1" customFormat="1" hidden="1">
      <c r="A1412" s="6" t="s">
        <v>1513</v>
      </c>
      <c r="B1412" s="4" t="s">
        <v>1512</v>
      </c>
      <c r="C1412" s="6" t="s">
        <v>1522</v>
      </c>
      <c r="D1412" s="4" t="s">
        <v>1525</v>
      </c>
      <c r="E1412" s="5" t="s">
        <v>1639</v>
      </c>
      <c r="F1412" s="2" t="s">
        <v>1638</v>
      </c>
      <c r="G1412" s="3">
        <v>412</v>
      </c>
      <c r="H1412" s="3">
        <f>VLOOKUP(A1412,'[2]Discount Input'!$A$83:$E$97,5,FALSE)</f>
        <v>0.05</v>
      </c>
      <c r="I1412" s="3">
        <f t="shared" si="22"/>
        <v>391.4</v>
      </c>
      <c r="J1412" s="2"/>
      <c r="K1412" s="2"/>
    </row>
    <row r="1413" spans="1:11" s="1" customFormat="1" hidden="1">
      <c r="A1413" s="6" t="s">
        <v>1513</v>
      </c>
      <c r="B1413" s="4" t="s">
        <v>1512</v>
      </c>
      <c r="C1413" s="6" t="s">
        <v>1522</v>
      </c>
      <c r="D1413" s="4" t="s">
        <v>1525</v>
      </c>
      <c r="E1413" s="5" t="s">
        <v>1637</v>
      </c>
      <c r="F1413" s="2" t="s">
        <v>1636</v>
      </c>
      <c r="G1413" s="3">
        <v>1232</v>
      </c>
      <c r="H1413" s="3">
        <f>VLOOKUP(A1413,'[2]Discount Input'!$A$83:$E$97,5,FALSE)</f>
        <v>0.05</v>
      </c>
      <c r="I1413" s="3">
        <f t="shared" si="22"/>
        <v>1170.3999999999999</v>
      </c>
      <c r="J1413" s="2"/>
      <c r="K1413" s="2"/>
    </row>
    <row r="1414" spans="1:11" s="1" customFormat="1" hidden="1">
      <c r="A1414" s="6" t="s">
        <v>1513</v>
      </c>
      <c r="B1414" s="4" t="s">
        <v>1512</v>
      </c>
      <c r="C1414" s="6" t="s">
        <v>1522</v>
      </c>
      <c r="D1414" s="4" t="s">
        <v>1525</v>
      </c>
      <c r="E1414" s="5" t="s">
        <v>1635</v>
      </c>
      <c r="F1414" s="2" t="s">
        <v>1634</v>
      </c>
      <c r="G1414" s="3">
        <v>1232</v>
      </c>
      <c r="H1414" s="3">
        <f>VLOOKUP(A1414,'[2]Discount Input'!$A$83:$E$97,5,FALSE)</f>
        <v>0.05</v>
      </c>
      <c r="I1414" s="3">
        <f t="shared" si="22"/>
        <v>1170.3999999999999</v>
      </c>
      <c r="J1414" s="2"/>
      <c r="K1414" s="2"/>
    </row>
    <row r="1415" spans="1:11" s="1" customFormat="1" hidden="1">
      <c r="A1415" s="6" t="s">
        <v>1513</v>
      </c>
      <c r="B1415" s="4" t="s">
        <v>1512</v>
      </c>
      <c r="C1415" s="6" t="s">
        <v>1522</v>
      </c>
      <c r="D1415" s="4" t="s">
        <v>1525</v>
      </c>
      <c r="E1415" s="5" t="s">
        <v>1633</v>
      </c>
      <c r="F1415" s="2" t="s">
        <v>1632</v>
      </c>
      <c r="G1415" s="3">
        <v>1190</v>
      </c>
      <c r="H1415" s="3">
        <f>VLOOKUP(A1415,'[2]Discount Input'!$A$83:$E$97,5,FALSE)</f>
        <v>0.05</v>
      </c>
      <c r="I1415" s="3">
        <f t="shared" si="22"/>
        <v>1130.5</v>
      </c>
      <c r="J1415" s="2"/>
      <c r="K1415" s="2"/>
    </row>
    <row r="1416" spans="1:11" s="1" customFormat="1" hidden="1">
      <c r="A1416" s="6" t="s">
        <v>1513</v>
      </c>
      <c r="B1416" s="4" t="s">
        <v>1512</v>
      </c>
      <c r="C1416" s="6" t="s">
        <v>1522</v>
      </c>
      <c r="D1416" s="4" t="s">
        <v>1525</v>
      </c>
      <c r="E1416" s="5" t="s">
        <v>1631</v>
      </c>
      <c r="F1416" s="2" t="s">
        <v>1630</v>
      </c>
      <c r="G1416" s="3">
        <v>1190</v>
      </c>
      <c r="H1416" s="3">
        <f>VLOOKUP(A1416,'[2]Discount Input'!$A$83:$E$97,5,FALSE)</f>
        <v>0.05</v>
      </c>
      <c r="I1416" s="3">
        <f t="shared" si="22"/>
        <v>1130.5</v>
      </c>
      <c r="J1416" s="2"/>
      <c r="K1416" s="2"/>
    </row>
    <row r="1417" spans="1:11" s="1" customFormat="1" hidden="1">
      <c r="A1417" s="6" t="s">
        <v>1513</v>
      </c>
      <c r="B1417" s="4" t="s">
        <v>1512</v>
      </c>
      <c r="C1417" s="6" t="s">
        <v>1522</v>
      </c>
      <c r="D1417" s="4" t="s">
        <v>1525</v>
      </c>
      <c r="E1417" s="5" t="s">
        <v>1629</v>
      </c>
      <c r="F1417" s="2" t="s">
        <v>1628</v>
      </c>
      <c r="G1417" s="3">
        <v>920</v>
      </c>
      <c r="H1417" s="3">
        <f>VLOOKUP(A1417,'[2]Discount Input'!$A$83:$E$97,5,FALSE)</f>
        <v>0.05</v>
      </c>
      <c r="I1417" s="3">
        <f t="shared" si="22"/>
        <v>874</v>
      </c>
      <c r="J1417" s="2"/>
      <c r="K1417" s="2"/>
    </row>
    <row r="1418" spans="1:11" s="1" customFormat="1" hidden="1">
      <c r="A1418" s="6" t="s">
        <v>1513</v>
      </c>
      <c r="B1418" s="4" t="s">
        <v>1512</v>
      </c>
      <c r="C1418" s="6" t="s">
        <v>1522</v>
      </c>
      <c r="D1418" s="4" t="s">
        <v>1525</v>
      </c>
      <c r="E1418" s="5" t="s">
        <v>1627</v>
      </c>
      <c r="F1418" s="2" t="s">
        <v>1626</v>
      </c>
      <c r="G1418" s="3">
        <v>1020</v>
      </c>
      <c r="H1418" s="3">
        <f>VLOOKUP(A1418,'[2]Discount Input'!$A$83:$E$97,5,FALSE)</f>
        <v>0.05</v>
      </c>
      <c r="I1418" s="3">
        <f t="shared" si="22"/>
        <v>969</v>
      </c>
      <c r="J1418" s="2"/>
      <c r="K1418" s="2"/>
    </row>
    <row r="1419" spans="1:11" s="1" customFormat="1" hidden="1">
      <c r="A1419" s="6" t="s">
        <v>1513</v>
      </c>
      <c r="B1419" s="4" t="s">
        <v>1512</v>
      </c>
      <c r="C1419" s="6" t="s">
        <v>1522</v>
      </c>
      <c r="D1419" s="4" t="s">
        <v>1525</v>
      </c>
      <c r="E1419" s="5" t="s">
        <v>1625</v>
      </c>
      <c r="F1419" s="2" t="s">
        <v>1624</v>
      </c>
      <c r="G1419" s="3">
        <v>587</v>
      </c>
      <c r="H1419" s="3">
        <f>VLOOKUP(A1419,'[2]Discount Input'!$A$83:$E$97,5,FALSE)</f>
        <v>0.05</v>
      </c>
      <c r="I1419" s="3">
        <f t="shared" si="22"/>
        <v>557.65</v>
      </c>
      <c r="J1419" s="2"/>
      <c r="K1419" s="2"/>
    </row>
    <row r="1420" spans="1:11" s="1" customFormat="1" hidden="1">
      <c r="A1420" s="6" t="s">
        <v>1513</v>
      </c>
      <c r="B1420" s="4" t="s">
        <v>1512</v>
      </c>
      <c r="C1420" s="6" t="s">
        <v>1522</v>
      </c>
      <c r="D1420" s="4" t="s">
        <v>1525</v>
      </c>
      <c r="E1420" s="5" t="s">
        <v>1623</v>
      </c>
      <c r="F1420" s="2" t="s">
        <v>1622</v>
      </c>
      <c r="G1420" s="3">
        <v>587</v>
      </c>
      <c r="H1420" s="3">
        <f>VLOOKUP(A1420,'[2]Discount Input'!$A$83:$E$97,5,FALSE)</f>
        <v>0.05</v>
      </c>
      <c r="I1420" s="3">
        <f t="shared" si="22"/>
        <v>557.65</v>
      </c>
      <c r="J1420" s="2"/>
      <c r="K1420" s="2"/>
    </row>
    <row r="1421" spans="1:11" s="1" customFormat="1" hidden="1">
      <c r="A1421" s="6" t="s">
        <v>1513</v>
      </c>
      <c r="B1421" s="4" t="s">
        <v>1512</v>
      </c>
      <c r="C1421" s="6" t="s">
        <v>1522</v>
      </c>
      <c r="D1421" s="4" t="s">
        <v>1525</v>
      </c>
      <c r="E1421" s="5" t="s">
        <v>1621</v>
      </c>
      <c r="F1421" s="2" t="s">
        <v>1620</v>
      </c>
      <c r="G1421" s="3">
        <v>587</v>
      </c>
      <c r="H1421" s="3">
        <f>VLOOKUP(A1421,'[2]Discount Input'!$A$83:$E$97,5,FALSE)</f>
        <v>0.05</v>
      </c>
      <c r="I1421" s="3">
        <f t="shared" si="22"/>
        <v>557.65</v>
      </c>
      <c r="J1421" s="2"/>
      <c r="K1421" s="2"/>
    </row>
    <row r="1422" spans="1:11" s="1" customFormat="1" hidden="1">
      <c r="A1422" s="6" t="s">
        <v>1513</v>
      </c>
      <c r="B1422" s="4" t="s">
        <v>1512</v>
      </c>
      <c r="C1422" s="6" t="s">
        <v>1522</v>
      </c>
      <c r="D1422" s="4" t="s">
        <v>1525</v>
      </c>
      <c r="E1422" s="5" t="s">
        <v>1619</v>
      </c>
      <c r="F1422" s="2" t="s">
        <v>1618</v>
      </c>
      <c r="G1422" s="3">
        <v>197</v>
      </c>
      <c r="H1422" s="3">
        <f>VLOOKUP(A1422,'[2]Discount Input'!$A$83:$E$97,5,FALSE)</f>
        <v>0.05</v>
      </c>
      <c r="I1422" s="3">
        <f t="shared" si="22"/>
        <v>187.14999999999998</v>
      </c>
      <c r="J1422" s="2"/>
      <c r="K1422" s="2"/>
    </row>
    <row r="1423" spans="1:11" s="1" customFormat="1" hidden="1">
      <c r="A1423" s="6" t="s">
        <v>1513</v>
      </c>
      <c r="B1423" s="4" t="s">
        <v>1512</v>
      </c>
      <c r="C1423" s="6" t="s">
        <v>1522</v>
      </c>
      <c r="D1423" s="4" t="s">
        <v>1525</v>
      </c>
      <c r="E1423" s="5" t="s">
        <v>1617</v>
      </c>
      <c r="F1423" s="2" t="s">
        <v>1616</v>
      </c>
      <c r="G1423" s="3">
        <v>413</v>
      </c>
      <c r="H1423" s="3">
        <f>VLOOKUP(A1423,'[2]Discount Input'!$A$83:$E$97,5,FALSE)</f>
        <v>0.05</v>
      </c>
      <c r="I1423" s="3">
        <f t="shared" si="22"/>
        <v>392.34999999999997</v>
      </c>
      <c r="J1423" s="2"/>
      <c r="K1423" s="2"/>
    </row>
    <row r="1424" spans="1:11" s="1" customFormat="1" hidden="1">
      <c r="A1424" s="6" t="s">
        <v>1513</v>
      </c>
      <c r="B1424" s="4" t="s">
        <v>1512</v>
      </c>
      <c r="C1424" s="6" t="s">
        <v>1522</v>
      </c>
      <c r="D1424" s="4" t="s">
        <v>1525</v>
      </c>
      <c r="E1424" s="5" t="s">
        <v>1615</v>
      </c>
      <c r="F1424" s="2" t="s">
        <v>1614</v>
      </c>
      <c r="G1424" s="3">
        <v>413</v>
      </c>
      <c r="H1424" s="3">
        <f>VLOOKUP(A1424,'[2]Discount Input'!$A$83:$E$97,5,FALSE)</f>
        <v>0.05</v>
      </c>
      <c r="I1424" s="3">
        <f t="shared" si="22"/>
        <v>392.34999999999997</v>
      </c>
      <c r="J1424" s="2"/>
      <c r="K1424" s="2"/>
    </row>
    <row r="1425" spans="1:11" s="1" customFormat="1" hidden="1">
      <c r="A1425" s="6" t="s">
        <v>1513</v>
      </c>
      <c r="B1425" s="4" t="s">
        <v>1512</v>
      </c>
      <c r="C1425" s="6" t="s">
        <v>1522</v>
      </c>
      <c r="D1425" s="4" t="s">
        <v>1525</v>
      </c>
      <c r="E1425" s="5" t="s">
        <v>1613</v>
      </c>
      <c r="F1425" s="2" t="s">
        <v>1612</v>
      </c>
      <c r="G1425" s="3">
        <v>380</v>
      </c>
      <c r="H1425" s="3">
        <f>VLOOKUP(A1425,'[2]Discount Input'!$A$83:$E$97,5,FALSE)</f>
        <v>0.05</v>
      </c>
      <c r="I1425" s="3">
        <f t="shared" si="22"/>
        <v>361</v>
      </c>
      <c r="J1425" s="2"/>
      <c r="K1425" s="2"/>
    </row>
    <row r="1426" spans="1:11" s="1" customFormat="1" hidden="1">
      <c r="A1426" s="6" t="s">
        <v>1513</v>
      </c>
      <c r="B1426" s="4" t="s">
        <v>1512</v>
      </c>
      <c r="C1426" s="6" t="s">
        <v>1522</v>
      </c>
      <c r="D1426" s="4" t="s">
        <v>1525</v>
      </c>
      <c r="E1426" s="5" t="s">
        <v>1611</v>
      </c>
      <c r="F1426" s="2" t="s">
        <v>1610</v>
      </c>
      <c r="G1426" s="3">
        <v>7700</v>
      </c>
      <c r="H1426" s="3">
        <f>VLOOKUP(A1426,'[2]Discount Input'!$A$83:$E$97,5,FALSE)</f>
        <v>0.05</v>
      </c>
      <c r="I1426" s="3">
        <f t="shared" si="22"/>
        <v>7315</v>
      </c>
      <c r="J1426" s="2"/>
      <c r="K1426" s="2"/>
    </row>
    <row r="1427" spans="1:11" s="1" customFormat="1" hidden="1">
      <c r="A1427" s="6" t="s">
        <v>1513</v>
      </c>
      <c r="B1427" s="4" t="s">
        <v>1512</v>
      </c>
      <c r="C1427" s="6" t="s">
        <v>1522</v>
      </c>
      <c r="D1427" s="4" t="s">
        <v>1525</v>
      </c>
      <c r="E1427" s="5" t="s">
        <v>1609</v>
      </c>
      <c r="F1427" s="2" t="s">
        <v>1608</v>
      </c>
      <c r="G1427" s="3">
        <v>921</v>
      </c>
      <c r="H1427" s="3">
        <f>VLOOKUP(A1427,'[2]Discount Input'!$A$83:$E$97,5,FALSE)</f>
        <v>0.05</v>
      </c>
      <c r="I1427" s="3">
        <f t="shared" si="22"/>
        <v>874.94999999999993</v>
      </c>
      <c r="J1427" s="2"/>
      <c r="K1427" s="2"/>
    </row>
    <row r="1428" spans="1:11" s="1" customFormat="1" hidden="1">
      <c r="A1428" s="6" t="s">
        <v>1513</v>
      </c>
      <c r="B1428" s="4" t="s">
        <v>1512</v>
      </c>
      <c r="C1428" s="6" t="s">
        <v>1522</v>
      </c>
      <c r="D1428" s="4" t="s">
        <v>1525</v>
      </c>
      <c r="E1428" s="5" t="s">
        <v>1607</v>
      </c>
      <c r="F1428" s="2" t="s">
        <v>1606</v>
      </c>
      <c r="G1428" s="3">
        <v>1022</v>
      </c>
      <c r="H1428" s="3">
        <f>VLOOKUP(A1428,'[2]Discount Input'!$A$83:$E$97,5,FALSE)</f>
        <v>0.05</v>
      </c>
      <c r="I1428" s="3">
        <f t="shared" si="22"/>
        <v>970.9</v>
      </c>
      <c r="J1428" s="2"/>
      <c r="K1428" s="2"/>
    </row>
    <row r="1429" spans="1:11" s="1" customFormat="1" hidden="1">
      <c r="A1429" s="6" t="s">
        <v>1513</v>
      </c>
      <c r="B1429" s="4" t="s">
        <v>1512</v>
      </c>
      <c r="C1429" s="6" t="s">
        <v>1522</v>
      </c>
      <c r="D1429" s="4" t="s">
        <v>1525</v>
      </c>
      <c r="E1429" s="5" t="s">
        <v>1605</v>
      </c>
      <c r="F1429" s="2" t="s">
        <v>1604</v>
      </c>
      <c r="G1429" s="3">
        <v>655</v>
      </c>
      <c r="H1429" s="3">
        <f>VLOOKUP(A1429,'[2]Discount Input'!$A$83:$E$97,5,FALSE)</f>
        <v>0.05</v>
      </c>
      <c r="I1429" s="3">
        <f t="shared" si="22"/>
        <v>622.25</v>
      </c>
      <c r="J1429" s="2"/>
      <c r="K1429" s="2"/>
    </row>
    <row r="1430" spans="1:11" s="1" customFormat="1" hidden="1">
      <c r="A1430" s="6" t="s">
        <v>1513</v>
      </c>
      <c r="B1430" s="4" t="s">
        <v>1512</v>
      </c>
      <c r="C1430" s="6" t="s">
        <v>1522</v>
      </c>
      <c r="D1430" s="4" t="s">
        <v>1525</v>
      </c>
      <c r="E1430" s="5" t="s">
        <v>1603</v>
      </c>
      <c r="F1430" s="2" t="s">
        <v>1602</v>
      </c>
      <c r="G1430" s="3">
        <v>588</v>
      </c>
      <c r="H1430" s="3">
        <f>VLOOKUP(A1430,'[2]Discount Input'!$A$83:$E$97,5,FALSE)</f>
        <v>0.05</v>
      </c>
      <c r="I1430" s="3">
        <f t="shared" si="22"/>
        <v>558.6</v>
      </c>
      <c r="J1430" s="2"/>
      <c r="K1430" s="2"/>
    </row>
    <row r="1431" spans="1:11" s="1" customFormat="1" hidden="1">
      <c r="A1431" s="6" t="s">
        <v>1513</v>
      </c>
      <c r="B1431" s="4" t="s">
        <v>1512</v>
      </c>
      <c r="C1431" s="6" t="s">
        <v>1522</v>
      </c>
      <c r="D1431" s="4" t="s">
        <v>1525</v>
      </c>
      <c r="E1431" s="5" t="s">
        <v>1601</v>
      </c>
      <c r="F1431" s="2" t="s">
        <v>1600</v>
      </c>
      <c r="G1431" s="3">
        <v>398</v>
      </c>
      <c r="H1431" s="3">
        <f>VLOOKUP(A1431,'[2]Discount Input'!$A$83:$E$97,5,FALSE)</f>
        <v>0.05</v>
      </c>
      <c r="I1431" s="3">
        <f t="shared" si="22"/>
        <v>378.09999999999997</v>
      </c>
      <c r="J1431" s="2"/>
      <c r="K1431" s="2"/>
    </row>
    <row r="1432" spans="1:11" s="1" customFormat="1" hidden="1">
      <c r="A1432" s="6" t="s">
        <v>1513</v>
      </c>
      <c r="B1432" s="4" t="s">
        <v>1512</v>
      </c>
      <c r="C1432" s="6" t="s">
        <v>1522</v>
      </c>
      <c r="D1432" s="4" t="s">
        <v>1525</v>
      </c>
      <c r="E1432" s="5" t="s">
        <v>1599</v>
      </c>
      <c r="F1432" s="2" t="s">
        <v>1598</v>
      </c>
      <c r="G1432" s="3">
        <v>1192</v>
      </c>
      <c r="H1432" s="3">
        <f>VLOOKUP(A1432,'[2]Discount Input'!$A$83:$E$97,5,FALSE)</f>
        <v>0.05</v>
      </c>
      <c r="I1432" s="3">
        <f t="shared" si="22"/>
        <v>1132.3999999999999</v>
      </c>
      <c r="J1432" s="2"/>
      <c r="K1432" s="2"/>
    </row>
    <row r="1433" spans="1:11" s="1" customFormat="1" hidden="1">
      <c r="A1433" s="6" t="s">
        <v>1513</v>
      </c>
      <c r="B1433" s="4" t="s">
        <v>1512</v>
      </c>
      <c r="C1433" s="6" t="s">
        <v>1522</v>
      </c>
      <c r="D1433" s="4" t="s">
        <v>1525</v>
      </c>
      <c r="E1433" s="5" t="s">
        <v>1597</v>
      </c>
      <c r="F1433" s="2" t="s">
        <v>1596</v>
      </c>
      <c r="G1433" s="3">
        <v>1192</v>
      </c>
      <c r="H1433" s="3">
        <f>VLOOKUP(A1433,'[2]Discount Input'!$A$83:$E$97,5,FALSE)</f>
        <v>0.05</v>
      </c>
      <c r="I1433" s="3">
        <f t="shared" si="22"/>
        <v>1132.3999999999999</v>
      </c>
      <c r="J1433" s="2"/>
      <c r="K1433" s="2"/>
    </row>
    <row r="1434" spans="1:11" s="1" customFormat="1" hidden="1">
      <c r="A1434" s="6" t="s">
        <v>1513</v>
      </c>
      <c r="B1434" s="4" t="s">
        <v>1512</v>
      </c>
      <c r="C1434" s="6" t="s">
        <v>1522</v>
      </c>
      <c r="D1434" s="4" t="s">
        <v>1525</v>
      </c>
      <c r="E1434" s="5" t="s">
        <v>1595</v>
      </c>
      <c r="F1434" s="2" t="s">
        <v>1594</v>
      </c>
      <c r="G1434" s="3">
        <v>8885</v>
      </c>
      <c r="H1434" s="3">
        <f>VLOOKUP(A1434,'[2]Discount Input'!$A$83:$E$97,5,FALSE)</f>
        <v>0.05</v>
      </c>
      <c r="I1434" s="3">
        <f t="shared" si="22"/>
        <v>8440.75</v>
      </c>
      <c r="J1434" s="2"/>
      <c r="K1434" s="2"/>
    </row>
    <row r="1435" spans="1:11" s="1" customFormat="1" hidden="1">
      <c r="A1435" s="6" t="s">
        <v>1513</v>
      </c>
      <c r="B1435" s="4" t="s">
        <v>1512</v>
      </c>
      <c r="C1435" s="6" t="s">
        <v>1522</v>
      </c>
      <c r="D1435" s="4" t="s">
        <v>1525</v>
      </c>
      <c r="E1435" s="5" t="s">
        <v>1593</v>
      </c>
      <c r="F1435" s="2" t="s">
        <v>1592</v>
      </c>
      <c r="G1435" s="3">
        <v>900</v>
      </c>
      <c r="H1435" s="3">
        <f>VLOOKUP(A1435,'[2]Discount Input'!$A$83:$E$97,5,FALSE)</f>
        <v>0.05</v>
      </c>
      <c r="I1435" s="3">
        <f t="shared" si="22"/>
        <v>855</v>
      </c>
      <c r="J1435" s="2"/>
      <c r="K1435" s="2"/>
    </row>
    <row r="1436" spans="1:11" s="1" customFormat="1" hidden="1">
      <c r="A1436" s="6" t="s">
        <v>1513</v>
      </c>
      <c r="B1436" s="4" t="s">
        <v>1512</v>
      </c>
      <c r="C1436" s="6" t="s">
        <v>1522</v>
      </c>
      <c r="D1436" s="4" t="s">
        <v>1525</v>
      </c>
      <c r="E1436" s="5" t="s">
        <v>1591</v>
      </c>
      <c r="F1436" s="2" t="s">
        <v>1590</v>
      </c>
      <c r="G1436" s="3">
        <v>1045</v>
      </c>
      <c r="H1436" s="3">
        <f>VLOOKUP(A1436,'[2]Discount Input'!$A$83:$E$97,5,FALSE)</f>
        <v>0.05</v>
      </c>
      <c r="I1436" s="3">
        <f t="shared" si="22"/>
        <v>992.75</v>
      </c>
      <c r="J1436" s="2"/>
      <c r="K1436" s="2"/>
    </row>
    <row r="1437" spans="1:11" s="1" customFormat="1" hidden="1">
      <c r="A1437" s="6" t="s">
        <v>1513</v>
      </c>
      <c r="B1437" s="4" t="s">
        <v>1512</v>
      </c>
      <c r="C1437" s="6" t="s">
        <v>1522</v>
      </c>
      <c r="D1437" s="4" t="s">
        <v>1525</v>
      </c>
      <c r="E1437" s="5" t="s">
        <v>1589</v>
      </c>
      <c r="F1437" s="2" t="s">
        <v>1588</v>
      </c>
      <c r="G1437" s="3">
        <v>413</v>
      </c>
      <c r="H1437" s="3">
        <f>VLOOKUP(A1437,'[2]Discount Input'!$A$83:$E$97,5,FALSE)</f>
        <v>0.05</v>
      </c>
      <c r="I1437" s="3">
        <f t="shared" si="22"/>
        <v>392.34999999999997</v>
      </c>
      <c r="J1437" s="2"/>
      <c r="K1437" s="2"/>
    </row>
    <row r="1438" spans="1:11" s="1" customFormat="1" hidden="1">
      <c r="A1438" s="6" t="s">
        <v>1513</v>
      </c>
      <c r="B1438" s="4" t="s">
        <v>1512</v>
      </c>
      <c r="C1438" s="6" t="s">
        <v>1522</v>
      </c>
      <c r="D1438" s="4" t="s">
        <v>1525</v>
      </c>
      <c r="E1438" s="5" t="s">
        <v>1587</v>
      </c>
      <c r="F1438" s="2" t="s">
        <v>1586</v>
      </c>
      <c r="G1438" s="3">
        <v>413</v>
      </c>
      <c r="H1438" s="3">
        <f>VLOOKUP(A1438,'[2]Discount Input'!$A$83:$E$97,5,FALSE)</f>
        <v>0.05</v>
      </c>
      <c r="I1438" s="3">
        <f t="shared" si="22"/>
        <v>392.34999999999997</v>
      </c>
      <c r="J1438" s="2"/>
      <c r="K1438" s="2"/>
    </row>
    <row r="1439" spans="1:11" s="1" customFormat="1" hidden="1">
      <c r="A1439" s="6" t="s">
        <v>1513</v>
      </c>
      <c r="B1439" s="4" t="s">
        <v>1512</v>
      </c>
      <c r="C1439" s="6" t="s">
        <v>1522</v>
      </c>
      <c r="D1439" s="4" t="s">
        <v>1525</v>
      </c>
      <c r="E1439" s="5" t="s">
        <v>1585</v>
      </c>
      <c r="F1439" s="2" t="s">
        <v>1584</v>
      </c>
      <c r="G1439" s="3">
        <v>413</v>
      </c>
      <c r="H1439" s="3">
        <f>VLOOKUP(A1439,'[2]Discount Input'!$A$83:$E$97,5,FALSE)</f>
        <v>0.05</v>
      </c>
      <c r="I1439" s="3">
        <f t="shared" si="22"/>
        <v>392.34999999999997</v>
      </c>
      <c r="J1439" s="2"/>
      <c r="K1439" s="2"/>
    </row>
    <row r="1440" spans="1:11" s="1" customFormat="1" hidden="1">
      <c r="A1440" s="6" t="s">
        <v>1513</v>
      </c>
      <c r="B1440" s="4" t="s">
        <v>1512</v>
      </c>
      <c r="C1440" s="6" t="s">
        <v>1522</v>
      </c>
      <c r="D1440" s="4" t="s">
        <v>1525</v>
      </c>
      <c r="E1440" s="5" t="s">
        <v>1583</v>
      </c>
      <c r="F1440" s="2" t="s">
        <v>1582</v>
      </c>
      <c r="G1440" s="3">
        <v>413</v>
      </c>
      <c r="H1440" s="3">
        <f>VLOOKUP(A1440,'[2]Discount Input'!$A$83:$E$97,5,FALSE)</f>
        <v>0.05</v>
      </c>
      <c r="I1440" s="3">
        <f t="shared" si="22"/>
        <v>392.34999999999997</v>
      </c>
      <c r="J1440" s="2"/>
      <c r="K1440" s="2"/>
    </row>
    <row r="1441" spans="1:11" s="1" customFormat="1" hidden="1">
      <c r="A1441" s="6" t="s">
        <v>1513</v>
      </c>
      <c r="B1441" s="4" t="s">
        <v>1512</v>
      </c>
      <c r="C1441" s="6" t="s">
        <v>1522</v>
      </c>
      <c r="D1441" s="4" t="s">
        <v>1525</v>
      </c>
      <c r="E1441" s="5" t="s">
        <v>1581</v>
      </c>
      <c r="F1441" s="2" t="s">
        <v>1580</v>
      </c>
      <c r="G1441" s="3">
        <v>413</v>
      </c>
      <c r="H1441" s="3">
        <f>VLOOKUP(A1441,'[2]Discount Input'!$A$83:$E$97,5,FALSE)</f>
        <v>0.05</v>
      </c>
      <c r="I1441" s="3">
        <f t="shared" si="22"/>
        <v>392.34999999999997</v>
      </c>
      <c r="J1441" s="2"/>
      <c r="K1441" s="2"/>
    </row>
    <row r="1442" spans="1:11" s="1" customFormat="1" hidden="1">
      <c r="A1442" s="6" t="s">
        <v>1513</v>
      </c>
      <c r="B1442" s="4" t="s">
        <v>1512</v>
      </c>
      <c r="C1442" s="6" t="s">
        <v>1522</v>
      </c>
      <c r="D1442" s="4" t="s">
        <v>1525</v>
      </c>
      <c r="E1442" s="5" t="s">
        <v>1579</v>
      </c>
      <c r="F1442" s="2" t="s">
        <v>1578</v>
      </c>
      <c r="G1442" s="3">
        <v>413</v>
      </c>
      <c r="H1442" s="3">
        <f>VLOOKUP(A1442,'[2]Discount Input'!$A$83:$E$97,5,FALSE)</f>
        <v>0.05</v>
      </c>
      <c r="I1442" s="3">
        <f t="shared" si="22"/>
        <v>392.34999999999997</v>
      </c>
      <c r="J1442" s="2"/>
      <c r="K1442" s="2"/>
    </row>
    <row r="1443" spans="1:11" s="1" customFormat="1" hidden="1">
      <c r="A1443" s="6" t="s">
        <v>1513</v>
      </c>
      <c r="B1443" s="4" t="s">
        <v>1512</v>
      </c>
      <c r="C1443" s="6" t="s">
        <v>1522</v>
      </c>
      <c r="D1443" s="4" t="s">
        <v>1525</v>
      </c>
      <c r="E1443" s="5" t="s">
        <v>1577</v>
      </c>
      <c r="F1443" s="2" t="s">
        <v>1576</v>
      </c>
      <c r="G1443" s="3">
        <v>413</v>
      </c>
      <c r="H1443" s="3">
        <f>VLOOKUP(A1443,'[2]Discount Input'!$A$83:$E$97,5,FALSE)</f>
        <v>0.05</v>
      </c>
      <c r="I1443" s="3">
        <f t="shared" si="22"/>
        <v>392.34999999999997</v>
      </c>
      <c r="J1443" s="2"/>
      <c r="K1443" s="2"/>
    </row>
    <row r="1444" spans="1:11" s="1" customFormat="1" hidden="1">
      <c r="A1444" s="6" t="s">
        <v>1513</v>
      </c>
      <c r="B1444" s="4" t="s">
        <v>1512</v>
      </c>
      <c r="C1444" s="6" t="s">
        <v>1522</v>
      </c>
      <c r="D1444" s="4" t="s">
        <v>1525</v>
      </c>
      <c r="E1444" s="5" t="s">
        <v>1575</v>
      </c>
      <c r="F1444" s="2" t="s">
        <v>1574</v>
      </c>
      <c r="G1444" s="3">
        <v>1690</v>
      </c>
      <c r="H1444" s="3">
        <f>VLOOKUP(A1444,'[2]Discount Input'!$A$83:$E$97,5,FALSE)</f>
        <v>0.05</v>
      </c>
      <c r="I1444" s="3">
        <f t="shared" si="22"/>
        <v>1605.5</v>
      </c>
      <c r="J1444" s="2"/>
      <c r="K1444" s="2"/>
    </row>
    <row r="1445" spans="1:11" s="1" customFormat="1" hidden="1">
      <c r="A1445" s="6" t="s">
        <v>1513</v>
      </c>
      <c r="B1445" s="4" t="s">
        <v>1512</v>
      </c>
      <c r="C1445" s="6" t="s">
        <v>1522</v>
      </c>
      <c r="D1445" s="4" t="s">
        <v>1525</v>
      </c>
      <c r="E1445" s="5" t="s">
        <v>1573</v>
      </c>
      <c r="F1445" s="2" t="s">
        <v>1572</v>
      </c>
      <c r="G1445" s="3">
        <v>260</v>
      </c>
      <c r="H1445" s="3">
        <f>VLOOKUP(A1445,'[2]Discount Input'!$A$83:$E$97,5,FALSE)</f>
        <v>0.05</v>
      </c>
      <c r="I1445" s="3">
        <f t="shared" si="22"/>
        <v>247</v>
      </c>
      <c r="J1445" s="2"/>
      <c r="K1445" s="2"/>
    </row>
    <row r="1446" spans="1:11" s="1" customFormat="1" hidden="1">
      <c r="A1446" s="6" t="s">
        <v>1513</v>
      </c>
      <c r="B1446" s="4" t="s">
        <v>1512</v>
      </c>
      <c r="C1446" s="6" t="s">
        <v>1522</v>
      </c>
      <c r="D1446" s="4" t="s">
        <v>1525</v>
      </c>
      <c r="E1446" s="5" t="s">
        <v>1571</v>
      </c>
      <c r="F1446" s="2" t="s">
        <v>1570</v>
      </c>
      <c r="G1446" s="3">
        <v>1483</v>
      </c>
      <c r="H1446" s="3">
        <f>VLOOKUP(A1446,'[2]Discount Input'!$A$83:$E$97,5,FALSE)</f>
        <v>0.05</v>
      </c>
      <c r="I1446" s="3">
        <f t="shared" si="22"/>
        <v>1408.85</v>
      </c>
      <c r="J1446" s="2"/>
      <c r="K1446" s="2"/>
    </row>
    <row r="1447" spans="1:11" s="1" customFormat="1" hidden="1">
      <c r="A1447" s="6" t="s">
        <v>1513</v>
      </c>
      <c r="B1447" s="4" t="s">
        <v>1512</v>
      </c>
      <c r="C1447" s="6" t="s">
        <v>1522</v>
      </c>
      <c r="D1447" s="4" t="s">
        <v>1525</v>
      </c>
      <c r="E1447" s="5" t="s">
        <v>1569</v>
      </c>
      <c r="F1447" s="2" t="s">
        <v>1568</v>
      </c>
      <c r="G1447" s="3">
        <v>1555</v>
      </c>
      <c r="H1447" s="3">
        <f>VLOOKUP(A1447,'[2]Discount Input'!$A$83:$E$97,5,FALSE)</f>
        <v>0.05</v>
      </c>
      <c r="I1447" s="3">
        <f t="shared" si="22"/>
        <v>1477.25</v>
      </c>
      <c r="J1447" s="2"/>
      <c r="K1447" s="2"/>
    </row>
    <row r="1448" spans="1:11" s="1" customFormat="1" hidden="1">
      <c r="A1448" s="6" t="s">
        <v>1513</v>
      </c>
      <c r="B1448" s="4" t="s">
        <v>1512</v>
      </c>
      <c r="C1448" s="6" t="s">
        <v>1522</v>
      </c>
      <c r="D1448" s="4" t="s">
        <v>1525</v>
      </c>
      <c r="E1448" s="5" t="s">
        <v>1567</v>
      </c>
      <c r="F1448" s="2" t="s">
        <v>1566</v>
      </c>
      <c r="G1448" s="3">
        <v>2900</v>
      </c>
      <c r="H1448" s="3">
        <f>VLOOKUP(A1448,'[2]Discount Input'!$A$83:$E$97,5,FALSE)</f>
        <v>0.05</v>
      </c>
      <c r="I1448" s="3">
        <f t="shared" si="22"/>
        <v>2755</v>
      </c>
      <c r="J1448" s="2"/>
      <c r="K1448" s="2"/>
    </row>
    <row r="1449" spans="1:11" s="1" customFormat="1" hidden="1">
      <c r="A1449" s="6" t="s">
        <v>1513</v>
      </c>
      <c r="B1449" s="4" t="s">
        <v>1512</v>
      </c>
      <c r="C1449" s="6" t="s">
        <v>1522</v>
      </c>
      <c r="D1449" s="4" t="s">
        <v>1525</v>
      </c>
      <c r="E1449" s="5" t="s">
        <v>1565</v>
      </c>
      <c r="F1449" s="2" t="s">
        <v>1564</v>
      </c>
      <c r="G1449" s="3">
        <v>413</v>
      </c>
      <c r="H1449" s="3">
        <f>VLOOKUP(A1449,'[2]Discount Input'!$A$83:$E$97,5,FALSE)</f>
        <v>0.05</v>
      </c>
      <c r="I1449" s="3">
        <f t="shared" si="22"/>
        <v>392.34999999999997</v>
      </c>
      <c r="J1449" s="2"/>
      <c r="K1449" s="2"/>
    </row>
    <row r="1450" spans="1:11" s="1" customFormat="1" hidden="1">
      <c r="A1450" s="6" t="s">
        <v>1513</v>
      </c>
      <c r="B1450" s="4" t="s">
        <v>1512</v>
      </c>
      <c r="C1450" s="6" t="s">
        <v>1522</v>
      </c>
      <c r="D1450" s="4" t="s">
        <v>1525</v>
      </c>
      <c r="E1450" s="5" t="s">
        <v>1563</v>
      </c>
      <c r="F1450" s="2" t="s">
        <v>1562</v>
      </c>
      <c r="G1450" s="3">
        <v>150</v>
      </c>
      <c r="H1450" s="3">
        <f>VLOOKUP(A1450,'[2]Discount Input'!$A$83:$E$97,5,FALSE)</f>
        <v>0.05</v>
      </c>
      <c r="I1450" s="3">
        <f t="shared" si="22"/>
        <v>142.5</v>
      </c>
      <c r="J1450" s="2"/>
      <c r="K1450" s="2"/>
    </row>
    <row r="1451" spans="1:11" s="1" customFormat="1" hidden="1">
      <c r="A1451" s="6" t="s">
        <v>1513</v>
      </c>
      <c r="B1451" s="4" t="s">
        <v>1512</v>
      </c>
      <c r="C1451" s="6" t="s">
        <v>1522</v>
      </c>
      <c r="D1451" s="4" t="s">
        <v>1525</v>
      </c>
      <c r="E1451" s="5" t="s">
        <v>1561</v>
      </c>
      <c r="F1451" s="2" t="s">
        <v>1560</v>
      </c>
      <c r="G1451" s="3">
        <v>66.5</v>
      </c>
      <c r="H1451" s="3">
        <f>VLOOKUP(A1451,'[2]Discount Input'!$A$83:$E$97,5,FALSE)</f>
        <v>0.05</v>
      </c>
      <c r="I1451" s="3">
        <f t="shared" si="22"/>
        <v>63.174999999999997</v>
      </c>
      <c r="J1451" s="2"/>
      <c r="K1451" s="2"/>
    </row>
    <row r="1452" spans="1:11" s="1" customFormat="1" hidden="1">
      <c r="A1452" s="6" t="s">
        <v>1513</v>
      </c>
      <c r="B1452" s="4" t="s">
        <v>1512</v>
      </c>
      <c r="C1452" s="6" t="s">
        <v>1522</v>
      </c>
      <c r="D1452" s="4" t="s">
        <v>1525</v>
      </c>
      <c r="E1452" s="5" t="s">
        <v>1559</v>
      </c>
      <c r="F1452" s="2" t="s">
        <v>1558</v>
      </c>
      <c r="G1452" s="3">
        <v>2160</v>
      </c>
      <c r="H1452" s="3">
        <f>VLOOKUP(A1452,'[2]Discount Input'!$A$83:$E$97,5,FALSE)</f>
        <v>0.05</v>
      </c>
      <c r="I1452" s="3">
        <f t="shared" si="22"/>
        <v>2052</v>
      </c>
      <c r="J1452" s="2"/>
      <c r="K1452" s="2"/>
    </row>
    <row r="1453" spans="1:11" s="1" customFormat="1" hidden="1">
      <c r="A1453" s="6" t="s">
        <v>1513</v>
      </c>
      <c r="B1453" s="4" t="s">
        <v>1512</v>
      </c>
      <c r="C1453" s="6" t="s">
        <v>1522</v>
      </c>
      <c r="D1453" s="4" t="s">
        <v>1525</v>
      </c>
      <c r="E1453" s="5" t="s">
        <v>1557</v>
      </c>
      <c r="F1453" s="2" t="s">
        <v>1556</v>
      </c>
      <c r="G1453" s="3">
        <v>556</v>
      </c>
      <c r="H1453" s="3">
        <f>VLOOKUP(A1453,'[2]Discount Input'!$A$83:$E$97,5,FALSE)</f>
        <v>0.05</v>
      </c>
      <c r="I1453" s="3">
        <f t="shared" si="22"/>
        <v>528.19999999999993</v>
      </c>
      <c r="J1453" s="2"/>
      <c r="K1453" s="2"/>
    </row>
    <row r="1454" spans="1:11" s="1" customFormat="1" hidden="1">
      <c r="A1454" s="6" t="s">
        <v>1513</v>
      </c>
      <c r="B1454" s="4" t="s">
        <v>1512</v>
      </c>
      <c r="C1454" s="6" t="s">
        <v>1522</v>
      </c>
      <c r="D1454" s="4" t="s">
        <v>1525</v>
      </c>
      <c r="E1454" s="5" t="s">
        <v>1555</v>
      </c>
      <c r="F1454" s="2" t="s">
        <v>1554</v>
      </c>
      <c r="G1454" s="3">
        <v>445</v>
      </c>
      <c r="H1454" s="3">
        <f>VLOOKUP(A1454,'[2]Discount Input'!$A$83:$E$97,5,FALSE)</f>
        <v>0.05</v>
      </c>
      <c r="I1454" s="3">
        <f t="shared" si="22"/>
        <v>422.75</v>
      </c>
      <c r="J1454" s="2"/>
      <c r="K1454" s="2"/>
    </row>
    <row r="1455" spans="1:11" s="1" customFormat="1" hidden="1">
      <c r="A1455" s="6" t="s">
        <v>1513</v>
      </c>
      <c r="B1455" s="4" t="s">
        <v>1512</v>
      </c>
      <c r="C1455" s="6" t="s">
        <v>1522</v>
      </c>
      <c r="D1455" s="4" t="s">
        <v>1525</v>
      </c>
      <c r="E1455" s="5" t="s">
        <v>1553</v>
      </c>
      <c r="F1455" s="2" t="s">
        <v>1552</v>
      </c>
      <c r="G1455" s="3">
        <v>446</v>
      </c>
      <c r="H1455" s="3">
        <f>VLOOKUP(A1455,'[2]Discount Input'!$A$83:$E$97,5,FALSE)</f>
        <v>0.05</v>
      </c>
      <c r="I1455" s="3">
        <f t="shared" si="22"/>
        <v>423.7</v>
      </c>
      <c r="J1455" s="2"/>
      <c r="K1455" s="2"/>
    </row>
    <row r="1456" spans="1:11" s="1" customFormat="1" hidden="1">
      <c r="A1456" s="6" t="s">
        <v>1513</v>
      </c>
      <c r="B1456" s="4" t="s">
        <v>1512</v>
      </c>
      <c r="C1456" s="6" t="s">
        <v>1522</v>
      </c>
      <c r="D1456" s="4" t="s">
        <v>1525</v>
      </c>
      <c r="E1456" s="5" t="s">
        <v>1551</v>
      </c>
      <c r="F1456" s="2" t="s">
        <v>1550</v>
      </c>
      <c r="G1456" s="3">
        <v>445</v>
      </c>
      <c r="H1456" s="3">
        <f>VLOOKUP(A1456,'[2]Discount Input'!$A$83:$E$97,5,FALSE)</f>
        <v>0.05</v>
      </c>
      <c r="I1456" s="3">
        <f t="shared" si="22"/>
        <v>422.75</v>
      </c>
      <c r="J1456" s="2"/>
      <c r="K1456" s="2"/>
    </row>
    <row r="1457" spans="1:11" s="1" customFormat="1" hidden="1">
      <c r="A1457" s="6" t="s">
        <v>1513</v>
      </c>
      <c r="B1457" s="4" t="s">
        <v>1512</v>
      </c>
      <c r="C1457" s="6" t="s">
        <v>1522</v>
      </c>
      <c r="D1457" s="4" t="s">
        <v>1525</v>
      </c>
      <c r="E1457" s="5" t="s">
        <v>1549</v>
      </c>
      <c r="F1457" s="2" t="s">
        <v>1548</v>
      </c>
      <c r="G1457" s="3">
        <v>445</v>
      </c>
      <c r="H1457" s="3">
        <f>VLOOKUP(A1457,'[2]Discount Input'!$A$83:$E$97,5,FALSE)</f>
        <v>0.05</v>
      </c>
      <c r="I1457" s="3">
        <f t="shared" si="22"/>
        <v>422.75</v>
      </c>
      <c r="J1457" s="2"/>
      <c r="K1457" s="2"/>
    </row>
    <row r="1458" spans="1:11" s="1" customFormat="1" hidden="1">
      <c r="A1458" s="6" t="s">
        <v>1513</v>
      </c>
      <c r="B1458" s="4" t="s">
        <v>1512</v>
      </c>
      <c r="C1458" s="6" t="s">
        <v>1522</v>
      </c>
      <c r="D1458" s="4" t="s">
        <v>1525</v>
      </c>
      <c r="E1458" s="5" t="s">
        <v>1547</v>
      </c>
      <c r="F1458" s="2" t="s">
        <v>1546</v>
      </c>
      <c r="G1458" s="3">
        <v>445</v>
      </c>
      <c r="H1458" s="3">
        <f>VLOOKUP(A1458,'[2]Discount Input'!$A$83:$E$97,5,FALSE)</f>
        <v>0.05</v>
      </c>
      <c r="I1458" s="3">
        <f t="shared" si="22"/>
        <v>422.75</v>
      </c>
      <c r="J1458" s="2"/>
      <c r="K1458" s="2"/>
    </row>
    <row r="1459" spans="1:11" s="1" customFormat="1" hidden="1">
      <c r="A1459" s="6" t="s">
        <v>1513</v>
      </c>
      <c r="B1459" s="4" t="s">
        <v>1512</v>
      </c>
      <c r="C1459" s="6" t="s">
        <v>1522</v>
      </c>
      <c r="D1459" s="4" t="s">
        <v>1525</v>
      </c>
      <c r="E1459" s="5" t="s">
        <v>1545</v>
      </c>
      <c r="F1459" s="2" t="s">
        <v>1544</v>
      </c>
      <c r="G1459" s="3">
        <v>445</v>
      </c>
      <c r="H1459" s="3">
        <f>VLOOKUP(A1459,'[2]Discount Input'!$A$83:$E$97,5,FALSE)</f>
        <v>0.05</v>
      </c>
      <c r="I1459" s="3">
        <f t="shared" si="22"/>
        <v>422.75</v>
      </c>
      <c r="J1459" s="2"/>
      <c r="K1459" s="2"/>
    </row>
    <row r="1460" spans="1:11" s="1" customFormat="1" hidden="1">
      <c r="A1460" s="6" t="s">
        <v>1513</v>
      </c>
      <c r="B1460" s="4" t="s">
        <v>1512</v>
      </c>
      <c r="C1460" s="6" t="s">
        <v>1522</v>
      </c>
      <c r="D1460" s="4" t="s">
        <v>1525</v>
      </c>
      <c r="E1460" s="5" t="s">
        <v>1543</v>
      </c>
      <c r="F1460" s="2" t="s">
        <v>1542</v>
      </c>
      <c r="G1460" s="3">
        <v>445</v>
      </c>
      <c r="H1460" s="3">
        <f>VLOOKUP(A1460,'[2]Discount Input'!$A$83:$E$97,5,FALSE)</f>
        <v>0.05</v>
      </c>
      <c r="I1460" s="3">
        <f t="shared" si="22"/>
        <v>422.75</v>
      </c>
      <c r="J1460" s="2"/>
      <c r="K1460" s="2"/>
    </row>
    <row r="1461" spans="1:11" s="1" customFormat="1" hidden="1">
      <c r="A1461" s="6" t="s">
        <v>1513</v>
      </c>
      <c r="B1461" s="4" t="s">
        <v>1512</v>
      </c>
      <c r="C1461" s="6" t="s">
        <v>1522</v>
      </c>
      <c r="D1461" s="4" t="s">
        <v>1525</v>
      </c>
      <c r="E1461" s="5" t="s">
        <v>1541</v>
      </c>
      <c r="F1461" s="2" t="s">
        <v>1540</v>
      </c>
      <c r="G1461" s="3">
        <v>180</v>
      </c>
      <c r="H1461" s="3">
        <f>VLOOKUP(A1461,'[2]Discount Input'!$A$83:$E$97,5,FALSE)</f>
        <v>0.05</v>
      </c>
      <c r="I1461" s="3">
        <f t="shared" si="22"/>
        <v>171</v>
      </c>
      <c r="J1461" s="2"/>
      <c r="K1461" s="2"/>
    </row>
    <row r="1462" spans="1:11" s="1" customFormat="1" hidden="1">
      <c r="A1462" s="6" t="s">
        <v>1513</v>
      </c>
      <c r="B1462" s="4" t="s">
        <v>1512</v>
      </c>
      <c r="C1462" s="6" t="s">
        <v>1522</v>
      </c>
      <c r="D1462" s="4" t="s">
        <v>1525</v>
      </c>
      <c r="E1462" s="5" t="s">
        <v>1539</v>
      </c>
      <c r="F1462" s="2" t="s">
        <v>1538</v>
      </c>
      <c r="G1462" s="3">
        <v>180</v>
      </c>
      <c r="H1462" s="3">
        <f>VLOOKUP(A1462,'[2]Discount Input'!$A$83:$E$97,5,FALSE)</f>
        <v>0.05</v>
      </c>
      <c r="I1462" s="3">
        <f t="shared" si="22"/>
        <v>171</v>
      </c>
      <c r="J1462" s="2"/>
      <c r="K1462" s="2"/>
    </row>
    <row r="1463" spans="1:11" s="1" customFormat="1" hidden="1">
      <c r="A1463" s="6" t="s">
        <v>1513</v>
      </c>
      <c r="B1463" s="4" t="s">
        <v>1512</v>
      </c>
      <c r="C1463" s="6" t="s">
        <v>1522</v>
      </c>
      <c r="D1463" s="4" t="s">
        <v>1525</v>
      </c>
      <c r="E1463" s="5" t="s">
        <v>1537</v>
      </c>
      <c r="F1463" s="2" t="s">
        <v>1536</v>
      </c>
      <c r="G1463" s="3">
        <v>35000</v>
      </c>
      <c r="H1463" s="3">
        <f>VLOOKUP(A1463,'[2]Discount Input'!$A$83:$E$97,5,FALSE)</f>
        <v>0.05</v>
      </c>
      <c r="I1463" s="3">
        <f t="shared" si="22"/>
        <v>33250</v>
      </c>
      <c r="J1463" s="2"/>
      <c r="K1463" s="2"/>
    </row>
    <row r="1464" spans="1:11" s="1" customFormat="1" hidden="1">
      <c r="A1464" s="6" t="s">
        <v>1513</v>
      </c>
      <c r="B1464" s="4" t="s">
        <v>1512</v>
      </c>
      <c r="C1464" s="6" t="s">
        <v>1522</v>
      </c>
      <c r="D1464" s="4" t="s">
        <v>1525</v>
      </c>
      <c r="E1464" s="5" t="s">
        <v>1535</v>
      </c>
      <c r="F1464" s="2" t="s">
        <v>1534</v>
      </c>
      <c r="G1464" s="3">
        <v>9450</v>
      </c>
      <c r="H1464" s="3">
        <f>VLOOKUP(A1464,'[2]Discount Input'!$A$83:$E$97,5,FALSE)</f>
        <v>0.05</v>
      </c>
      <c r="I1464" s="3">
        <f t="shared" si="22"/>
        <v>8977.5</v>
      </c>
      <c r="J1464" s="2"/>
      <c r="K1464" s="2"/>
    </row>
    <row r="1465" spans="1:11" s="1" customFormat="1" hidden="1">
      <c r="A1465" s="6" t="s">
        <v>1513</v>
      </c>
      <c r="B1465" s="4" t="s">
        <v>1512</v>
      </c>
      <c r="C1465" s="6" t="s">
        <v>1522</v>
      </c>
      <c r="D1465" s="4" t="s">
        <v>1525</v>
      </c>
      <c r="E1465" s="5" t="s">
        <v>1533</v>
      </c>
      <c r="F1465" s="2" t="s">
        <v>1532</v>
      </c>
      <c r="G1465" s="3">
        <v>1340</v>
      </c>
      <c r="H1465" s="3">
        <f>VLOOKUP(A1465,'[2]Discount Input'!$A$83:$E$97,5,FALSE)</f>
        <v>0.05</v>
      </c>
      <c r="I1465" s="3">
        <f t="shared" si="22"/>
        <v>1273</v>
      </c>
      <c r="J1465" s="2"/>
      <c r="K1465" s="2"/>
    </row>
    <row r="1466" spans="1:11" s="1" customFormat="1" hidden="1">
      <c r="A1466" s="6" t="s">
        <v>1513</v>
      </c>
      <c r="B1466" s="4" t="s">
        <v>1512</v>
      </c>
      <c r="C1466" s="6" t="s">
        <v>1522</v>
      </c>
      <c r="D1466" s="4" t="s">
        <v>1525</v>
      </c>
      <c r="E1466" s="5" t="s">
        <v>1531</v>
      </c>
      <c r="F1466" s="2" t="s">
        <v>1530</v>
      </c>
      <c r="G1466" s="3">
        <v>18300</v>
      </c>
      <c r="H1466" s="3">
        <f>VLOOKUP(A1466,'[2]Discount Input'!$A$83:$E$97,5,FALSE)</f>
        <v>0.05</v>
      </c>
      <c r="I1466" s="3">
        <f t="shared" si="22"/>
        <v>17385</v>
      </c>
      <c r="J1466" s="2"/>
      <c r="K1466" s="2"/>
    </row>
    <row r="1467" spans="1:11" s="1" customFormat="1" hidden="1">
      <c r="A1467" s="6" t="s">
        <v>1513</v>
      </c>
      <c r="B1467" s="4" t="s">
        <v>1512</v>
      </c>
      <c r="C1467" s="6" t="s">
        <v>1522</v>
      </c>
      <c r="D1467" s="4" t="s">
        <v>1525</v>
      </c>
      <c r="E1467" s="5" t="s">
        <v>1529</v>
      </c>
      <c r="F1467" s="2" t="s">
        <v>1528</v>
      </c>
      <c r="G1467" s="3">
        <v>1055</v>
      </c>
      <c r="H1467" s="3">
        <f>VLOOKUP(A1467,'[2]Discount Input'!$A$83:$E$97,5,FALSE)</f>
        <v>0.05</v>
      </c>
      <c r="I1467" s="3">
        <f t="shared" si="22"/>
        <v>1002.25</v>
      </c>
      <c r="J1467" s="2"/>
      <c r="K1467" s="2"/>
    </row>
    <row r="1468" spans="1:11" s="1" customFormat="1" hidden="1">
      <c r="A1468" s="6" t="s">
        <v>1513</v>
      </c>
      <c r="B1468" s="4" t="s">
        <v>1512</v>
      </c>
      <c r="C1468" s="6" t="s">
        <v>1522</v>
      </c>
      <c r="D1468" s="4" t="s">
        <v>1525</v>
      </c>
      <c r="E1468" s="5" t="s">
        <v>1527</v>
      </c>
      <c r="F1468" s="2" t="s">
        <v>1526</v>
      </c>
      <c r="G1468" s="3">
        <v>650</v>
      </c>
      <c r="H1468" s="3">
        <f>VLOOKUP(A1468,'[2]Discount Input'!$A$83:$E$97,5,FALSE)</f>
        <v>0.05</v>
      </c>
      <c r="I1468" s="3">
        <f t="shared" si="22"/>
        <v>617.5</v>
      </c>
      <c r="J1468" s="2"/>
      <c r="K1468" s="2"/>
    </row>
    <row r="1469" spans="1:11" s="1" customFormat="1" hidden="1">
      <c r="A1469" s="6" t="s">
        <v>1513</v>
      </c>
      <c r="B1469" s="4" t="s">
        <v>1512</v>
      </c>
      <c r="C1469" s="6" t="s">
        <v>1522</v>
      </c>
      <c r="D1469" s="4" t="s">
        <v>1525</v>
      </c>
      <c r="E1469" s="5" t="s">
        <v>1524</v>
      </c>
      <c r="F1469" s="2" t="s">
        <v>1523</v>
      </c>
      <c r="G1469" s="3">
        <v>950</v>
      </c>
      <c r="H1469" s="3">
        <f>VLOOKUP(A1469,'[2]Discount Input'!$A$83:$E$97,5,FALSE)</f>
        <v>0.05</v>
      </c>
      <c r="I1469" s="3">
        <f t="shared" si="22"/>
        <v>902.5</v>
      </c>
      <c r="J1469" s="2"/>
      <c r="K1469" s="2"/>
    </row>
    <row r="1470" spans="1:11" s="1" customFormat="1" hidden="1">
      <c r="A1470" s="6" t="s">
        <v>1513</v>
      </c>
      <c r="B1470" s="4" t="s">
        <v>1441</v>
      </c>
      <c r="C1470" s="6" t="s">
        <v>1522</v>
      </c>
      <c r="D1470" s="4" t="s">
        <v>1439</v>
      </c>
      <c r="E1470" s="5" t="s">
        <v>1521</v>
      </c>
      <c r="F1470" s="2" t="s">
        <v>1520</v>
      </c>
      <c r="G1470" s="3">
        <v>227</v>
      </c>
      <c r="H1470" s="3">
        <f>VLOOKUP(A1470,'[2]Discount Input'!$A$83:$E$97,5,FALSE)</f>
        <v>0.05</v>
      </c>
      <c r="I1470" s="3">
        <f t="shared" si="22"/>
        <v>215.64999999999998</v>
      </c>
      <c r="J1470" s="2"/>
      <c r="K1470" s="2"/>
    </row>
    <row r="1471" spans="1:11" s="1" customFormat="1" hidden="1">
      <c r="A1471" s="14" t="s">
        <v>1513</v>
      </c>
      <c r="B1471" s="16" t="s">
        <v>1512</v>
      </c>
      <c r="C1471" s="14" t="s">
        <v>1511</v>
      </c>
      <c r="D1471" s="14" t="s">
        <v>1510</v>
      </c>
      <c r="E1471" s="15" t="s">
        <v>1519</v>
      </c>
      <c r="F1471" s="13" t="s">
        <v>1518</v>
      </c>
      <c r="G1471" s="12">
        <v>253.4</v>
      </c>
      <c r="H1471" s="3">
        <f>VLOOKUP(A1471,'[2]Discount Input'!A:E,5,)</f>
        <v>0.05</v>
      </c>
      <c r="I1471" s="3">
        <f t="shared" si="22"/>
        <v>240.73</v>
      </c>
      <c r="J1471" s="2"/>
      <c r="K1471" s="2"/>
    </row>
    <row r="1472" spans="1:11" s="1" customFormat="1" hidden="1">
      <c r="A1472" s="14" t="s">
        <v>1513</v>
      </c>
      <c r="B1472" s="16" t="s">
        <v>1512</v>
      </c>
      <c r="C1472" s="14" t="s">
        <v>1517</v>
      </c>
      <c r="D1472" s="14" t="s">
        <v>1516</v>
      </c>
      <c r="E1472" s="15" t="s">
        <v>1515</v>
      </c>
      <c r="F1472" s="13" t="s">
        <v>1514</v>
      </c>
      <c r="G1472" s="12">
        <v>23380</v>
      </c>
      <c r="H1472" s="3">
        <f>VLOOKUP(A1472,'[2]Discount Input'!A:E,5,)</f>
        <v>0.05</v>
      </c>
      <c r="I1472" s="3">
        <f t="shared" si="22"/>
        <v>22211</v>
      </c>
      <c r="J1472" s="2"/>
      <c r="K1472" s="2"/>
    </row>
    <row r="1473" spans="1:11" s="1" customFormat="1" hidden="1">
      <c r="A1473" s="14" t="s">
        <v>1513</v>
      </c>
      <c r="B1473" s="16" t="s">
        <v>1512</v>
      </c>
      <c r="C1473" s="14" t="s">
        <v>1511</v>
      </c>
      <c r="D1473" s="14" t="s">
        <v>1510</v>
      </c>
      <c r="E1473" s="15" t="s">
        <v>1509</v>
      </c>
      <c r="F1473" s="13" t="s">
        <v>1508</v>
      </c>
      <c r="G1473" s="12">
        <v>2280</v>
      </c>
      <c r="H1473" s="3">
        <f>VLOOKUP(A1473,'[2]Discount Input'!A:E,5,)</f>
        <v>0.05</v>
      </c>
      <c r="I1473" s="3">
        <f t="shared" si="22"/>
        <v>2166</v>
      </c>
      <c r="J1473" s="2"/>
      <c r="K1473" s="2"/>
    </row>
    <row r="1474" spans="1:11" s="1" customFormat="1" hidden="1">
      <c r="A1474" s="6" t="s">
        <v>1442</v>
      </c>
      <c r="B1474" s="4" t="s">
        <v>1441</v>
      </c>
      <c r="C1474" s="6" t="s">
        <v>1485</v>
      </c>
      <c r="D1474" s="4" t="s">
        <v>1484</v>
      </c>
      <c r="E1474" s="5" t="s">
        <v>1507</v>
      </c>
      <c r="F1474" s="2" t="s">
        <v>1506</v>
      </c>
      <c r="G1474" s="3">
        <v>93.5</v>
      </c>
      <c r="H1474" s="3">
        <f>VLOOKUP(A1474,'[2]Discount Input'!$A$83:$E$97,5,FALSE)</f>
        <v>0</v>
      </c>
      <c r="I1474" s="3">
        <f t="shared" ref="I1474:I1537" si="23">G1474*(1-H1474)</f>
        <v>93.5</v>
      </c>
      <c r="J1474" s="2"/>
      <c r="K1474" s="2"/>
    </row>
    <row r="1475" spans="1:11" s="1" customFormat="1" hidden="1">
      <c r="A1475" s="6" t="s">
        <v>1442</v>
      </c>
      <c r="B1475" s="4" t="s">
        <v>1441</v>
      </c>
      <c r="C1475" s="6" t="s">
        <v>1485</v>
      </c>
      <c r="D1475" s="4" t="s">
        <v>1484</v>
      </c>
      <c r="E1475" s="5" t="s">
        <v>1505</v>
      </c>
      <c r="F1475" s="2" t="s">
        <v>1504</v>
      </c>
      <c r="G1475" s="3">
        <v>207</v>
      </c>
      <c r="H1475" s="3">
        <f>VLOOKUP(A1475,'[2]Discount Input'!$A$83:$E$97,5,FALSE)</f>
        <v>0</v>
      </c>
      <c r="I1475" s="3">
        <f t="shared" si="23"/>
        <v>207</v>
      </c>
      <c r="J1475" s="2"/>
      <c r="K1475" s="2"/>
    </row>
    <row r="1476" spans="1:11" s="1" customFormat="1" hidden="1">
      <c r="A1476" s="6" t="s">
        <v>1442</v>
      </c>
      <c r="B1476" s="4" t="s">
        <v>1441</v>
      </c>
      <c r="C1476" s="6" t="s">
        <v>1485</v>
      </c>
      <c r="D1476" s="4" t="s">
        <v>1484</v>
      </c>
      <c r="E1476" s="5" t="s">
        <v>1503</v>
      </c>
      <c r="F1476" s="2" t="s">
        <v>1502</v>
      </c>
      <c r="G1476" s="3">
        <v>93.5</v>
      </c>
      <c r="H1476" s="3">
        <f>VLOOKUP(A1476,'[2]Discount Input'!$A$83:$E$97,5,FALSE)</f>
        <v>0</v>
      </c>
      <c r="I1476" s="3">
        <f t="shared" si="23"/>
        <v>93.5</v>
      </c>
      <c r="J1476" s="2"/>
      <c r="K1476" s="2"/>
    </row>
    <row r="1477" spans="1:11" s="1" customFormat="1" hidden="1">
      <c r="A1477" s="6" t="s">
        <v>1442</v>
      </c>
      <c r="B1477" s="4" t="s">
        <v>1441</v>
      </c>
      <c r="C1477" s="6" t="s">
        <v>1485</v>
      </c>
      <c r="D1477" s="4" t="s">
        <v>1484</v>
      </c>
      <c r="E1477" s="5" t="s">
        <v>1501</v>
      </c>
      <c r="F1477" s="2" t="s">
        <v>1500</v>
      </c>
      <c r="G1477" s="3">
        <v>207</v>
      </c>
      <c r="H1477" s="3">
        <f>VLOOKUP(A1477,'[2]Discount Input'!$A$83:$E$97,5,FALSE)</f>
        <v>0</v>
      </c>
      <c r="I1477" s="3">
        <f t="shared" si="23"/>
        <v>207</v>
      </c>
      <c r="J1477" s="2"/>
      <c r="K1477" s="2"/>
    </row>
    <row r="1478" spans="1:11" s="1" customFormat="1" hidden="1">
      <c r="A1478" s="6" t="s">
        <v>1442</v>
      </c>
      <c r="B1478" s="4" t="s">
        <v>1441</v>
      </c>
      <c r="C1478" s="6" t="s">
        <v>1485</v>
      </c>
      <c r="D1478" s="4" t="s">
        <v>1484</v>
      </c>
      <c r="E1478" s="5" t="s">
        <v>1499</v>
      </c>
      <c r="F1478" s="2" t="s">
        <v>1498</v>
      </c>
      <c r="G1478" s="3">
        <v>93.5</v>
      </c>
      <c r="H1478" s="3">
        <f>VLOOKUP(A1478,'[2]Discount Input'!$A$83:$E$97,5,FALSE)</f>
        <v>0</v>
      </c>
      <c r="I1478" s="3">
        <f t="shared" si="23"/>
        <v>93.5</v>
      </c>
      <c r="J1478" s="2"/>
      <c r="K1478" s="2"/>
    </row>
    <row r="1479" spans="1:11" s="1" customFormat="1" hidden="1">
      <c r="A1479" s="6" t="s">
        <v>1442</v>
      </c>
      <c r="B1479" s="4" t="s">
        <v>1441</v>
      </c>
      <c r="C1479" s="6" t="s">
        <v>1485</v>
      </c>
      <c r="D1479" s="4" t="s">
        <v>1484</v>
      </c>
      <c r="E1479" s="5" t="s">
        <v>1497</v>
      </c>
      <c r="F1479" s="2" t="s">
        <v>1496</v>
      </c>
      <c r="G1479" s="3">
        <v>207</v>
      </c>
      <c r="H1479" s="3">
        <f>VLOOKUP(A1479,'[2]Discount Input'!$A$83:$E$97,5,FALSE)</f>
        <v>0</v>
      </c>
      <c r="I1479" s="3">
        <f t="shared" si="23"/>
        <v>207</v>
      </c>
      <c r="J1479" s="2"/>
      <c r="K1479" s="2"/>
    </row>
    <row r="1480" spans="1:11" s="1" customFormat="1" hidden="1">
      <c r="A1480" s="6" t="s">
        <v>1442</v>
      </c>
      <c r="B1480" s="4" t="s">
        <v>1441</v>
      </c>
      <c r="C1480" s="6" t="s">
        <v>1485</v>
      </c>
      <c r="D1480" s="4" t="s">
        <v>1484</v>
      </c>
      <c r="E1480" s="5" t="s">
        <v>1495</v>
      </c>
      <c r="F1480" s="2" t="s">
        <v>1494</v>
      </c>
      <c r="G1480" s="3">
        <v>113</v>
      </c>
      <c r="H1480" s="3">
        <f>VLOOKUP(A1480,'[2]Discount Input'!$A$83:$E$97,5,FALSE)</f>
        <v>0</v>
      </c>
      <c r="I1480" s="3">
        <f t="shared" si="23"/>
        <v>113</v>
      </c>
      <c r="J1480" s="2"/>
      <c r="K1480" s="2"/>
    </row>
    <row r="1481" spans="1:11" s="1" customFormat="1" hidden="1">
      <c r="A1481" s="6" t="s">
        <v>1442</v>
      </c>
      <c r="B1481" s="4" t="s">
        <v>1441</v>
      </c>
      <c r="C1481" s="6" t="s">
        <v>1485</v>
      </c>
      <c r="D1481" s="4" t="s">
        <v>1484</v>
      </c>
      <c r="E1481" s="5" t="s">
        <v>1493</v>
      </c>
      <c r="F1481" s="2" t="s">
        <v>1492</v>
      </c>
      <c r="G1481" s="3">
        <v>107</v>
      </c>
      <c r="H1481" s="3">
        <f>VLOOKUP(A1481,'[2]Discount Input'!$A$83:$E$97,5,FALSE)</f>
        <v>0</v>
      </c>
      <c r="I1481" s="3">
        <f t="shared" si="23"/>
        <v>107</v>
      </c>
      <c r="J1481" s="2"/>
      <c r="K1481" s="2"/>
    </row>
    <row r="1482" spans="1:11" s="1" customFormat="1" hidden="1">
      <c r="A1482" s="6" t="s">
        <v>1442</v>
      </c>
      <c r="B1482" s="4" t="s">
        <v>1441</v>
      </c>
      <c r="C1482" s="6" t="s">
        <v>1485</v>
      </c>
      <c r="D1482" s="4" t="s">
        <v>1484</v>
      </c>
      <c r="E1482" s="5" t="s">
        <v>1491</v>
      </c>
      <c r="F1482" s="2" t="s">
        <v>1490</v>
      </c>
      <c r="G1482" s="3">
        <v>107</v>
      </c>
      <c r="H1482" s="3">
        <f>VLOOKUP(A1482,'[2]Discount Input'!$A$83:$E$97,5,FALSE)</f>
        <v>0</v>
      </c>
      <c r="I1482" s="3">
        <f t="shared" si="23"/>
        <v>107</v>
      </c>
      <c r="J1482" s="2"/>
      <c r="K1482" s="2"/>
    </row>
    <row r="1483" spans="1:11" s="1" customFormat="1" hidden="1">
      <c r="A1483" s="6" t="s">
        <v>1442</v>
      </c>
      <c r="B1483" s="4" t="s">
        <v>1441</v>
      </c>
      <c r="C1483" s="6" t="s">
        <v>1485</v>
      </c>
      <c r="D1483" s="4" t="s">
        <v>1484</v>
      </c>
      <c r="E1483" s="5" t="s">
        <v>1489</v>
      </c>
      <c r="F1483" s="2" t="s">
        <v>1488</v>
      </c>
      <c r="G1483" s="3">
        <v>107</v>
      </c>
      <c r="H1483" s="3">
        <f>VLOOKUP(A1483,'[2]Discount Input'!$A$83:$E$97,5,FALSE)</f>
        <v>0</v>
      </c>
      <c r="I1483" s="3">
        <f t="shared" si="23"/>
        <v>107</v>
      </c>
      <c r="J1483" s="2"/>
      <c r="K1483" s="2"/>
    </row>
    <row r="1484" spans="1:11" s="1" customFormat="1" hidden="1">
      <c r="A1484" s="6" t="s">
        <v>1442</v>
      </c>
      <c r="B1484" s="4" t="s">
        <v>1441</v>
      </c>
      <c r="C1484" s="6" t="s">
        <v>1485</v>
      </c>
      <c r="D1484" s="4" t="s">
        <v>1484</v>
      </c>
      <c r="E1484" s="5" t="s">
        <v>1487</v>
      </c>
      <c r="F1484" s="2" t="s">
        <v>1459</v>
      </c>
      <c r="G1484" s="3">
        <v>925</v>
      </c>
      <c r="H1484" s="3">
        <f>VLOOKUP(A1484,'[2]Discount Input'!$A$83:$E$97,5,FALSE)</f>
        <v>0</v>
      </c>
      <c r="I1484" s="3">
        <f t="shared" si="23"/>
        <v>925</v>
      </c>
      <c r="J1484" s="2"/>
      <c r="K1484" s="2"/>
    </row>
    <row r="1485" spans="1:11" s="1" customFormat="1" hidden="1">
      <c r="A1485" s="6" t="s">
        <v>1442</v>
      </c>
      <c r="B1485" s="4" t="s">
        <v>1441</v>
      </c>
      <c r="C1485" s="6" t="s">
        <v>1485</v>
      </c>
      <c r="D1485" s="4" t="s">
        <v>1484</v>
      </c>
      <c r="E1485" s="5" t="s">
        <v>1486</v>
      </c>
      <c r="F1485" s="2" t="s">
        <v>1457</v>
      </c>
      <c r="G1485" s="3">
        <v>925</v>
      </c>
      <c r="H1485" s="3">
        <f>VLOOKUP(A1485,'[2]Discount Input'!$A$83:$E$97,5,FALSE)</f>
        <v>0</v>
      </c>
      <c r="I1485" s="3">
        <f t="shared" si="23"/>
        <v>925</v>
      </c>
      <c r="J1485" s="2"/>
      <c r="K1485" s="2"/>
    </row>
    <row r="1486" spans="1:11" s="1" customFormat="1" hidden="1">
      <c r="A1486" s="6" t="s">
        <v>1442</v>
      </c>
      <c r="B1486" s="4" t="s">
        <v>1441</v>
      </c>
      <c r="C1486" s="6" t="s">
        <v>1485</v>
      </c>
      <c r="D1486" s="4" t="s">
        <v>1484</v>
      </c>
      <c r="E1486" s="5" t="s">
        <v>1483</v>
      </c>
      <c r="F1486" s="2" t="s">
        <v>1453</v>
      </c>
      <c r="G1486" s="3">
        <v>925</v>
      </c>
      <c r="H1486" s="3">
        <f>VLOOKUP(A1486,'[2]Discount Input'!$A$83:$E$97,5,FALSE)</f>
        <v>0</v>
      </c>
      <c r="I1486" s="3">
        <f t="shared" si="23"/>
        <v>925</v>
      </c>
      <c r="J1486" s="2"/>
      <c r="K1486" s="2"/>
    </row>
    <row r="1487" spans="1:11" s="1" customFormat="1" hidden="1">
      <c r="A1487" s="6" t="s">
        <v>1442</v>
      </c>
      <c r="B1487" s="4" t="s">
        <v>1441</v>
      </c>
      <c r="C1487" s="6" t="s">
        <v>1456</v>
      </c>
      <c r="D1487" s="4" t="s">
        <v>1455</v>
      </c>
      <c r="E1487" s="5" t="s">
        <v>1482</v>
      </c>
      <c r="F1487" s="2" t="s">
        <v>1481</v>
      </c>
      <c r="G1487" s="3">
        <v>180</v>
      </c>
      <c r="H1487" s="3">
        <f>VLOOKUP(A1487,'[2]Discount Input'!$A$83:$E$97,5,FALSE)</f>
        <v>0</v>
      </c>
      <c r="I1487" s="3">
        <f t="shared" si="23"/>
        <v>180</v>
      </c>
      <c r="J1487" s="2"/>
      <c r="K1487" s="2"/>
    </row>
    <row r="1488" spans="1:11" s="1" customFormat="1" hidden="1">
      <c r="A1488" s="6" t="s">
        <v>1442</v>
      </c>
      <c r="B1488" s="4" t="s">
        <v>1441</v>
      </c>
      <c r="C1488" s="6" t="s">
        <v>1456</v>
      </c>
      <c r="D1488" s="4" t="s">
        <v>1455</v>
      </c>
      <c r="E1488" s="5" t="s">
        <v>1480</v>
      </c>
      <c r="F1488" s="2" t="s">
        <v>1479</v>
      </c>
      <c r="G1488" s="3">
        <v>413</v>
      </c>
      <c r="H1488" s="3">
        <f>VLOOKUP(A1488,'[2]Discount Input'!$A$83:$E$97,5,FALSE)</f>
        <v>0</v>
      </c>
      <c r="I1488" s="3">
        <f t="shared" si="23"/>
        <v>413</v>
      </c>
      <c r="J1488" s="2"/>
      <c r="K1488" s="2"/>
    </row>
    <row r="1489" spans="1:11" s="1" customFormat="1" hidden="1">
      <c r="A1489" s="6" t="s">
        <v>1442</v>
      </c>
      <c r="B1489" s="4" t="s">
        <v>1441</v>
      </c>
      <c r="C1489" s="6" t="s">
        <v>1456</v>
      </c>
      <c r="D1489" s="4" t="s">
        <v>1455</v>
      </c>
      <c r="E1489" s="5" t="s">
        <v>1478</v>
      </c>
      <c r="F1489" s="2" t="s">
        <v>1477</v>
      </c>
      <c r="G1489" s="3">
        <v>180</v>
      </c>
      <c r="H1489" s="3">
        <f>VLOOKUP(A1489,'[2]Discount Input'!$A$83:$E$97,5,FALSE)</f>
        <v>0</v>
      </c>
      <c r="I1489" s="3">
        <f t="shared" si="23"/>
        <v>180</v>
      </c>
      <c r="J1489" s="2"/>
      <c r="K1489" s="2"/>
    </row>
    <row r="1490" spans="1:11" s="1" customFormat="1" hidden="1">
      <c r="A1490" s="6" t="s">
        <v>1442</v>
      </c>
      <c r="B1490" s="4" t="s">
        <v>1441</v>
      </c>
      <c r="C1490" s="6" t="s">
        <v>1456</v>
      </c>
      <c r="D1490" s="4" t="s">
        <v>1455</v>
      </c>
      <c r="E1490" s="5" t="s">
        <v>1476</v>
      </c>
      <c r="F1490" s="2" t="s">
        <v>1475</v>
      </c>
      <c r="G1490" s="3">
        <v>413</v>
      </c>
      <c r="H1490" s="3">
        <f>VLOOKUP(A1490,'[2]Discount Input'!$A$83:$E$97,5,FALSE)</f>
        <v>0</v>
      </c>
      <c r="I1490" s="3">
        <f t="shared" si="23"/>
        <v>413</v>
      </c>
      <c r="J1490" s="2"/>
      <c r="K1490" s="2"/>
    </row>
    <row r="1491" spans="1:11" s="1" customFormat="1" hidden="1">
      <c r="A1491" s="6" t="s">
        <v>1442</v>
      </c>
      <c r="B1491" s="4" t="s">
        <v>1441</v>
      </c>
      <c r="C1491" s="6" t="s">
        <v>1456</v>
      </c>
      <c r="D1491" s="4" t="s">
        <v>1455</v>
      </c>
      <c r="E1491" s="5" t="s">
        <v>1474</v>
      </c>
      <c r="F1491" s="2" t="s">
        <v>1473</v>
      </c>
      <c r="G1491" s="3">
        <v>180</v>
      </c>
      <c r="H1491" s="3">
        <f>VLOOKUP(A1491,'[2]Discount Input'!$A$83:$E$97,5,FALSE)</f>
        <v>0</v>
      </c>
      <c r="I1491" s="3">
        <f t="shared" si="23"/>
        <v>180</v>
      </c>
      <c r="J1491" s="2"/>
      <c r="K1491" s="2"/>
    </row>
    <row r="1492" spans="1:11" s="1" customFormat="1" hidden="1">
      <c r="A1492" s="6" t="s">
        <v>1442</v>
      </c>
      <c r="B1492" s="4" t="s">
        <v>1441</v>
      </c>
      <c r="C1492" s="6" t="s">
        <v>1456</v>
      </c>
      <c r="D1492" s="4" t="s">
        <v>1455</v>
      </c>
      <c r="E1492" s="5" t="s">
        <v>1472</v>
      </c>
      <c r="F1492" s="2" t="s">
        <v>1471</v>
      </c>
      <c r="G1492" s="3">
        <v>413</v>
      </c>
      <c r="H1492" s="3">
        <f>VLOOKUP(A1492,'[2]Discount Input'!$A$83:$E$97,5,FALSE)</f>
        <v>0</v>
      </c>
      <c r="I1492" s="3">
        <f t="shared" si="23"/>
        <v>413</v>
      </c>
      <c r="J1492" s="2"/>
      <c r="K1492" s="2"/>
    </row>
    <row r="1493" spans="1:11" s="1" customFormat="1" hidden="1">
      <c r="A1493" s="6" t="s">
        <v>1442</v>
      </c>
      <c r="B1493" s="4" t="s">
        <v>1441</v>
      </c>
      <c r="C1493" s="6" t="s">
        <v>1456</v>
      </c>
      <c r="D1493" s="4" t="s">
        <v>1455</v>
      </c>
      <c r="E1493" s="5" t="s">
        <v>1470</v>
      </c>
      <c r="F1493" s="2" t="s">
        <v>1469</v>
      </c>
      <c r="G1493" s="3">
        <v>215</v>
      </c>
      <c r="H1493" s="3">
        <f>VLOOKUP(A1493,'[2]Discount Input'!$A$83:$E$97,5,FALSE)</f>
        <v>0</v>
      </c>
      <c r="I1493" s="3">
        <f t="shared" si="23"/>
        <v>215</v>
      </c>
      <c r="J1493" s="2"/>
      <c r="K1493" s="2"/>
    </row>
    <row r="1494" spans="1:11" s="1" customFormat="1" hidden="1">
      <c r="A1494" s="6" t="s">
        <v>1442</v>
      </c>
      <c r="B1494" s="4" t="s">
        <v>1441</v>
      </c>
      <c r="C1494" s="6" t="s">
        <v>1456</v>
      </c>
      <c r="D1494" s="4" t="s">
        <v>1455</v>
      </c>
      <c r="E1494" s="5" t="s">
        <v>1468</v>
      </c>
      <c r="F1494" s="2" t="s">
        <v>1467</v>
      </c>
      <c r="G1494" s="3">
        <v>215</v>
      </c>
      <c r="H1494" s="3">
        <f>VLOOKUP(A1494,'[2]Discount Input'!$A$83:$E$97,5,FALSE)</f>
        <v>0</v>
      </c>
      <c r="I1494" s="3">
        <f t="shared" si="23"/>
        <v>215</v>
      </c>
      <c r="J1494" s="2"/>
      <c r="K1494" s="2"/>
    </row>
    <row r="1495" spans="1:11" s="1" customFormat="1" hidden="1">
      <c r="A1495" s="6" t="s">
        <v>1442</v>
      </c>
      <c r="B1495" s="4" t="s">
        <v>1441</v>
      </c>
      <c r="C1495" s="6" t="s">
        <v>1456</v>
      </c>
      <c r="D1495" s="4" t="s">
        <v>1455</v>
      </c>
      <c r="E1495" s="5" t="s">
        <v>1466</v>
      </c>
      <c r="F1495" s="2" t="s">
        <v>1465</v>
      </c>
      <c r="G1495" s="3">
        <v>215</v>
      </c>
      <c r="H1495" s="3">
        <f>VLOOKUP(A1495,'[2]Discount Input'!$A$83:$E$97,5,FALSE)</f>
        <v>0</v>
      </c>
      <c r="I1495" s="3">
        <f t="shared" si="23"/>
        <v>215</v>
      </c>
      <c r="J1495" s="2"/>
      <c r="K1495" s="2"/>
    </row>
    <row r="1496" spans="1:11" s="1" customFormat="1" hidden="1">
      <c r="A1496" s="6" t="s">
        <v>1442</v>
      </c>
      <c r="B1496" s="4" t="s">
        <v>1441</v>
      </c>
      <c r="C1496" s="6" t="s">
        <v>1456</v>
      </c>
      <c r="D1496" s="4" t="s">
        <v>1455</v>
      </c>
      <c r="E1496" s="5" t="s">
        <v>1464</v>
      </c>
      <c r="F1496" s="2" t="s">
        <v>1463</v>
      </c>
      <c r="G1496" s="3">
        <v>215</v>
      </c>
      <c r="H1496" s="3">
        <f>VLOOKUP(A1496,'[2]Discount Input'!$A$83:$E$97,5,FALSE)</f>
        <v>0</v>
      </c>
      <c r="I1496" s="3">
        <f t="shared" si="23"/>
        <v>215</v>
      </c>
      <c r="J1496" s="2"/>
      <c r="K1496" s="2"/>
    </row>
    <row r="1497" spans="1:11" s="1" customFormat="1" hidden="1">
      <c r="A1497" s="6" t="s">
        <v>1442</v>
      </c>
      <c r="B1497" s="4" t="s">
        <v>1441</v>
      </c>
      <c r="C1497" s="6" t="s">
        <v>1456</v>
      </c>
      <c r="D1497" s="4" t="s">
        <v>1455</v>
      </c>
      <c r="E1497" s="5" t="s">
        <v>1462</v>
      </c>
      <c r="F1497" s="2" t="s">
        <v>1461</v>
      </c>
      <c r="G1497" s="3">
        <v>215</v>
      </c>
      <c r="H1497" s="3">
        <f>VLOOKUP(A1497,'[2]Discount Input'!$A$83:$E$97,5,FALSE)</f>
        <v>0</v>
      </c>
      <c r="I1497" s="3">
        <f t="shared" si="23"/>
        <v>215</v>
      </c>
      <c r="J1497" s="2"/>
      <c r="K1497" s="2"/>
    </row>
    <row r="1498" spans="1:11" s="1" customFormat="1" hidden="1">
      <c r="A1498" s="6" t="s">
        <v>1442</v>
      </c>
      <c r="B1498" s="4" t="s">
        <v>1441</v>
      </c>
      <c r="C1498" s="6" t="s">
        <v>1456</v>
      </c>
      <c r="D1498" s="4" t="s">
        <v>1455</v>
      </c>
      <c r="E1498" s="5" t="s">
        <v>1460</v>
      </c>
      <c r="F1498" s="2" t="s">
        <v>1459</v>
      </c>
      <c r="G1498" s="3">
        <v>1800</v>
      </c>
      <c r="H1498" s="3">
        <f>VLOOKUP(A1498,'[2]Discount Input'!$A$83:$E$97,5,FALSE)</f>
        <v>0</v>
      </c>
      <c r="I1498" s="3">
        <f t="shared" si="23"/>
        <v>1800</v>
      </c>
      <c r="J1498" s="2"/>
      <c r="K1498" s="2"/>
    </row>
    <row r="1499" spans="1:11" s="1" customFormat="1" hidden="1">
      <c r="A1499" s="6" t="s">
        <v>1442</v>
      </c>
      <c r="B1499" s="4" t="s">
        <v>1441</v>
      </c>
      <c r="C1499" s="6" t="s">
        <v>1456</v>
      </c>
      <c r="D1499" s="4" t="s">
        <v>1455</v>
      </c>
      <c r="E1499" s="5" t="s">
        <v>1458</v>
      </c>
      <c r="F1499" s="2" t="s">
        <v>1457</v>
      </c>
      <c r="G1499" s="3">
        <v>1800</v>
      </c>
      <c r="H1499" s="3">
        <f>VLOOKUP(A1499,'[2]Discount Input'!$A$83:$E$97,5,FALSE)</f>
        <v>0</v>
      </c>
      <c r="I1499" s="3">
        <f t="shared" si="23"/>
        <v>1800</v>
      </c>
      <c r="J1499" s="2"/>
      <c r="K1499" s="2"/>
    </row>
    <row r="1500" spans="1:11" s="1" customFormat="1" hidden="1">
      <c r="A1500" s="6" t="s">
        <v>1442</v>
      </c>
      <c r="B1500" s="4" t="s">
        <v>1441</v>
      </c>
      <c r="C1500" s="6" t="s">
        <v>1456</v>
      </c>
      <c r="D1500" s="4" t="s">
        <v>1455</v>
      </c>
      <c r="E1500" s="5" t="s">
        <v>1454</v>
      </c>
      <c r="F1500" s="2" t="s">
        <v>1453</v>
      </c>
      <c r="G1500" s="3">
        <v>1800</v>
      </c>
      <c r="H1500" s="3">
        <f>VLOOKUP(A1500,'[2]Discount Input'!$A$83:$E$97,5,FALSE)</f>
        <v>0</v>
      </c>
      <c r="I1500" s="3">
        <f t="shared" si="23"/>
        <v>1800</v>
      </c>
      <c r="J1500" s="2"/>
      <c r="K1500" s="2"/>
    </row>
    <row r="1501" spans="1:11" s="1" customFormat="1" hidden="1">
      <c r="A1501" s="6" t="s">
        <v>1442</v>
      </c>
      <c r="B1501" s="4" t="s">
        <v>1441</v>
      </c>
      <c r="C1501" s="6" t="s">
        <v>1440</v>
      </c>
      <c r="D1501" s="4" t="s">
        <v>1439</v>
      </c>
      <c r="E1501" s="5" t="s">
        <v>1452</v>
      </c>
      <c r="F1501" s="2" t="s">
        <v>1451</v>
      </c>
      <c r="G1501" s="3">
        <v>410</v>
      </c>
      <c r="H1501" s="3">
        <f>VLOOKUP(A1501,'[2]Discount Input'!$A$83:$E$97,5,FALSE)</f>
        <v>0</v>
      </c>
      <c r="I1501" s="3">
        <f t="shared" si="23"/>
        <v>410</v>
      </c>
      <c r="J1501" s="2"/>
      <c r="K1501" s="2"/>
    </row>
    <row r="1502" spans="1:11" s="1" customFormat="1" hidden="1">
      <c r="A1502" s="6" t="s">
        <v>1442</v>
      </c>
      <c r="B1502" s="4" t="s">
        <v>1441</v>
      </c>
      <c r="C1502" s="6" t="s">
        <v>1440</v>
      </c>
      <c r="D1502" s="4" t="s">
        <v>1439</v>
      </c>
      <c r="E1502" s="5" t="s">
        <v>1450</v>
      </c>
      <c r="F1502" s="2" t="s">
        <v>1449</v>
      </c>
      <c r="G1502" s="3">
        <v>119</v>
      </c>
      <c r="H1502" s="3">
        <f>VLOOKUP(A1502,'[2]Discount Input'!$A$83:$E$97,5,FALSE)</f>
        <v>0</v>
      </c>
      <c r="I1502" s="3">
        <f t="shared" si="23"/>
        <v>119</v>
      </c>
      <c r="J1502" s="2"/>
      <c r="K1502" s="2"/>
    </row>
    <row r="1503" spans="1:11" s="1" customFormat="1" hidden="1">
      <c r="A1503" s="6" t="s">
        <v>1442</v>
      </c>
      <c r="B1503" s="4" t="s">
        <v>1441</v>
      </c>
      <c r="C1503" s="6" t="s">
        <v>1440</v>
      </c>
      <c r="D1503" s="4" t="s">
        <v>1439</v>
      </c>
      <c r="E1503" s="5" t="s">
        <v>1448</v>
      </c>
      <c r="F1503" s="2" t="s">
        <v>1447</v>
      </c>
      <c r="G1503" s="3">
        <v>240</v>
      </c>
      <c r="H1503" s="3">
        <f>VLOOKUP(A1503,'[2]Discount Input'!$A$83:$E$97,5,FALSE)</f>
        <v>0</v>
      </c>
      <c r="I1503" s="3">
        <f t="shared" si="23"/>
        <v>240</v>
      </c>
      <c r="J1503" s="2"/>
      <c r="K1503" s="2"/>
    </row>
    <row r="1504" spans="1:11" s="1" customFormat="1" hidden="1">
      <c r="A1504" s="6" t="s">
        <v>1442</v>
      </c>
      <c r="B1504" s="4" t="s">
        <v>1441</v>
      </c>
      <c r="C1504" s="6" t="s">
        <v>1440</v>
      </c>
      <c r="D1504" s="4" t="s">
        <v>1439</v>
      </c>
      <c r="E1504" s="5" t="s">
        <v>1446</v>
      </c>
      <c r="F1504" s="2" t="s">
        <v>1445</v>
      </c>
      <c r="G1504" s="3">
        <v>350</v>
      </c>
      <c r="H1504" s="3">
        <f>VLOOKUP(A1504,'[2]Discount Input'!$A$83:$E$97,5,FALSE)</f>
        <v>0</v>
      </c>
      <c r="I1504" s="3">
        <f t="shared" si="23"/>
        <v>350</v>
      </c>
      <c r="J1504" s="2"/>
      <c r="K1504" s="2"/>
    </row>
    <row r="1505" spans="1:11" s="1" customFormat="1" hidden="1">
      <c r="A1505" s="6" t="s">
        <v>1442</v>
      </c>
      <c r="B1505" s="4" t="s">
        <v>1441</v>
      </c>
      <c r="C1505" s="6" t="s">
        <v>1440</v>
      </c>
      <c r="D1505" s="4" t="s">
        <v>1439</v>
      </c>
      <c r="E1505" s="5" t="s">
        <v>1444</v>
      </c>
      <c r="F1505" s="2" t="s">
        <v>1443</v>
      </c>
      <c r="G1505" s="3">
        <v>1190</v>
      </c>
      <c r="H1505" s="3">
        <f>VLOOKUP(A1505,'[2]Discount Input'!$A$83:$E$97,5,FALSE)</f>
        <v>0</v>
      </c>
      <c r="I1505" s="3">
        <f t="shared" si="23"/>
        <v>1190</v>
      </c>
      <c r="J1505" s="2"/>
      <c r="K1505" s="2"/>
    </row>
    <row r="1506" spans="1:11" s="1" customFormat="1" hidden="1">
      <c r="A1506" s="6" t="s">
        <v>1442</v>
      </c>
      <c r="B1506" s="4" t="s">
        <v>1441</v>
      </c>
      <c r="C1506" s="6" t="s">
        <v>1440</v>
      </c>
      <c r="D1506" s="4" t="s">
        <v>1439</v>
      </c>
      <c r="E1506" s="5" t="s">
        <v>1438</v>
      </c>
      <c r="F1506" s="2" t="s">
        <v>1437</v>
      </c>
      <c r="G1506" s="3">
        <v>1740</v>
      </c>
      <c r="H1506" s="3">
        <f>VLOOKUP(A1506,'[2]Discount Input'!$A$83:$E$97,5,FALSE)</f>
        <v>0</v>
      </c>
      <c r="I1506" s="3">
        <f t="shared" si="23"/>
        <v>1740</v>
      </c>
      <c r="J1506" s="2"/>
      <c r="K1506" s="2"/>
    </row>
    <row r="1507" spans="1:11">
      <c r="A1507" s="19" t="s">
        <v>1304</v>
      </c>
      <c r="B1507" s="20" t="s">
        <v>1303</v>
      </c>
      <c r="C1507" s="19" t="s">
        <v>1336</v>
      </c>
      <c r="D1507" s="20" t="s">
        <v>1335</v>
      </c>
      <c r="E1507" s="21" t="s">
        <v>1436</v>
      </c>
      <c r="F1507" s="20" t="s">
        <v>1435</v>
      </c>
      <c r="G1507" s="22">
        <v>360</v>
      </c>
      <c r="H1507" s="22">
        <f>VLOOKUP(E1507,'[1]PriceList '!$E$1:$H$2163, 4,FALSE)</f>
        <v>0.45</v>
      </c>
      <c r="I1507" s="22">
        <f t="shared" si="23"/>
        <v>198.00000000000003</v>
      </c>
    </row>
    <row r="1508" spans="1:11">
      <c r="A1508" s="19" t="s">
        <v>1304</v>
      </c>
      <c r="B1508" s="20" t="s">
        <v>1303</v>
      </c>
      <c r="C1508" s="19" t="s">
        <v>1336</v>
      </c>
      <c r="D1508" s="20" t="s">
        <v>1335</v>
      </c>
      <c r="E1508" s="21" t="s">
        <v>1434</v>
      </c>
      <c r="F1508" s="20" t="s">
        <v>1433</v>
      </c>
      <c r="G1508" s="22">
        <v>405</v>
      </c>
      <c r="H1508" s="22">
        <f>VLOOKUP(E1508,'[1]PriceList '!$E$1:$H$2163, 4,FALSE)</f>
        <v>0.45</v>
      </c>
      <c r="I1508" s="22">
        <f t="shared" si="23"/>
        <v>222.75000000000003</v>
      </c>
    </row>
    <row r="1509" spans="1:11">
      <c r="A1509" s="19" t="s">
        <v>1304</v>
      </c>
      <c r="B1509" s="20" t="s">
        <v>1303</v>
      </c>
      <c r="C1509" s="19" t="s">
        <v>1336</v>
      </c>
      <c r="D1509" s="20" t="s">
        <v>1335</v>
      </c>
      <c r="E1509" s="21" t="s">
        <v>1432</v>
      </c>
      <c r="F1509" s="20" t="s">
        <v>1431</v>
      </c>
      <c r="G1509" s="22">
        <v>274</v>
      </c>
      <c r="H1509" s="22">
        <f>VLOOKUP(E1509,'[1]PriceList '!$E$1:$H$2163, 4,FALSE)</f>
        <v>0.45</v>
      </c>
      <c r="I1509" s="22">
        <f t="shared" si="23"/>
        <v>150.70000000000002</v>
      </c>
    </row>
    <row r="1510" spans="1:11">
      <c r="A1510" s="19" t="s">
        <v>1304</v>
      </c>
      <c r="B1510" s="20" t="s">
        <v>1303</v>
      </c>
      <c r="C1510" s="19" t="s">
        <v>1336</v>
      </c>
      <c r="D1510" s="20" t="s">
        <v>1335</v>
      </c>
      <c r="E1510" s="21" t="s">
        <v>1430</v>
      </c>
      <c r="F1510" s="20" t="s">
        <v>1429</v>
      </c>
      <c r="G1510" s="22">
        <v>305</v>
      </c>
      <c r="H1510" s="22">
        <f>VLOOKUP(E1510,'[1]PriceList '!$E$1:$H$2163, 4,FALSE)</f>
        <v>0.45</v>
      </c>
      <c r="I1510" s="22">
        <f t="shared" si="23"/>
        <v>167.75</v>
      </c>
    </row>
    <row r="1511" spans="1:11">
      <c r="A1511" s="19" t="s">
        <v>1304</v>
      </c>
      <c r="B1511" s="20" t="s">
        <v>1303</v>
      </c>
      <c r="C1511" s="19" t="s">
        <v>1336</v>
      </c>
      <c r="D1511" s="20" t="s">
        <v>1335</v>
      </c>
      <c r="E1511" s="21" t="s">
        <v>1428</v>
      </c>
      <c r="F1511" s="20" t="s">
        <v>1427</v>
      </c>
      <c r="G1511" s="22">
        <v>285</v>
      </c>
      <c r="H1511" s="22">
        <f>VLOOKUP(E1511,'[1]PriceList '!$E$1:$H$2163, 4,FALSE)</f>
        <v>0.45</v>
      </c>
      <c r="I1511" s="22">
        <f t="shared" si="23"/>
        <v>156.75</v>
      </c>
    </row>
    <row r="1512" spans="1:11">
      <c r="A1512" s="19" t="s">
        <v>1304</v>
      </c>
      <c r="B1512" s="20" t="s">
        <v>1303</v>
      </c>
      <c r="C1512" s="19" t="s">
        <v>1336</v>
      </c>
      <c r="D1512" s="20" t="s">
        <v>1335</v>
      </c>
      <c r="E1512" s="21" t="s">
        <v>1426</v>
      </c>
      <c r="F1512" s="20" t="s">
        <v>1425</v>
      </c>
      <c r="G1512" s="22">
        <v>320</v>
      </c>
      <c r="H1512" s="22">
        <f>VLOOKUP(E1512,'[1]PriceList '!$E$1:$H$2163, 4,FALSE)</f>
        <v>0.45</v>
      </c>
      <c r="I1512" s="22">
        <f t="shared" si="23"/>
        <v>176</v>
      </c>
    </row>
    <row r="1513" spans="1:11">
      <c r="A1513" s="19" t="s">
        <v>1304</v>
      </c>
      <c r="B1513" s="20" t="s">
        <v>1303</v>
      </c>
      <c r="C1513" s="19" t="s">
        <v>1364</v>
      </c>
      <c r="D1513" s="20" t="s">
        <v>1363</v>
      </c>
      <c r="E1513" s="21" t="s">
        <v>1424</v>
      </c>
      <c r="F1513" s="20" t="s">
        <v>1423</v>
      </c>
      <c r="G1513" s="22">
        <v>157</v>
      </c>
      <c r="H1513" s="22">
        <f>VLOOKUP(E1513,'[1]PriceList '!$E$1:$H$2163, 4,FALSE)</f>
        <v>0.45</v>
      </c>
      <c r="I1513" s="22">
        <f t="shared" si="23"/>
        <v>86.350000000000009</v>
      </c>
    </row>
    <row r="1514" spans="1:11">
      <c r="A1514" s="19" t="s">
        <v>1304</v>
      </c>
      <c r="B1514" s="20" t="s">
        <v>1303</v>
      </c>
      <c r="C1514" s="19" t="s">
        <v>1364</v>
      </c>
      <c r="D1514" s="20" t="s">
        <v>1363</v>
      </c>
      <c r="E1514" s="21" t="s">
        <v>1422</v>
      </c>
      <c r="F1514" s="20" t="s">
        <v>1421</v>
      </c>
      <c r="G1514" s="22">
        <v>171</v>
      </c>
      <c r="H1514" s="22">
        <f>VLOOKUP(E1514,'[1]PriceList '!$E$1:$H$2163, 4,FALSE)</f>
        <v>0.45</v>
      </c>
      <c r="I1514" s="22">
        <f t="shared" si="23"/>
        <v>94.050000000000011</v>
      </c>
    </row>
    <row r="1515" spans="1:11">
      <c r="A1515" s="19" t="s">
        <v>1304</v>
      </c>
      <c r="B1515" s="20" t="s">
        <v>1303</v>
      </c>
      <c r="C1515" s="19" t="s">
        <v>1364</v>
      </c>
      <c r="D1515" s="20" t="s">
        <v>1363</v>
      </c>
      <c r="E1515" s="21" t="s">
        <v>1420</v>
      </c>
      <c r="F1515" s="20" t="s">
        <v>1419</v>
      </c>
      <c r="G1515" s="22">
        <v>520</v>
      </c>
      <c r="H1515" s="22">
        <f>VLOOKUP(E1515,'[1]PriceList '!$E$1:$H$2163, 4,FALSE)</f>
        <v>0.45</v>
      </c>
      <c r="I1515" s="22">
        <f t="shared" si="23"/>
        <v>286</v>
      </c>
    </row>
    <row r="1516" spans="1:11">
      <c r="A1516" s="19" t="s">
        <v>1304</v>
      </c>
      <c r="B1516" s="20" t="s">
        <v>1303</v>
      </c>
      <c r="C1516" s="19" t="s">
        <v>1364</v>
      </c>
      <c r="D1516" s="20" t="s">
        <v>1363</v>
      </c>
      <c r="E1516" s="21" t="s">
        <v>1418</v>
      </c>
      <c r="F1516" s="20" t="s">
        <v>1417</v>
      </c>
      <c r="G1516" s="22">
        <v>180</v>
      </c>
      <c r="H1516" s="22">
        <f>VLOOKUP(E1516,'[1]PriceList '!$E$1:$H$2163, 4,FALSE)</f>
        <v>0.45</v>
      </c>
      <c r="I1516" s="22">
        <f t="shared" si="23"/>
        <v>99.000000000000014</v>
      </c>
    </row>
    <row r="1517" spans="1:11">
      <c r="A1517" s="19" t="s">
        <v>1304</v>
      </c>
      <c r="B1517" s="20" t="s">
        <v>1303</v>
      </c>
      <c r="C1517" s="19" t="s">
        <v>1364</v>
      </c>
      <c r="D1517" s="20" t="s">
        <v>1363</v>
      </c>
      <c r="E1517" s="21" t="s">
        <v>1416</v>
      </c>
      <c r="F1517" s="20" t="s">
        <v>1415</v>
      </c>
      <c r="G1517" s="22">
        <v>201</v>
      </c>
      <c r="H1517" s="22">
        <f>VLOOKUP(E1517,'[1]PriceList '!$E$1:$H$2163, 4,FALSE)</f>
        <v>0.45</v>
      </c>
      <c r="I1517" s="22">
        <f t="shared" si="23"/>
        <v>110.55000000000001</v>
      </c>
    </row>
    <row r="1518" spans="1:11">
      <c r="A1518" s="19" t="s">
        <v>1304</v>
      </c>
      <c r="B1518" s="20" t="s">
        <v>1303</v>
      </c>
      <c r="C1518" s="19" t="s">
        <v>1364</v>
      </c>
      <c r="D1518" s="20" t="s">
        <v>1363</v>
      </c>
      <c r="E1518" s="21" t="s">
        <v>1414</v>
      </c>
      <c r="F1518" s="20" t="s">
        <v>1413</v>
      </c>
      <c r="G1518" s="22">
        <v>197</v>
      </c>
      <c r="H1518" s="22">
        <f>VLOOKUP(E1518,'[1]PriceList '!$E$1:$H$2163, 4,FALSE)</f>
        <v>0.45</v>
      </c>
      <c r="I1518" s="22">
        <f t="shared" si="23"/>
        <v>108.35000000000001</v>
      </c>
    </row>
    <row r="1519" spans="1:11">
      <c r="A1519" s="19" t="s">
        <v>1304</v>
      </c>
      <c r="B1519" s="20" t="s">
        <v>1303</v>
      </c>
      <c r="C1519" s="19" t="s">
        <v>1364</v>
      </c>
      <c r="D1519" s="20" t="s">
        <v>1363</v>
      </c>
      <c r="E1519" s="21" t="s">
        <v>1412</v>
      </c>
      <c r="F1519" s="20" t="s">
        <v>1411</v>
      </c>
      <c r="G1519" s="22">
        <v>219</v>
      </c>
      <c r="H1519" s="22">
        <f>VLOOKUP(E1519,'[1]PriceList '!$E$1:$H$2163, 4,FALSE)</f>
        <v>0.45</v>
      </c>
      <c r="I1519" s="22">
        <f t="shared" si="23"/>
        <v>120.45</v>
      </c>
    </row>
    <row r="1520" spans="1:11">
      <c r="A1520" s="19" t="s">
        <v>1304</v>
      </c>
      <c r="B1520" s="20" t="s">
        <v>1303</v>
      </c>
      <c r="C1520" s="19" t="s">
        <v>1364</v>
      </c>
      <c r="D1520" s="20" t="s">
        <v>1363</v>
      </c>
      <c r="E1520" s="21" t="s">
        <v>1410</v>
      </c>
      <c r="F1520" s="20" t="s">
        <v>1409</v>
      </c>
      <c r="G1520" s="22">
        <v>233</v>
      </c>
      <c r="H1520" s="22">
        <f>VLOOKUP(E1520,'[1]PriceList '!$E$1:$H$2163, 4,FALSE)</f>
        <v>0.45</v>
      </c>
      <c r="I1520" s="22">
        <f t="shared" si="23"/>
        <v>128.15</v>
      </c>
    </row>
    <row r="1521" spans="1:9">
      <c r="A1521" s="19" t="s">
        <v>1304</v>
      </c>
      <c r="B1521" s="20" t="s">
        <v>1303</v>
      </c>
      <c r="C1521" s="19" t="s">
        <v>1364</v>
      </c>
      <c r="D1521" s="20" t="s">
        <v>1363</v>
      </c>
      <c r="E1521" s="21" t="s">
        <v>1408</v>
      </c>
      <c r="F1521" s="20" t="s">
        <v>1407</v>
      </c>
      <c r="G1521" s="22">
        <v>258</v>
      </c>
      <c r="H1521" s="22">
        <f>VLOOKUP(E1521,'[1]PriceList '!$E$1:$H$2163, 4,FALSE)</f>
        <v>0.45</v>
      </c>
      <c r="I1521" s="22">
        <f t="shared" si="23"/>
        <v>141.9</v>
      </c>
    </row>
    <row r="1522" spans="1:9">
      <c r="A1522" s="19" t="s">
        <v>1304</v>
      </c>
      <c r="B1522" s="20" t="s">
        <v>1303</v>
      </c>
      <c r="C1522" s="19" t="s">
        <v>1364</v>
      </c>
      <c r="D1522" s="20" t="s">
        <v>1363</v>
      </c>
      <c r="E1522" s="21" t="s">
        <v>1406</v>
      </c>
      <c r="F1522" s="20" t="s">
        <v>1405</v>
      </c>
      <c r="G1522" s="22">
        <v>365</v>
      </c>
      <c r="H1522" s="22">
        <f>VLOOKUP(E1522,'[1]PriceList '!$E$1:$H$2163, 4,FALSE)</f>
        <v>0.45</v>
      </c>
      <c r="I1522" s="22">
        <f t="shared" si="23"/>
        <v>200.75000000000003</v>
      </c>
    </row>
    <row r="1523" spans="1:9">
      <c r="A1523" s="19" t="s">
        <v>1304</v>
      </c>
      <c r="B1523" s="20" t="s">
        <v>1303</v>
      </c>
      <c r="C1523" s="19" t="s">
        <v>1364</v>
      </c>
      <c r="D1523" s="20" t="s">
        <v>1363</v>
      </c>
      <c r="E1523" s="21" t="s">
        <v>1404</v>
      </c>
      <c r="F1523" s="20" t="s">
        <v>1403</v>
      </c>
      <c r="G1523" s="22">
        <v>405</v>
      </c>
      <c r="H1523" s="22">
        <f>VLOOKUP(E1523,'[1]PriceList '!$E$1:$H$2163, 4,FALSE)</f>
        <v>0.45</v>
      </c>
      <c r="I1523" s="22">
        <f t="shared" si="23"/>
        <v>222.75000000000003</v>
      </c>
    </row>
    <row r="1524" spans="1:9">
      <c r="A1524" s="19" t="s">
        <v>1304</v>
      </c>
      <c r="B1524" s="20" t="s">
        <v>1303</v>
      </c>
      <c r="C1524" s="19" t="s">
        <v>1364</v>
      </c>
      <c r="D1524" s="20" t="s">
        <v>1363</v>
      </c>
      <c r="E1524" s="21" t="s">
        <v>1402</v>
      </c>
      <c r="F1524" s="20" t="s">
        <v>1401</v>
      </c>
      <c r="G1524" s="22">
        <v>905</v>
      </c>
      <c r="H1524" s="22">
        <f>VLOOKUP(E1524,'[1]PriceList '!$E$1:$H$2163, 4,FALSE)</f>
        <v>0.45</v>
      </c>
      <c r="I1524" s="22">
        <f t="shared" si="23"/>
        <v>497.75000000000006</v>
      </c>
    </row>
    <row r="1525" spans="1:9">
      <c r="A1525" s="19" t="s">
        <v>1304</v>
      </c>
      <c r="B1525" s="20" t="s">
        <v>1303</v>
      </c>
      <c r="C1525" s="19" t="s">
        <v>1350</v>
      </c>
      <c r="D1525" s="20" t="s">
        <v>1349</v>
      </c>
      <c r="E1525" s="21" t="s">
        <v>1400</v>
      </c>
      <c r="F1525" s="20" t="s">
        <v>1399</v>
      </c>
      <c r="G1525" s="22">
        <v>198</v>
      </c>
      <c r="H1525" s="22">
        <f>VLOOKUP(E1525,'[1]PriceList '!$E$1:$H$2163, 4,FALSE)</f>
        <v>0.45</v>
      </c>
      <c r="I1525" s="22">
        <f t="shared" si="23"/>
        <v>108.9</v>
      </c>
    </row>
    <row r="1526" spans="1:9">
      <c r="A1526" s="19" t="s">
        <v>1304</v>
      </c>
      <c r="B1526" s="20" t="s">
        <v>1303</v>
      </c>
      <c r="C1526" s="19" t="s">
        <v>1350</v>
      </c>
      <c r="D1526" s="20" t="s">
        <v>1349</v>
      </c>
      <c r="E1526" s="21" t="s">
        <v>1398</v>
      </c>
      <c r="F1526" s="20" t="s">
        <v>1397</v>
      </c>
      <c r="G1526" s="22">
        <v>220</v>
      </c>
      <c r="H1526" s="22">
        <f>VLOOKUP(E1526,'[1]PriceList '!$E$1:$H$2163, 4,FALSE)</f>
        <v>0.45</v>
      </c>
      <c r="I1526" s="22">
        <f t="shared" si="23"/>
        <v>121.00000000000001</v>
      </c>
    </row>
    <row r="1527" spans="1:9">
      <c r="A1527" s="19" t="s">
        <v>1304</v>
      </c>
      <c r="B1527" s="20" t="s">
        <v>1303</v>
      </c>
      <c r="C1527" s="19" t="s">
        <v>1350</v>
      </c>
      <c r="D1527" s="20" t="s">
        <v>1349</v>
      </c>
      <c r="E1527" s="21" t="s">
        <v>1396</v>
      </c>
      <c r="F1527" s="20" t="s">
        <v>1395</v>
      </c>
      <c r="G1527" s="22">
        <v>198</v>
      </c>
      <c r="H1527" s="22">
        <f>VLOOKUP(E1527,'[1]PriceList '!$E$1:$H$2163, 4,FALSE)</f>
        <v>0.45</v>
      </c>
      <c r="I1527" s="22">
        <f t="shared" si="23"/>
        <v>108.9</v>
      </c>
    </row>
    <row r="1528" spans="1:9">
      <c r="A1528" s="19" t="s">
        <v>1304</v>
      </c>
      <c r="B1528" s="20" t="s">
        <v>1303</v>
      </c>
      <c r="C1528" s="19" t="s">
        <v>1350</v>
      </c>
      <c r="D1528" s="20" t="s">
        <v>1349</v>
      </c>
      <c r="E1528" s="21" t="s">
        <v>1394</v>
      </c>
      <c r="F1528" s="20" t="s">
        <v>1393</v>
      </c>
      <c r="G1528" s="22">
        <v>220</v>
      </c>
      <c r="H1528" s="22">
        <f>VLOOKUP(E1528,'[1]PriceList '!$E$1:$H$2163, 4,FALSE)</f>
        <v>0.45</v>
      </c>
      <c r="I1528" s="22">
        <f t="shared" si="23"/>
        <v>121.00000000000001</v>
      </c>
    </row>
    <row r="1529" spans="1:9">
      <c r="A1529" s="19" t="s">
        <v>1304</v>
      </c>
      <c r="B1529" s="20" t="s">
        <v>1303</v>
      </c>
      <c r="C1529" s="19" t="s">
        <v>1350</v>
      </c>
      <c r="D1529" s="20" t="s">
        <v>1349</v>
      </c>
      <c r="E1529" s="21" t="s">
        <v>1392</v>
      </c>
      <c r="F1529" s="20" t="s">
        <v>1391</v>
      </c>
      <c r="G1529" s="22">
        <v>430</v>
      </c>
      <c r="H1529" s="22">
        <f>VLOOKUP(E1529,'[1]PriceList '!$E$1:$H$2163, 4,FALSE)</f>
        <v>0.45</v>
      </c>
      <c r="I1529" s="22">
        <f t="shared" si="23"/>
        <v>236.50000000000003</v>
      </c>
    </row>
    <row r="1530" spans="1:9">
      <c r="A1530" s="19" t="s">
        <v>1304</v>
      </c>
      <c r="B1530" s="20" t="s">
        <v>1303</v>
      </c>
      <c r="C1530" s="19" t="s">
        <v>1350</v>
      </c>
      <c r="D1530" s="20" t="s">
        <v>1349</v>
      </c>
      <c r="E1530" s="21" t="s">
        <v>1390</v>
      </c>
      <c r="F1530" s="20" t="s">
        <v>1389</v>
      </c>
      <c r="G1530" s="22">
        <v>475</v>
      </c>
      <c r="H1530" s="22">
        <f>VLOOKUP(E1530,'[1]PriceList '!$E$1:$H$2163, 4,FALSE)</f>
        <v>0.45</v>
      </c>
      <c r="I1530" s="22">
        <f t="shared" si="23"/>
        <v>261.25</v>
      </c>
    </row>
    <row r="1531" spans="1:9">
      <c r="A1531" s="19" t="s">
        <v>1304</v>
      </c>
      <c r="B1531" s="20" t="s">
        <v>1303</v>
      </c>
      <c r="C1531" s="19" t="s">
        <v>1364</v>
      </c>
      <c r="D1531" s="20" t="s">
        <v>1363</v>
      </c>
      <c r="E1531" s="21" t="s">
        <v>1388</v>
      </c>
      <c r="F1531" s="23" t="s">
        <v>1387</v>
      </c>
      <c r="G1531" s="22">
        <v>342</v>
      </c>
      <c r="H1531" s="22">
        <f>VLOOKUP(E1531,'[1]PriceList '!$E$1:$H$2163, 4,FALSE)</f>
        <v>0.45</v>
      </c>
      <c r="I1531" s="22">
        <f t="shared" si="23"/>
        <v>188.10000000000002</v>
      </c>
    </row>
    <row r="1532" spans="1:9">
      <c r="A1532" s="19" t="s">
        <v>1304</v>
      </c>
      <c r="B1532" s="20" t="s">
        <v>1303</v>
      </c>
      <c r="C1532" s="19" t="s">
        <v>1364</v>
      </c>
      <c r="D1532" s="20" t="s">
        <v>1363</v>
      </c>
      <c r="E1532" s="21" t="s">
        <v>1386</v>
      </c>
      <c r="F1532" s="23" t="s">
        <v>1385</v>
      </c>
      <c r="G1532" s="22">
        <v>314</v>
      </c>
      <c r="H1532" s="22">
        <f>VLOOKUP(E1532,'[1]PriceList '!$E$1:$H$2163, 4,FALSE)</f>
        <v>0.45</v>
      </c>
      <c r="I1532" s="22">
        <f t="shared" si="23"/>
        <v>172.70000000000002</v>
      </c>
    </row>
    <row r="1533" spans="1:9">
      <c r="A1533" s="19" t="s">
        <v>1304</v>
      </c>
      <c r="B1533" s="20" t="s">
        <v>1303</v>
      </c>
      <c r="C1533" s="19" t="s">
        <v>1364</v>
      </c>
      <c r="D1533" s="20" t="s">
        <v>1363</v>
      </c>
      <c r="E1533" s="21" t="s">
        <v>1384</v>
      </c>
      <c r="F1533" s="23" t="s">
        <v>1383</v>
      </c>
      <c r="G1533" s="22">
        <v>518</v>
      </c>
      <c r="H1533" s="22">
        <f>VLOOKUP(E1533,'[1]PriceList '!$E$1:$H$2163, 4,FALSE)</f>
        <v>0.45</v>
      </c>
      <c r="I1533" s="22">
        <f t="shared" si="23"/>
        <v>284.90000000000003</v>
      </c>
    </row>
    <row r="1534" spans="1:9">
      <c r="A1534" s="19" t="s">
        <v>1304</v>
      </c>
      <c r="B1534" s="20" t="s">
        <v>1303</v>
      </c>
      <c r="C1534" s="19" t="s">
        <v>1364</v>
      </c>
      <c r="D1534" s="20" t="s">
        <v>1363</v>
      </c>
      <c r="E1534" s="21" t="s">
        <v>1382</v>
      </c>
      <c r="F1534" s="23" t="s">
        <v>1381</v>
      </c>
      <c r="G1534" s="22">
        <v>402</v>
      </c>
      <c r="H1534" s="22">
        <f>VLOOKUP(E1534,'[1]PriceList '!$E$1:$H$2163, 4,FALSE)</f>
        <v>0.45</v>
      </c>
      <c r="I1534" s="22">
        <f t="shared" si="23"/>
        <v>221.10000000000002</v>
      </c>
    </row>
    <row r="1535" spans="1:9">
      <c r="A1535" s="19" t="s">
        <v>1304</v>
      </c>
      <c r="B1535" s="20" t="s">
        <v>1303</v>
      </c>
      <c r="C1535" s="19" t="s">
        <v>1364</v>
      </c>
      <c r="D1535" s="20" t="s">
        <v>1363</v>
      </c>
      <c r="E1535" s="21" t="s">
        <v>1380</v>
      </c>
      <c r="F1535" s="23" t="s">
        <v>1379</v>
      </c>
      <c r="G1535" s="22">
        <v>360</v>
      </c>
      <c r="H1535" s="22">
        <f>VLOOKUP(E1535,'[1]PriceList '!$E$1:$H$2163, 4,FALSE)</f>
        <v>0.45</v>
      </c>
      <c r="I1535" s="22">
        <f t="shared" si="23"/>
        <v>198.00000000000003</v>
      </c>
    </row>
    <row r="1536" spans="1:9">
      <c r="A1536" s="19" t="s">
        <v>1304</v>
      </c>
      <c r="B1536" s="20" t="s">
        <v>1303</v>
      </c>
      <c r="C1536" s="19" t="s">
        <v>1364</v>
      </c>
      <c r="D1536" s="20" t="s">
        <v>1363</v>
      </c>
      <c r="E1536" s="21" t="s">
        <v>1378</v>
      </c>
      <c r="F1536" s="23" t="s">
        <v>1377</v>
      </c>
      <c r="G1536" s="22">
        <v>438</v>
      </c>
      <c r="H1536" s="22">
        <f>VLOOKUP(E1536,'[1]PriceList '!$E$1:$H$2163, 4,FALSE)</f>
        <v>0.45</v>
      </c>
      <c r="I1536" s="22">
        <f t="shared" si="23"/>
        <v>240.9</v>
      </c>
    </row>
    <row r="1537" spans="1:9">
      <c r="A1537" s="19" t="s">
        <v>1304</v>
      </c>
      <c r="B1537" s="20" t="s">
        <v>1303</v>
      </c>
      <c r="C1537" s="19" t="s">
        <v>1364</v>
      </c>
      <c r="D1537" s="20" t="s">
        <v>1363</v>
      </c>
      <c r="E1537" s="21" t="s">
        <v>1376</v>
      </c>
      <c r="F1537" s="23" t="s">
        <v>1375</v>
      </c>
      <c r="G1537" s="22">
        <v>394</v>
      </c>
      <c r="H1537" s="22">
        <f>VLOOKUP(E1537,'[1]PriceList '!$E$1:$H$2163, 4,FALSE)</f>
        <v>0.45</v>
      </c>
      <c r="I1537" s="22">
        <f t="shared" si="23"/>
        <v>216.70000000000002</v>
      </c>
    </row>
    <row r="1538" spans="1:9">
      <c r="A1538" s="19" t="s">
        <v>1304</v>
      </c>
      <c r="B1538" s="20" t="s">
        <v>1303</v>
      </c>
      <c r="C1538" s="19" t="s">
        <v>1364</v>
      </c>
      <c r="D1538" s="20" t="s">
        <v>1363</v>
      </c>
      <c r="E1538" s="21" t="s">
        <v>1374</v>
      </c>
      <c r="F1538" s="23" t="s">
        <v>1373</v>
      </c>
      <c r="G1538" s="22">
        <v>516</v>
      </c>
      <c r="H1538" s="22">
        <f>VLOOKUP(E1538,'[1]PriceList '!$E$1:$H$2163, 4,FALSE)</f>
        <v>0.45</v>
      </c>
      <c r="I1538" s="22">
        <f t="shared" ref="I1538:I1601" si="24">G1538*(1-H1538)</f>
        <v>283.8</v>
      </c>
    </row>
    <row r="1539" spans="1:9">
      <c r="A1539" s="19" t="s">
        <v>1304</v>
      </c>
      <c r="B1539" s="20" t="s">
        <v>1303</v>
      </c>
      <c r="C1539" s="19" t="s">
        <v>1364</v>
      </c>
      <c r="D1539" s="20" t="s">
        <v>1363</v>
      </c>
      <c r="E1539" s="21" t="s">
        <v>1372</v>
      </c>
      <c r="F1539" s="23" t="s">
        <v>1371</v>
      </c>
      <c r="G1539" s="22">
        <v>466</v>
      </c>
      <c r="H1539" s="22">
        <f>VLOOKUP(E1539,'[1]PriceList '!$E$1:$H$2163, 4,FALSE)</f>
        <v>0.45</v>
      </c>
      <c r="I1539" s="22">
        <f t="shared" si="24"/>
        <v>256.3</v>
      </c>
    </row>
    <row r="1540" spans="1:9">
      <c r="A1540" s="19" t="s">
        <v>1304</v>
      </c>
      <c r="B1540" s="20" t="s">
        <v>1303</v>
      </c>
      <c r="C1540" s="19" t="s">
        <v>1364</v>
      </c>
      <c r="D1540" s="20" t="s">
        <v>1363</v>
      </c>
      <c r="E1540" s="21" t="s">
        <v>1370</v>
      </c>
      <c r="F1540" s="23" t="s">
        <v>1369</v>
      </c>
      <c r="G1540" s="22">
        <v>810</v>
      </c>
      <c r="H1540" s="22">
        <f>VLOOKUP(E1540,'[1]PriceList '!$E$1:$H$2163, 4,FALSE)</f>
        <v>0.45</v>
      </c>
      <c r="I1540" s="22">
        <f t="shared" si="24"/>
        <v>445.50000000000006</v>
      </c>
    </row>
    <row r="1541" spans="1:9">
      <c r="A1541" s="19" t="s">
        <v>1304</v>
      </c>
      <c r="B1541" s="20" t="s">
        <v>1303</v>
      </c>
      <c r="C1541" s="19" t="s">
        <v>1364</v>
      </c>
      <c r="D1541" s="20" t="s">
        <v>1363</v>
      </c>
      <c r="E1541" s="21" t="s">
        <v>1368</v>
      </c>
      <c r="F1541" s="23" t="s">
        <v>1367</v>
      </c>
      <c r="G1541" s="22">
        <v>730</v>
      </c>
      <c r="H1541" s="22">
        <f>VLOOKUP(E1541,'[1]PriceList '!$E$1:$H$2163, 4,FALSE)</f>
        <v>0.45</v>
      </c>
      <c r="I1541" s="22">
        <f t="shared" si="24"/>
        <v>401.50000000000006</v>
      </c>
    </row>
    <row r="1542" spans="1:9">
      <c r="A1542" s="19" t="s">
        <v>1304</v>
      </c>
      <c r="B1542" s="20" t="s">
        <v>1303</v>
      </c>
      <c r="C1542" s="19" t="s">
        <v>1364</v>
      </c>
      <c r="D1542" s="20" t="s">
        <v>1363</v>
      </c>
      <c r="E1542" s="21" t="s">
        <v>1366</v>
      </c>
      <c r="F1542" s="23" t="s">
        <v>1365</v>
      </c>
      <c r="G1542" s="22">
        <v>910</v>
      </c>
      <c r="H1542" s="22">
        <f>VLOOKUP(E1542,'[1]PriceList '!$E$1:$H$2163, 4,FALSE)</f>
        <v>0.45</v>
      </c>
      <c r="I1542" s="22">
        <f t="shared" si="24"/>
        <v>500.50000000000006</v>
      </c>
    </row>
    <row r="1543" spans="1:9">
      <c r="A1543" s="19" t="s">
        <v>1304</v>
      </c>
      <c r="B1543" s="20" t="s">
        <v>1303</v>
      </c>
      <c r="C1543" s="19" t="s">
        <v>1364</v>
      </c>
      <c r="D1543" s="20" t="s">
        <v>1363</v>
      </c>
      <c r="E1543" s="21" t="s">
        <v>1362</v>
      </c>
      <c r="F1543" s="23" t="s">
        <v>1361</v>
      </c>
      <c r="G1543" s="22">
        <v>1810</v>
      </c>
      <c r="H1543" s="22">
        <f>VLOOKUP(E1543,'[1]PriceList '!$E$1:$H$2163, 4,FALSE)</f>
        <v>0.45</v>
      </c>
      <c r="I1543" s="22">
        <f t="shared" si="24"/>
        <v>995.50000000000011</v>
      </c>
    </row>
    <row r="1544" spans="1:9">
      <c r="A1544" s="19" t="s">
        <v>1304</v>
      </c>
      <c r="B1544" s="20" t="s">
        <v>1303</v>
      </c>
      <c r="C1544" s="19" t="s">
        <v>1350</v>
      </c>
      <c r="D1544" s="20" t="s">
        <v>1349</v>
      </c>
      <c r="E1544" s="21" t="s">
        <v>1360</v>
      </c>
      <c r="F1544" s="23" t="s">
        <v>1359</v>
      </c>
      <c r="G1544" s="22">
        <v>440</v>
      </c>
      <c r="H1544" s="22">
        <f>VLOOKUP(E1544,'[1]PriceList '!$E$1:$H$2163, 4,FALSE)</f>
        <v>0.45</v>
      </c>
      <c r="I1544" s="22">
        <f t="shared" si="24"/>
        <v>242.00000000000003</v>
      </c>
    </row>
    <row r="1545" spans="1:9">
      <c r="A1545" s="19" t="s">
        <v>1304</v>
      </c>
      <c r="B1545" s="20" t="s">
        <v>1303</v>
      </c>
      <c r="C1545" s="19" t="s">
        <v>1350</v>
      </c>
      <c r="D1545" s="20" t="s">
        <v>1349</v>
      </c>
      <c r="E1545" s="21" t="s">
        <v>1358</v>
      </c>
      <c r="F1545" s="23" t="s">
        <v>1357</v>
      </c>
      <c r="G1545" s="22">
        <v>396</v>
      </c>
      <c r="H1545" s="22">
        <f>VLOOKUP(E1545,'[1]PriceList '!$E$1:$H$2163, 4,FALSE)</f>
        <v>0.45</v>
      </c>
      <c r="I1545" s="22">
        <f t="shared" si="24"/>
        <v>217.8</v>
      </c>
    </row>
    <row r="1546" spans="1:9">
      <c r="A1546" s="19" t="s">
        <v>1304</v>
      </c>
      <c r="B1546" s="20" t="s">
        <v>1303</v>
      </c>
      <c r="C1546" s="19" t="s">
        <v>1350</v>
      </c>
      <c r="D1546" s="20" t="s">
        <v>1349</v>
      </c>
      <c r="E1546" s="21" t="s">
        <v>1356</v>
      </c>
      <c r="F1546" s="23" t="s">
        <v>1355</v>
      </c>
      <c r="G1546" s="22">
        <v>440</v>
      </c>
      <c r="H1546" s="22">
        <f>VLOOKUP(E1546,'[1]PriceList '!$E$1:$H$2163, 4,FALSE)</f>
        <v>0.45</v>
      </c>
      <c r="I1546" s="22">
        <f t="shared" si="24"/>
        <v>242.00000000000003</v>
      </c>
    </row>
    <row r="1547" spans="1:9">
      <c r="A1547" s="19" t="s">
        <v>1304</v>
      </c>
      <c r="B1547" s="20" t="s">
        <v>1303</v>
      </c>
      <c r="C1547" s="19" t="s">
        <v>1350</v>
      </c>
      <c r="D1547" s="20" t="s">
        <v>1349</v>
      </c>
      <c r="E1547" s="21" t="s">
        <v>1354</v>
      </c>
      <c r="F1547" s="23" t="s">
        <v>1353</v>
      </c>
      <c r="G1547" s="22">
        <v>396</v>
      </c>
      <c r="H1547" s="22">
        <f>VLOOKUP(E1547,'[1]PriceList '!$E$1:$H$2163, 4,FALSE)</f>
        <v>0.45</v>
      </c>
      <c r="I1547" s="22">
        <f t="shared" si="24"/>
        <v>217.8</v>
      </c>
    </row>
    <row r="1548" spans="1:9">
      <c r="A1548" s="19" t="s">
        <v>1304</v>
      </c>
      <c r="B1548" s="20" t="s">
        <v>1303</v>
      </c>
      <c r="C1548" s="19" t="s">
        <v>1350</v>
      </c>
      <c r="D1548" s="20" t="s">
        <v>1349</v>
      </c>
      <c r="E1548" s="21" t="s">
        <v>1352</v>
      </c>
      <c r="F1548" s="23" t="s">
        <v>1351</v>
      </c>
      <c r="G1548" s="22">
        <v>950</v>
      </c>
      <c r="H1548" s="22">
        <f>VLOOKUP(E1548,'[1]PriceList '!$E$1:$H$2163, 4,FALSE)</f>
        <v>0.45</v>
      </c>
      <c r="I1548" s="22">
        <f t="shared" si="24"/>
        <v>522.5</v>
      </c>
    </row>
    <row r="1549" spans="1:9">
      <c r="A1549" s="19" t="s">
        <v>1304</v>
      </c>
      <c r="B1549" s="20" t="s">
        <v>1303</v>
      </c>
      <c r="C1549" s="19" t="s">
        <v>1350</v>
      </c>
      <c r="D1549" s="20" t="s">
        <v>1349</v>
      </c>
      <c r="E1549" s="21" t="s">
        <v>1348</v>
      </c>
      <c r="F1549" s="23" t="s">
        <v>1347</v>
      </c>
      <c r="G1549" s="22">
        <v>860</v>
      </c>
      <c r="H1549" s="22">
        <f>VLOOKUP(E1549,'[1]PriceList '!$E$1:$H$2163, 4,FALSE)</f>
        <v>0.45</v>
      </c>
      <c r="I1549" s="22">
        <f t="shared" si="24"/>
        <v>473.00000000000006</v>
      </c>
    </row>
    <row r="1550" spans="1:9">
      <c r="A1550" s="19" t="s">
        <v>1304</v>
      </c>
      <c r="B1550" s="20" t="s">
        <v>1303</v>
      </c>
      <c r="C1550" s="19" t="s">
        <v>1336</v>
      </c>
      <c r="D1550" s="20" t="s">
        <v>1335</v>
      </c>
      <c r="E1550" s="21" t="s">
        <v>1346</v>
      </c>
      <c r="F1550" s="23" t="s">
        <v>1345</v>
      </c>
      <c r="G1550" s="22">
        <v>810</v>
      </c>
      <c r="H1550" s="22">
        <f>VLOOKUP(E1550,'[1]PriceList '!$E$1:$H$2163, 4,FALSE)</f>
        <v>0.45</v>
      </c>
      <c r="I1550" s="22">
        <f t="shared" si="24"/>
        <v>445.50000000000006</v>
      </c>
    </row>
    <row r="1551" spans="1:9">
      <c r="A1551" s="19" t="s">
        <v>1304</v>
      </c>
      <c r="B1551" s="20" t="s">
        <v>1303</v>
      </c>
      <c r="C1551" s="19" t="s">
        <v>1336</v>
      </c>
      <c r="D1551" s="20" t="s">
        <v>1335</v>
      </c>
      <c r="E1551" s="21" t="s">
        <v>1344</v>
      </c>
      <c r="F1551" s="23" t="s">
        <v>1343</v>
      </c>
      <c r="G1551" s="22">
        <v>720</v>
      </c>
      <c r="H1551" s="22">
        <f>VLOOKUP(E1551,'[1]PriceList '!$E$1:$H$2163, 4,FALSE)</f>
        <v>0.45</v>
      </c>
      <c r="I1551" s="22">
        <f t="shared" si="24"/>
        <v>396.00000000000006</v>
      </c>
    </row>
    <row r="1552" spans="1:9">
      <c r="A1552" s="19" t="s">
        <v>1304</v>
      </c>
      <c r="B1552" s="20" t="s">
        <v>1303</v>
      </c>
      <c r="C1552" s="19" t="s">
        <v>1336</v>
      </c>
      <c r="D1552" s="20" t="s">
        <v>1335</v>
      </c>
      <c r="E1552" s="21" t="s">
        <v>1342</v>
      </c>
      <c r="F1552" s="23" t="s">
        <v>1341</v>
      </c>
      <c r="G1552" s="22">
        <v>610</v>
      </c>
      <c r="H1552" s="22">
        <f>VLOOKUP(E1552,'[1]PriceList '!$E$1:$H$2163, 4,FALSE)</f>
        <v>0.45</v>
      </c>
      <c r="I1552" s="22">
        <f t="shared" si="24"/>
        <v>335.5</v>
      </c>
    </row>
    <row r="1553" spans="1:9">
      <c r="A1553" s="19" t="s">
        <v>1304</v>
      </c>
      <c r="B1553" s="20" t="s">
        <v>1303</v>
      </c>
      <c r="C1553" s="19" t="s">
        <v>1336</v>
      </c>
      <c r="D1553" s="20" t="s">
        <v>1335</v>
      </c>
      <c r="E1553" s="21" t="s">
        <v>1340</v>
      </c>
      <c r="F1553" s="23" t="s">
        <v>1339</v>
      </c>
      <c r="G1553" s="22">
        <v>548</v>
      </c>
      <c r="H1553" s="22">
        <f>VLOOKUP(E1553,'[1]PriceList '!$E$1:$H$2163, 4,FALSE)</f>
        <v>0.45</v>
      </c>
      <c r="I1553" s="22">
        <f t="shared" si="24"/>
        <v>301.40000000000003</v>
      </c>
    </row>
    <row r="1554" spans="1:9">
      <c r="A1554" s="19" t="s">
        <v>1304</v>
      </c>
      <c r="B1554" s="20" t="s">
        <v>1303</v>
      </c>
      <c r="C1554" s="19" t="s">
        <v>1336</v>
      </c>
      <c r="D1554" s="20" t="s">
        <v>1335</v>
      </c>
      <c r="E1554" s="21" t="s">
        <v>1338</v>
      </c>
      <c r="F1554" s="23" t="s">
        <v>1337</v>
      </c>
      <c r="G1554" s="22">
        <v>640</v>
      </c>
      <c r="H1554" s="22">
        <f>VLOOKUP(E1554,'[1]PriceList '!$E$1:$H$2163, 4,FALSE)</f>
        <v>0.45</v>
      </c>
      <c r="I1554" s="22">
        <f t="shared" si="24"/>
        <v>352</v>
      </c>
    </row>
    <row r="1555" spans="1:9">
      <c r="A1555" s="19" t="s">
        <v>1304</v>
      </c>
      <c r="B1555" s="20" t="s">
        <v>1303</v>
      </c>
      <c r="C1555" s="19" t="s">
        <v>1336</v>
      </c>
      <c r="D1555" s="20" t="s">
        <v>1335</v>
      </c>
      <c r="E1555" s="21" t="s">
        <v>1334</v>
      </c>
      <c r="F1555" s="23" t="s">
        <v>1333</v>
      </c>
      <c r="G1555" s="22">
        <v>570</v>
      </c>
      <c r="H1555" s="22">
        <f>VLOOKUP(E1555,'[1]PriceList '!$E$1:$H$2163, 4,FALSE)</f>
        <v>0.45</v>
      </c>
      <c r="I1555" s="22">
        <f t="shared" si="24"/>
        <v>313.5</v>
      </c>
    </row>
    <row r="1556" spans="1:9">
      <c r="A1556" s="19" t="s">
        <v>1304</v>
      </c>
      <c r="B1556" s="20" t="s">
        <v>1303</v>
      </c>
      <c r="C1556" s="19" t="s">
        <v>1326</v>
      </c>
      <c r="D1556" s="20" t="s">
        <v>1325</v>
      </c>
      <c r="E1556" s="21" t="s">
        <v>1332</v>
      </c>
      <c r="F1556" s="20" t="s">
        <v>1331</v>
      </c>
      <c r="G1556" s="22">
        <v>250</v>
      </c>
      <c r="H1556" s="22">
        <f>VLOOKUP(E1556,'[1]PriceList '!$E$1:$H$2163, 4,FALSE)</f>
        <v>0.15</v>
      </c>
      <c r="I1556" s="22">
        <f t="shared" si="24"/>
        <v>212.5</v>
      </c>
    </row>
    <row r="1557" spans="1:9">
      <c r="A1557" s="19" t="s">
        <v>1304</v>
      </c>
      <c r="B1557" s="20" t="s">
        <v>1303</v>
      </c>
      <c r="C1557" s="19" t="s">
        <v>1326</v>
      </c>
      <c r="D1557" s="20" t="s">
        <v>1325</v>
      </c>
      <c r="E1557" s="21" t="s">
        <v>1330</v>
      </c>
      <c r="F1557" s="20" t="s">
        <v>1329</v>
      </c>
      <c r="G1557" s="22">
        <v>585</v>
      </c>
      <c r="H1557" s="22">
        <f>VLOOKUP(E1557,'[1]PriceList '!$E$1:$H$2163, 4,FALSE)</f>
        <v>0.15</v>
      </c>
      <c r="I1557" s="22">
        <f t="shared" si="24"/>
        <v>497.25</v>
      </c>
    </row>
    <row r="1558" spans="1:9">
      <c r="A1558" s="19" t="s">
        <v>1304</v>
      </c>
      <c r="B1558" s="20" t="s">
        <v>1303</v>
      </c>
      <c r="C1558" s="19" t="s">
        <v>1326</v>
      </c>
      <c r="D1558" s="20" t="s">
        <v>1325</v>
      </c>
      <c r="E1558" s="21" t="s">
        <v>1328</v>
      </c>
      <c r="F1558" s="20" t="s">
        <v>1327</v>
      </c>
      <c r="G1558" s="22">
        <v>645</v>
      </c>
      <c r="H1558" s="22">
        <f>VLOOKUP(E1558,'[1]PriceList '!$E$1:$H$2163, 4,FALSE)</f>
        <v>0.15</v>
      </c>
      <c r="I1558" s="22">
        <f t="shared" si="24"/>
        <v>548.25</v>
      </c>
    </row>
    <row r="1559" spans="1:9">
      <c r="A1559" s="19" t="s">
        <v>1304</v>
      </c>
      <c r="B1559" s="20" t="s">
        <v>1303</v>
      </c>
      <c r="C1559" s="19" t="s">
        <v>1326</v>
      </c>
      <c r="D1559" s="20" t="s">
        <v>1325</v>
      </c>
      <c r="E1559" s="21" t="s">
        <v>1324</v>
      </c>
      <c r="F1559" s="20" t="s">
        <v>1323</v>
      </c>
      <c r="G1559" s="22">
        <v>315</v>
      </c>
      <c r="H1559" s="22">
        <f>VLOOKUP(E1559,'[1]PriceList '!$E$1:$H$2163, 4,FALSE)</f>
        <v>0.15</v>
      </c>
      <c r="I1559" s="22">
        <f t="shared" si="24"/>
        <v>267.75</v>
      </c>
    </row>
    <row r="1560" spans="1:9">
      <c r="A1560" s="19" t="s">
        <v>1304</v>
      </c>
      <c r="B1560" s="20" t="s">
        <v>1303</v>
      </c>
      <c r="C1560" s="19" t="s">
        <v>1302</v>
      </c>
      <c r="D1560" s="20" t="s">
        <v>1301</v>
      </c>
      <c r="E1560" s="21" t="s">
        <v>1322</v>
      </c>
      <c r="F1560" s="20" t="s">
        <v>1321</v>
      </c>
      <c r="G1560" s="22">
        <v>188</v>
      </c>
      <c r="H1560" s="22">
        <f>VLOOKUP(E1560,'[1]PriceList '!$E$1:$H$2163, 4,FALSE)</f>
        <v>0.15</v>
      </c>
      <c r="I1560" s="22">
        <f t="shared" si="24"/>
        <v>159.79999999999998</v>
      </c>
    </row>
    <row r="1561" spans="1:9">
      <c r="A1561" s="19" t="s">
        <v>1304</v>
      </c>
      <c r="B1561" s="20" t="s">
        <v>1303</v>
      </c>
      <c r="C1561" s="19" t="s">
        <v>1302</v>
      </c>
      <c r="D1561" s="20" t="s">
        <v>1301</v>
      </c>
      <c r="E1561" s="21" t="s">
        <v>1320</v>
      </c>
      <c r="F1561" s="20" t="s">
        <v>1319</v>
      </c>
      <c r="G1561" s="22">
        <v>188</v>
      </c>
      <c r="H1561" s="22">
        <f>VLOOKUP(E1561,'[1]PriceList '!$E$1:$H$2163, 4,FALSE)</f>
        <v>0.15</v>
      </c>
      <c r="I1561" s="22">
        <f t="shared" si="24"/>
        <v>159.79999999999998</v>
      </c>
    </row>
    <row r="1562" spans="1:9">
      <c r="A1562" s="19" t="s">
        <v>1304</v>
      </c>
      <c r="B1562" s="20" t="s">
        <v>1303</v>
      </c>
      <c r="C1562" s="19" t="s">
        <v>1302</v>
      </c>
      <c r="D1562" s="20" t="s">
        <v>1301</v>
      </c>
      <c r="E1562" s="21" t="s">
        <v>1318</v>
      </c>
      <c r="F1562" s="20" t="s">
        <v>1317</v>
      </c>
      <c r="G1562" s="22">
        <v>211</v>
      </c>
      <c r="H1562" s="22">
        <f>VLOOKUP(E1562,'[1]PriceList '!$E$1:$H$2163, 4,FALSE)</f>
        <v>0.15</v>
      </c>
      <c r="I1562" s="22">
        <f t="shared" si="24"/>
        <v>179.35</v>
      </c>
    </row>
    <row r="1563" spans="1:9">
      <c r="A1563" s="19" t="s">
        <v>1304</v>
      </c>
      <c r="B1563" s="20" t="s">
        <v>1303</v>
      </c>
      <c r="C1563" s="19" t="s">
        <v>1302</v>
      </c>
      <c r="D1563" s="20" t="s">
        <v>1301</v>
      </c>
      <c r="E1563" s="21" t="s">
        <v>1316</v>
      </c>
      <c r="F1563" s="20" t="s">
        <v>1315</v>
      </c>
      <c r="G1563" s="22">
        <v>222</v>
      </c>
      <c r="H1563" s="22">
        <f>VLOOKUP(E1563,'[1]PriceList '!$E$1:$H$2163, 4,FALSE)</f>
        <v>0.15</v>
      </c>
      <c r="I1563" s="22">
        <f t="shared" si="24"/>
        <v>188.7</v>
      </c>
    </row>
    <row r="1564" spans="1:9">
      <c r="A1564" s="19" t="s">
        <v>1304</v>
      </c>
      <c r="B1564" s="20" t="s">
        <v>1303</v>
      </c>
      <c r="C1564" s="19" t="s">
        <v>1302</v>
      </c>
      <c r="D1564" s="20" t="s">
        <v>1301</v>
      </c>
      <c r="E1564" s="21" t="s">
        <v>1314</v>
      </c>
      <c r="F1564" s="20" t="s">
        <v>1313</v>
      </c>
      <c r="G1564" s="22">
        <v>234</v>
      </c>
      <c r="H1564" s="22">
        <f>VLOOKUP(E1564,'[1]PriceList '!$E$1:$H$2163, 4,FALSE)</f>
        <v>0.15</v>
      </c>
      <c r="I1564" s="22">
        <f t="shared" si="24"/>
        <v>198.9</v>
      </c>
    </row>
    <row r="1565" spans="1:9">
      <c r="A1565" s="19" t="s">
        <v>1304</v>
      </c>
      <c r="B1565" s="20" t="s">
        <v>1303</v>
      </c>
      <c r="C1565" s="19" t="s">
        <v>1302</v>
      </c>
      <c r="D1565" s="20" t="s">
        <v>1301</v>
      </c>
      <c r="E1565" s="21" t="s">
        <v>1312</v>
      </c>
      <c r="F1565" s="20" t="s">
        <v>1311</v>
      </c>
      <c r="G1565" s="22">
        <v>245</v>
      </c>
      <c r="H1565" s="22">
        <f>VLOOKUP(E1565,'[1]PriceList '!$E$1:$H$2163, 4,FALSE)</f>
        <v>0.15</v>
      </c>
      <c r="I1565" s="22">
        <f t="shared" si="24"/>
        <v>208.25</v>
      </c>
    </row>
    <row r="1566" spans="1:9">
      <c r="A1566" s="19" t="s">
        <v>1304</v>
      </c>
      <c r="B1566" s="20" t="s">
        <v>1303</v>
      </c>
      <c r="C1566" s="19" t="s">
        <v>1302</v>
      </c>
      <c r="D1566" s="20" t="s">
        <v>1301</v>
      </c>
      <c r="E1566" s="21" t="s">
        <v>1310</v>
      </c>
      <c r="F1566" s="20" t="s">
        <v>1309</v>
      </c>
      <c r="G1566" s="22">
        <v>164</v>
      </c>
      <c r="H1566" s="22">
        <f>VLOOKUP(E1566,'[1]PriceList '!$E$1:$H$2163, 4,FALSE)</f>
        <v>0.15</v>
      </c>
      <c r="I1566" s="22">
        <f t="shared" si="24"/>
        <v>139.4</v>
      </c>
    </row>
    <row r="1567" spans="1:9">
      <c r="A1567" s="19" t="s">
        <v>1304</v>
      </c>
      <c r="B1567" s="20" t="s">
        <v>1303</v>
      </c>
      <c r="C1567" s="19" t="s">
        <v>1302</v>
      </c>
      <c r="D1567" s="20" t="s">
        <v>1301</v>
      </c>
      <c r="E1567" s="21" t="s">
        <v>1308</v>
      </c>
      <c r="F1567" s="20" t="s">
        <v>1307</v>
      </c>
      <c r="G1567" s="22">
        <v>176</v>
      </c>
      <c r="H1567" s="22">
        <f>VLOOKUP(E1567,'[1]PriceList '!$E$1:$H$2163, 4,FALSE)</f>
        <v>0.15</v>
      </c>
      <c r="I1567" s="22">
        <f t="shared" si="24"/>
        <v>149.6</v>
      </c>
    </row>
    <row r="1568" spans="1:9">
      <c r="A1568" s="19" t="s">
        <v>1304</v>
      </c>
      <c r="B1568" s="20" t="s">
        <v>1303</v>
      </c>
      <c r="C1568" s="19" t="s">
        <v>1302</v>
      </c>
      <c r="D1568" s="20" t="s">
        <v>1301</v>
      </c>
      <c r="E1568" s="21" t="s">
        <v>1306</v>
      </c>
      <c r="F1568" s="20" t="s">
        <v>1305</v>
      </c>
      <c r="G1568" s="22">
        <v>187</v>
      </c>
      <c r="H1568" s="22">
        <f>VLOOKUP(E1568,'[1]PriceList '!$E$1:$H$2163, 4,FALSE)</f>
        <v>0.15</v>
      </c>
      <c r="I1568" s="22">
        <f t="shared" si="24"/>
        <v>158.94999999999999</v>
      </c>
    </row>
    <row r="1569" spans="1:11">
      <c r="A1569" s="19" t="s">
        <v>1304</v>
      </c>
      <c r="B1569" s="20" t="s">
        <v>1303</v>
      </c>
      <c r="C1569" s="19" t="s">
        <v>1302</v>
      </c>
      <c r="D1569" s="20" t="s">
        <v>1301</v>
      </c>
      <c r="E1569" s="21" t="s">
        <v>1300</v>
      </c>
      <c r="F1569" s="20" t="s">
        <v>1299</v>
      </c>
      <c r="G1569" s="22">
        <v>198</v>
      </c>
      <c r="H1569" s="22">
        <f>VLOOKUP(E1569,'[1]PriceList '!$E$1:$H$2163, 4,FALSE)</f>
        <v>0.15</v>
      </c>
      <c r="I1569" s="22">
        <f t="shared" si="24"/>
        <v>168.29999999999998</v>
      </c>
    </row>
    <row r="1570" spans="1:11" s="1" customFormat="1" hidden="1">
      <c r="A1570" s="6" t="s">
        <v>1294</v>
      </c>
      <c r="B1570" s="4" t="s">
        <v>1293</v>
      </c>
      <c r="C1570" s="6" t="s">
        <v>1292</v>
      </c>
      <c r="D1570" s="4" t="s">
        <v>1291</v>
      </c>
      <c r="E1570" s="5" t="s">
        <v>1298</v>
      </c>
      <c r="F1570" s="2" t="s">
        <v>1297</v>
      </c>
      <c r="G1570" s="3">
        <v>527</v>
      </c>
      <c r="H1570" s="3">
        <f>VLOOKUP(A1570,'[2]Discount Input'!$A$83:$E$97,5,FALSE)</f>
        <v>0</v>
      </c>
      <c r="I1570" s="3">
        <f t="shared" si="24"/>
        <v>527</v>
      </c>
      <c r="J1570" s="2"/>
      <c r="K1570" s="2"/>
    </row>
    <row r="1571" spans="1:11" s="1" customFormat="1" hidden="1">
      <c r="A1571" s="6" t="s">
        <v>1294</v>
      </c>
      <c r="B1571" s="4" t="s">
        <v>1293</v>
      </c>
      <c r="C1571" s="6" t="s">
        <v>1292</v>
      </c>
      <c r="D1571" s="4" t="s">
        <v>1291</v>
      </c>
      <c r="E1571" s="5" t="s">
        <v>1296</v>
      </c>
      <c r="F1571" s="2" t="s">
        <v>1295</v>
      </c>
      <c r="G1571" s="3">
        <v>429</v>
      </c>
      <c r="H1571" s="3">
        <f>VLOOKUP(A1571,'[2]Discount Input'!$A$83:$E$97,5,FALSE)</f>
        <v>0</v>
      </c>
      <c r="I1571" s="3">
        <f t="shared" si="24"/>
        <v>429</v>
      </c>
      <c r="J1571" s="2"/>
      <c r="K1571" s="2"/>
    </row>
    <row r="1572" spans="1:11" s="1" customFormat="1" hidden="1">
      <c r="A1572" s="6" t="s">
        <v>1294</v>
      </c>
      <c r="B1572" s="4" t="s">
        <v>1293</v>
      </c>
      <c r="C1572" s="6" t="s">
        <v>1292</v>
      </c>
      <c r="D1572" s="4" t="s">
        <v>1291</v>
      </c>
      <c r="E1572" s="5" t="s">
        <v>1290</v>
      </c>
      <c r="F1572" s="2" t="s">
        <v>1289</v>
      </c>
      <c r="G1572" s="3">
        <v>484</v>
      </c>
      <c r="H1572" s="3">
        <f>VLOOKUP(A1572,'[2]Discount Input'!$A$83:$E$97,5,FALSE)</f>
        <v>0</v>
      </c>
      <c r="I1572" s="3">
        <f t="shared" si="24"/>
        <v>484</v>
      </c>
      <c r="J1572" s="2"/>
      <c r="K1572" s="2"/>
    </row>
    <row r="1573" spans="1:11" s="1" customFormat="1" hidden="1">
      <c r="A1573" s="2" t="s">
        <v>1251</v>
      </c>
      <c r="B1573" s="4" t="s">
        <v>840</v>
      </c>
      <c r="C1573" s="6" t="s">
        <v>1284</v>
      </c>
      <c r="D1573" s="4" t="s">
        <v>1174</v>
      </c>
      <c r="E1573" s="5" t="s">
        <v>1288</v>
      </c>
      <c r="F1573" s="2" t="s">
        <v>1287</v>
      </c>
      <c r="G1573" s="3">
        <v>15800</v>
      </c>
      <c r="H1573" s="3">
        <f>VLOOKUP(E1573,'[1]PriceList '!$E$1:$H$2163, 4,FALSE)</f>
        <v>0</v>
      </c>
      <c r="I1573" s="3">
        <f t="shared" si="24"/>
        <v>15800</v>
      </c>
      <c r="J1573" s="2"/>
      <c r="K1573" s="2"/>
    </row>
    <row r="1574" spans="1:11" s="1" customFormat="1" hidden="1">
      <c r="A1574" s="2" t="s">
        <v>1251</v>
      </c>
      <c r="B1574" s="4" t="s">
        <v>840</v>
      </c>
      <c r="C1574" s="6" t="s">
        <v>1281</v>
      </c>
      <c r="D1574" s="4" t="s">
        <v>1174</v>
      </c>
      <c r="E1574" s="5" t="s">
        <v>1286</v>
      </c>
      <c r="F1574" s="2" t="s">
        <v>1285</v>
      </c>
      <c r="G1574" s="3">
        <v>18000</v>
      </c>
      <c r="H1574" s="3">
        <f>VLOOKUP(E1574,'[1]PriceList '!$E$1:$H$2163, 4,FALSE)</f>
        <v>0</v>
      </c>
      <c r="I1574" s="3">
        <f t="shared" si="24"/>
        <v>18000</v>
      </c>
      <c r="J1574" s="2"/>
      <c r="K1574" s="2"/>
    </row>
    <row r="1575" spans="1:11" s="1" customFormat="1" hidden="1">
      <c r="A1575" s="2" t="s">
        <v>1251</v>
      </c>
      <c r="B1575" s="4" t="s">
        <v>840</v>
      </c>
      <c r="C1575" s="6" t="s">
        <v>1284</v>
      </c>
      <c r="D1575" s="4" t="s">
        <v>1174</v>
      </c>
      <c r="E1575" s="5" t="s">
        <v>1283</v>
      </c>
      <c r="F1575" s="2" t="s">
        <v>1282</v>
      </c>
      <c r="G1575" s="3">
        <v>15800</v>
      </c>
      <c r="H1575" s="3">
        <f>VLOOKUP(E1575,'[1]PriceList '!$E$1:$H$2163, 4,FALSE)</f>
        <v>0</v>
      </c>
      <c r="I1575" s="3">
        <f t="shared" si="24"/>
        <v>15800</v>
      </c>
      <c r="J1575" s="2"/>
      <c r="K1575" s="2"/>
    </row>
    <row r="1576" spans="1:11" s="1" customFormat="1" hidden="1">
      <c r="A1576" s="2" t="s">
        <v>1251</v>
      </c>
      <c r="B1576" s="4" t="s">
        <v>840</v>
      </c>
      <c r="C1576" s="6" t="s">
        <v>1281</v>
      </c>
      <c r="D1576" s="4" t="s">
        <v>1174</v>
      </c>
      <c r="E1576" s="5" t="s">
        <v>1280</v>
      </c>
      <c r="F1576" s="2" t="s">
        <v>1279</v>
      </c>
      <c r="G1576" s="3">
        <v>18000</v>
      </c>
      <c r="H1576" s="3">
        <f>VLOOKUP(E1576,'[1]PriceList '!$E$1:$H$2163, 4,FALSE)</f>
        <v>0</v>
      </c>
      <c r="I1576" s="3">
        <f t="shared" si="24"/>
        <v>18000</v>
      </c>
      <c r="J1576" s="2"/>
      <c r="K1576" s="2"/>
    </row>
    <row r="1577" spans="1:11" s="1" customFormat="1" hidden="1">
      <c r="A1577" s="2" t="s">
        <v>1251</v>
      </c>
      <c r="B1577" s="4" t="s">
        <v>840</v>
      </c>
      <c r="C1577" s="6" t="s">
        <v>1274</v>
      </c>
      <c r="D1577" s="4" t="s">
        <v>1174</v>
      </c>
      <c r="E1577" s="5" t="s">
        <v>1278</v>
      </c>
      <c r="F1577" s="2" t="s">
        <v>1277</v>
      </c>
      <c r="G1577" s="3">
        <v>8840</v>
      </c>
      <c r="H1577" s="3">
        <f>VLOOKUP(E1577,'[1]PriceList '!$E$1:$H$2163, 4,FALSE)</f>
        <v>0</v>
      </c>
      <c r="I1577" s="3">
        <f t="shared" si="24"/>
        <v>8840</v>
      </c>
      <c r="J1577" s="2"/>
      <c r="K1577" s="2"/>
    </row>
    <row r="1578" spans="1:11" s="1" customFormat="1" hidden="1">
      <c r="A1578" s="2" t="s">
        <v>1251</v>
      </c>
      <c r="B1578" s="4" t="s">
        <v>840</v>
      </c>
      <c r="C1578" s="6" t="s">
        <v>1271</v>
      </c>
      <c r="D1578" s="4" t="s">
        <v>1174</v>
      </c>
      <c r="E1578" s="5" t="s">
        <v>1276</v>
      </c>
      <c r="F1578" s="2" t="s">
        <v>1275</v>
      </c>
      <c r="G1578" s="3">
        <v>10400</v>
      </c>
      <c r="H1578" s="3">
        <f>VLOOKUP(E1578,'[1]PriceList '!$E$1:$H$2163, 4,FALSE)</f>
        <v>0</v>
      </c>
      <c r="I1578" s="3">
        <f t="shared" si="24"/>
        <v>10400</v>
      </c>
      <c r="J1578" s="2"/>
      <c r="K1578" s="2"/>
    </row>
    <row r="1579" spans="1:11" s="1" customFormat="1" hidden="1">
      <c r="A1579" s="2" t="s">
        <v>1251</v>
      </c>
      <c r="B1579" s="4" t="s">
        <v>840</v>
      </c>
      <c r="C1579" s="6" t="s">
        <v>1274</v>
      </c>
      <c r="D1579" s="4" t="s">
        <v>1174</v>
      </c>
      <c r="E1579" s="5" t="s">
        <v>1273</v>
      </c>
      <c r="F1579" s="2" t="s">
        <v>1272</v>
      </c>
      <c r="G1579" s="3">
        <v>8840</v>
      </c>
      <c r="H1579" s="3">
        <f>VLOOKUP(E1579,'[1]PriceList '!$E$1:$H$2163, 4,FALSE)</f>
        <v>0</v>
      </c>
      <c r="I1579" s="3">
        <f t="shared" si="24"/>
        <v>8840</v>
      </c>
      <c r="J1579" s="2"/>
      <c r="K1579" s="2"/>
    </row>
    <row r="1580" spans="1:11" s="1" customFormat="1" hidden="1">
      <c r="A1580" s="2" t="s">
        <v>1251</v>
      </c>
      <c r="B1580" s="4" t="s">
        <v>840</v>
      </c>
      <c r="C1580" s="6" t="s">
        <v>1271</v>
      </c>
      <c r="D1580" s="4" t="s">
        <v>1174</v>
      </c>
      <c r="E1580" s="5" t="s">
        <v>1270</v>
      </c>
      <c r="F1580" s="2" t="s">
        <v>1269</v>
      </c>
      <c r="G1580" s="3">
        <v>10400</v>
      </c>
      <c r="H1580" s="3">
        <f>VLOOKUP(E1580,'[1]PriceList '!$E$1:$H$2163, 4,FALSE)</f>
        <v>0</v>
      </c>
      <c r="I1580" s="3">
        <f t="shared" si="24"/>
        <v>10400</v>
      </c>
      <c r="J1580" s="2"/>
      <c r="K1580" s="2"/>
    </row>
    <row r="1581" spans="1:11" s="1" customFormat="1" hidden="1">
      <c r="A1581" s="2" t="s">
        <v>1251</v>
      </c>
      <c r="B1581" s="4" t="s">
        <v>840</v>
      </c>
      <c r="C1581" s="6" t="s">
        <v>1264</v>
      </c>
      <c r="D1581" s="4" t="s">
        <v>1174</v>
      </c>
      <c r="E1581" s="5" t="s">
        <v>1268</v>
      </c>
      <c r="F1581" s="2" t="s">
        <v>1267</v>
      </c>
      <c r="G1581" s="3">
        <v>15000</v>
      </c>
      <c r="H1581" s="3">
        <f>VLOOKUP(E1581,'[1]PriceList '!$E$1:$H$2163, 4,FALSE)</f>
        <v>0</v>
      </c>
      <c r="I1581" s="3">
        <f t="shared" si="24"/>
        <v>15000</v>
      </c>
      <c r="J1581" s="2"/>
      <c r="K1581" s="2"/>
    </row>
    <row r="1582" spans="1:11" s="1" customFormat="1" hidden="1">
      <c r="A1582" s="2" t="s">
        <v>1251</v>
      </c>
      <c r="B1582" s="4" t="s">
        <v>840</v>
      </c>
      <c r="C1582" s="6" t="s">
        <v>1261</v>
      </c>
      <c r="D1582" s="4" t="s">
        <v>1174</v>
      </c>
      <c r="E1582" s="5" t="s">
        <v>1266</v>
      </c>
      <c r="F1582" s="2" t="s">
        <v>1265</v>
      </c>
      <c r="G1582" s="3">
        <v>17000</v>
      </c>
      <c r="H1582" s="3">
        <f>VLOOKUP(E1582,'[1]PriceList '!$E$1:$H$2163, 4,FALSE)</f>
        <v>0</v>
      </c>
      <c r="I1582" s="3">
        <f t="shared" si="24"/>
        <v>17000</v>
      </c>
      <c r="J1582" s="2"/>
      <c r="K1582" s="2"/>
    </row>
    <row r="1583" spans="1:11" s="1" customFormat="1" hidden="1">
      <c r="A1583" s="2" t="s">
        <v>1251</v>
      </c>
      <c r="B1583" s="4" t="s">
        <v>840</v>
      </c>
      <c r="C1583" s="6" t="s">
        <v>1264</v>
      </c>
      <c r="D1583" s="4" t="s">
        <v>1174</v>
      </c>
      <c r="E1583" s="5" t="s">
        <v>1263</v>
      </c>
      <c r="F1583" s="2" t="s">
        <v>1262</v>
      </c>
      <c r="G1583" s="3">
        <v>15000</v>
      </c>
      <c r="H1583" s="3">
        <f>VLOOKUP(E1583,'[1]PriceList '!$E$1:$H$2163, 4,FALSE)</f>
        <v>0</v>
      </c>
      <c r="I1583" s="3">
        <f t="shared" si="24"/>
        <v>15000</v>
      </c>
      <c r="J1583" s="2"/>
      <c r="K1583" s="2"/>
    </row>
    <row r="1584" spans="1:11" s="1" customFormat="1" hidden="1">
      <c r="A1584" s="2" t="s">
        <v>1251</v>
      </c>
      <c r="B1584" s="4" t="s">
        <v>840</v>
      </c>
      <c r="C1584" s="6" t="s">
        <v>1261</v>
      </c>
      <c r="D1584" s="4" t="s">
        <v>1174</v>
      </c>
      <c r="E1584" s="5" t="s">
        <v>1260</v>
      </c>
      <c r="F1584" s="2" t="s">
        <v>1259</v>
      </c>
      <c r="G1584" s="3">
        <v>17000</v>
      </c>
      <c r="H1584" s="3">
        <f>VLOOKUP(E1584,'[1]PriceList '!$E$1:$H$2163, 4,FALSE)</f>
        <v>0</v>
      </c>
      <c r="I1584" s="3">
        <f t="shared" si="24"/>
        <v>17000</v>
      </c>
      <c r="J1584" s="2"/>
      <c r="K1584" s="2"/>
    </row>
    <row r="1585" spans="1:11" s="1" customFormat="1" hidden="1">
      <c r="A1585" s="2" t="s">
        <v>1251</v>
      </c>
      <c r="B1585" s="4" t="s">
        <v>840</v>
      </c>
      <c r="C1585" s="6" t="s">
        <v>1254</v>
      </c>
      <c r="D1585" s="4" t="s">
        <v>1174</v>
      </c>
      <c r="E1585" s="5" t="s">
        <v>1258</v>
      </c>
      <c r="F1585" s="2" t="s">
        <v>1257</v>
      </c>
      <c r="G1585" s="3">
        <v>10300</v>
      </c>
      <c r="H1585" s="3">
        <f>VLOOKUP(E1585,'[1]PriceList '!$E$1:$H$2163, 4,FALSE)</f>
        <v>0</v>
      </c>
      <c r="I1585" s="3">
        <f t="shared" si="24"/>
        <v>10300</v>
      </c>
      <c r="J1585" s="2"/>
      <c r="K1585" s="2"/>
    </row>
    <row r="1586" spans="1:11" s="1" customFormat="1" hidden="1">
      <c r="A1586" s="2" t="s">
        <v>1251</v>
      </c>
      <c r="B1586" s="4" t="s">
        <v>840</v>
      </c>
      <c r="C1586" s="6" t="s">
        <v>1250</v>
      </c>
      <c r="D1586" s="4" t="s">
        <v>1174</v>
      </c>
      <c r="E1586" s="5" t="s">
        <v>1256</v>
      </c>
      <c r="F1586" s="2" t="s">
        <v>1255</v>
      </c>
      <c r="G1586" s="3">
        <v>11700</v>
      </c>
      <c r="H1586" s="3">
        <f>VLOOKUP(E1586,'[1]PriceList '!$E$1:$H$2163, 4,FALSE)</f>
        <v>0</v>
      </c>
      <c r="I1586" s="3">
        <f t="shared" si="24"/>
        <v>11700</v>
      </c>
      <c r="J1586" s="2"/>
      <c r="K1586" s="2"/>
    </row>
    <row r="1587" spans="1:11" s="1" customFormat="1" hidden="1">
      <c r="A1587" s="2" t="s">
        <v>1251</v>
      </c>
      <c r="B1587" s="4" t="s">
        <v>840</v>
      </c>
      <c r="C1587" s="6" t="s">
        <v>1254</v>
      </c>
      <c r="D1587" s="4" t="s">
        <v>1174</v>
      </c>
      <c r="E1587" s="5" t="s">
        <v>1253</v>
      </c>
      <c r="F1587" s="2" t="s">
        <v>1252</v>
      </c>
      <c r="G1587" s="3">
        <v>10300</v>
      </c>
      <c r="H1587" s="3">
        <f>VLOOKUP(E1587,'[1]PriceList '!$E$1:$H$2163, 4,FALSE)</f>
        <v>0</v>
      </c>
      <c r="I1587" s="3">
        <f t="shared" si="24"/>
        <v>10300</v>
      </c>
      <c r="J1587" s="2"/>
      <c r="K1587" s="2"/>
    </row>
    <row r="1588" spans="1:11" s="1" customFormat="1" hidden="1">
      <c r="A1588" s="2" t="s">
        <v>1251</v>
      </c>
      <c r="B1588" s="4" t="s">
        <v>840</v>
      </c>
      <c r="C1588" s="6" t="s">
        <v>1250</v>
      </c>
      <c r="D1588" s="4" t="s">
        <v>1174</v>
      </c>
      <c r="E1588" s="5" t="s">
        <v>1249</v>
      </c>
      <c r="F1588" s="2" t="s">
        <v>1248</v>
      </c>
      <c r="G1588" s="3">
        <v>11700</v>
      </c>
      <c r="H1588" s="3">
        <f>VLOOKUP(E1588,'[1]PriceList '!$E$1:$H$2163, 4,FALSE)</f>
        <v>0</v>
      </c>
      <c r="I1588" s="3">
        <f t="shared" si="24"/>
        <v>11700</v>
      </c>
      <c r="J1588" s="2"/>
      <c r="K1588" s="2"/>
    </row>
    <row r="1589" spans="1:11">
      <c r="A1589" s="23" t="s">
        <v>1228</v>
      </c>
      <c r="B1589" s="20" t="s">
        <v>840</v>
      </c>
      <c r="C1589" s="19" t="s">
        <v>1247</v>
      </c>
      <c r="D1589" s="20" t="s">
        <v>1226</v>
      </c>
      <c r="E1589" s="21" t="s">
        <v>1246</v>
      </c>
      <c r="F1589" s="20" t="s">
        <v>1245</v>
      </c>
      <c r="G1589" s="22">
        <v>2860</v>
      </c>
      <c r="H1589" s="22">
        <f>VLOOKUP(E1589,'[1]PriceList '!$E$1:$H$2163, 4,FALSE)</f>
        <v>0.1</v>
      </c>
      <c r="I1589" s="22">
        <f t="shared" si="24"/>
        <v>2574</v>
      </c>
    </row>
    <row r="1590" spans="1:11">
      <c r="A1590" s="23" t="s">
        <v>1228</v>
      </c>
      <c r="B1590" s="20" t="s">
        <v>840</v>
      </c>
      <c r="C1590" s="19" t="s">
        <v>1244</v>
      </c>
      <c r="D1590" s="20" t="s">
        <v>1226</v>
      </c>
      <c r="E1590" s="21" t="s">
        <v>1243</v>
      </c>
      <c r="F1590" s="20" t="s">
        <v>1242</v>
      </c>
      <c r="G1590" s="22">
        <v>3040</v>
      </c>
      <c r="H1590" s="22">
        <f>VLOOKUP(E1590,'[1]PriceList '!$E$1:$H$2163, 4,FALSE)</f>
        <v>0.1</v>
      </c>
      <c r="I1590" s="22">
        <f t="shared" si="24"/>
        <v>2736</v>
      </c>
    </row>
    <row r="1591" spans="1:11">
      <c r="A1591" s="23" t="s">
        <v>1228</v>
      </c>
      <c r="B1591" s="20" t="s">
        <v>840</v>
      </c>
      <c r="C1591" s="19" t="s">
        <v>1237</v>
      </c>
      <c r="D1591" s="20" t="s">
        <v>1226</v>
      </c>
      <c r="E1591" s="21" t="s">
        <v>1241</v>
      </c>
      <c r="F1591" s="20" t="s">
        <v>1240</v>
      </c>
      <c r="G1591" s="22">
        <v>6980</v>
      </c>
      <c r="H1591" s="22">
        <f>VLOOKUP(E1591,'[1]PriceList '!$E$1:$H$2163, 4,FALSE)</f>
        <v>0.1</v>
      </c>
      <c r="I1591" s="22">
        <f t="shared" si="24"/>
        <v>6282</v>
      </c>
    </row>
    <row r="1592" spans="1:11">
      <c r="A1592" s="23" t="s">
        <v>1228</v>
      </c>
      <c r="B1592" s="20" t="s">
        <v>840</v>
      </c>
      <c r="C1592" s="19" t="s">
        <v>1234</v>
      </c>
      <c r="D1592" s="20" t="s">
        <v>1226</v>
      </c>
      <c r="E1592" s="21" t="s">
        <v>1239</v>
      </c>
      <c r="F1592" s="20" t="s">
        <v>1238</v>
      </c>
      <c r="G1592" s="22">
        <v>7600</v>
      </c>
      <c r="H1592" s="22">
        <f>VLOOKUP(E1592,'[1]PriceList '!$E$1:$H$2163, 4,FALSE)</f>
        <v>0.1</v>
      </c>
      <c r="I1592" s="22">
        <f t="shared" si="24"/>
        <v>6840</v>
      </c>
    </row>
    <row r="1593" spans="1:11">
      <c r="A1593" s="23" t="s">
        <v>1228</v>
      </c>
      <c r="B1593" s="20" t="s">
        <v>840</v>
      </c>
      <c r="C1593" s="19" t="s">
        <v>1237</v>
      </c>
      <c r="D1593" s="20" t="s">
        <v>1226</v>
      </c>
      <c r="E1593" s="21" t="s">
        <v>1236</v>
      </c>
      <c r="F1593" s="20" t="s">
        <v>1235</v>
      </c>
      <c r="G1593" s="22">
        <v>7360</v>
      </c>
      <c r="H1593" s="22">
        <f>VLOOKUP(E1593,'[1]PriceList '!$E$1:$H$2163, 4,FALSE)</f>
        <v>0.1</v>
      </c>
      <c r="I1593" s="22">
        <f t="shared" si="24"/>
        <v>6624</v>
      </c>
    </row>
    <row r="1594" spans="1:11">
      <c r="A1594" s="23" t="s">
        <v>1228</v>
      </c>
      <c r="B1594" s="20" t="s">
        <v>840</v>
      </c>
      <c r="C1594" s="19" t="s">
        <v>1234</v>
      </c>
      <c r="D1594" s="20" t="s">
        <v>1226</v>
      </c>
      <c r="E1594" s="21" t="s">
        <v>1233</v>
      </c>
      <c r="F1594" s="20" t="s">
        <v>1232</v>
      </c>
      <c r="G1594" s="22">
        <v>7970</v>
      </c>
      <c r="H1594" s="22">
        <f>VLOOKUP(E1594,'[1]PriceList '!$E$1:$H$2163, 4,FALSE)</f>
        <v>0.1</v>
      </c>
      <c r="I1594" s="22">
        <f t="shared" si="24"/>
        <v>7173</v>
      </c>
    </row>
    <row r="1595" spans="1:11">
      <c r="A1595" s="23" t="s">
        <v>1228</v>
      </c>
      <c r="B1595" s="20" t="s">
        <v>840</v>
      </c>
      <c r="C1595" s="19" t="s">
        <v>1231</v>
      </c>
      <c r="D1595" s="20" t="s">
        <v>1226</v>
      </c>
      <c r="E1595" s="21" t="s">
        <v>1230</v>
      </c>
      <c r="F1595" s="20" t="s">
        <v>1229</v>
      </c>
      <c r="G1595" s="22">
        <v>4210</v>
      </c>
      <c r="H1595" s="22">
        <f>VLOOKUP(E1595,'[1]PriceList '!$E$1:$H$2163, 4,FALSE)</f>
        <v>0.1</v>
      </c>
      <c r="I1595" s="22">
        <f t="shared" si="24"/>
        <v>3789</v>
      </c>
    </row>
    <row r="1596" spans="1:11">
      <c r="A1596" s="23" t="s">
        <v>1228</v>
      </c>
      <c r="B1596" s="20" t="s">
        <v>840</v>
      </c>
      <c r="C1596" s="19" t="s">
        <v>1227</v>
      </c>
      <c r="D1596" s="20" t="s">
        <v>1226</v>
      </c>
      <c r="E1596" s="21" t="s">
        <v>1225</v>
      </c>
      <c r="F1596" s="20" t="s">
        <v>1224</v>
      </c>
      <c r="G1596" s="22">
        <v>4580</v>
      </c>
      <c r="H1596" s="22">
        <f>VLOOKUP(E1596,'[1]PriceList '!$E$1:$H$2163, 4,FALSE)</f>
        <v>0.1</v>
      </c>
      <c r="I1596" s="22">
        <f t="shared" si="24"/>
        <v>4122</v>
      </c>
    </row>
    <row r="1597" spans="1:11">
      <c r="A1597" s="23" t="s">
        <v>1203</v>
      </c>
      <c r="B1597" s="20" t="s">
        <v>840</v>
      </c>
      <c r="C1597" s="19" t="s">
        <v>1219</v>
      </c>
      <c r="D1597" s="20" t="s">
        <v>1201</v>
      </c>
      <c r="E1597" s="21" t="s">
        <v>1223</v>
      </c>
      <c r="F1597" s="20" t="s">
        <v>1222</v>
      </c>
      <c r="G1597" s="22">
        <v>13800</v>
      </c>
      <c r="H1597" s="22">
        <f>VLOOKUP(E1597,'[1]PriceList '!$E$1:$H$2163, 4,FALSE)</f>
        <v>0.1</v>
      </c>
      <c r="I1597" s="22">
        <f t="shared" si="24"/>
        <v>12420</v>
      </c>
    </row>
    <row r="1598" spans="1:11">
      <c r="A1598" s="23" t="s">
        <v>1203</v>
      </c>
      <c r="B1598" s="20" t="s">
        <v>840</v>
      </c>
      <c r="C1598" s="19" t="s">
        <v>1219</v>
      </c>
      <c r="D1598" s="20" t="s">
        <v>1201</v>
      </c>
      <c r="E1598" s="21" t="s">
        <v>1221</v>
      </c>
      <c r="F1598" s="20" t="s">
        <v>1220</v>
      </c>
      <c r="G1598" s="22">
        <v>15600</v>
      </c>
      <c r="H1598" s="22">
        <f>VLOOKUP(E1598,'[1]PriceList '!$E$1:$H$2163, 4,FALSE)</f>
        <v>0.1</v>
      </c>
      <c r="I1598" s="22">
        <f t="shared" si="24"/>
        <v>14040</v>
      </c>
    </row>
    <row r="1599" spans="1:11">
      <c r="A1599" s="23" t="s">
        <v>1203</v>
      </c>
      <c r="B1599" s="20" t="s">
        <v>840</v>
      </c>
      <c r="C1599" s="19" t="s">
        <v>1219</v>
      </c>
      <c r="D1599" s="20" t="s">
        <v>1201</v>
      </c>
      <c r="E1599" s="21" t="s">
        <v>1218</v>
      </c>
      <c r="F1599" s="20" t="s">
        <v>1217</v>
      </c>
      <c r="G1599" s="22">
        <v>16700</v>
      </c>
      <c r="H1599" s="22">
        <f>VLOOKUP(E1599,'[1]PriceList '!$E$1:$H$2163, 4,FALSE)</f>
        <v>0.1</v>
      </c>
      <c r="I1599" s="22">
        <f t="shared" si="24"/>
        <v>15030</v>
      </c>
    </row>
    <row r="1600" spans="1:11">
      <c r="A1600" s="23" t="s">
        <v>1203</v>
      </c>
      <c r="B1600" s="20" t="s">
        <v>840</v>
      </c>
      <c r="C1600" s="19" t="s">
        <v>1216</v>
      </c>
      <c r="D1600" s="20" t="s">
        <v>1201</v>
      </c>
      <c r="E1600" s="21" t="s">
        <v>1215</v>
      </c>
      <c r="F1600" s="20" t="s">
        <v>1214</v>
      </c>
      <c r="G1600" s="22">
        <v>14200</v>
      </c>
      <c r="H1600" s="22">
        <f>VLOOKUP(E1600,'[1]PriceList '!$E$1:$H$2163, 4,FALSE)</f>
        <v>0.1</v>
      </c>
      <c r="I1600" s="22">
        <f t="shared" si="24"/>
        <v>12780</v>
      </c>
    </row>
    <row r="1601" spans="1:11">
      <c r="A1601" s="23" t="s">
        <v>1203</v>
      </c>
      <c r="B1601" s="20" t="s">
        <v>840</v>
      </c>
      <c r="C1601" s="19" t="s">
        <v>1213</v>
      </c>
      <c r="D1601" s="20" t="s">
        <v>1201</v>
      </c>
      <c r="E1601" s="21" t="s">
        <v>1212</v>
      </c>
      <c r="F1601" s="20" t="s">
        <v>1211</v>
      </c>
      <c r="G1601" s="22">
        <v>16300</v>
      </c>
      <c r="H1601" s="22">
        <f>VLOOKUP(E1601,'[1]PriceList '!$E$1:$H$2163, 4,FALSE)</f>
        <v>0.1</v>
      </c>
      <c r="I1601" s="22">
        <f t="shared" si="24"/>
        <v>14670</v>
      </c>
    </row>
    <row r="1602" spans="1:11">
      <c r="A1602" s="23" t="s">
        <v>1203</v>
      </c>
      <c r="B1602" s="20" t="s">
        <v>840</v>
      </c>
      <c r="C1602" s="19" t="s">
        <v>1206</v>
      </c>
      <c r="D1602" s="20" t="s">
        <v>1201</v>
      </c>
      <c r="E1602" s="21" t="s">
        <v>1210</v>
      </c>
      <c r="F1602" s="20" t="s">
        <v>1209</v>
      </c>
      <c r="G1602" s="22">
        <v>8380</v>
      </c>
      <c r="H1602" s="22">
        <f>VLOOKUP(E1602,'[1]PriceList '!$E$1:$H$2163, 4,FALSE)</f>
        <v>0.1</v>
      </c>
      <c r="I1602" s="22">
        <f t="shared" ref="I1602:I1665" si="25">G1602*(1-H1602)</f>
        <v>7542</v>
      </c>
    </row>
    <row r="1603" spans="1:11">
      <c r="A1603" s="23" t="s">
        <v>1203</v>
      </c>
      <c r="B1603" s="20" t="s">
        <v>840</v>
      </c>
      <c r="C1603" s="19" t="s">
        <v>1202</v>
      </c>
      <c r="D1603" s="20" t="s">
        <v>1201</v>
      </c>
      <c r="E1603" s="21" t="s">
        <v>1208</v>
      </c>
      <c r="F1603" s="20" t="s">
        <v>1207</v>
      </c>
      <c r="G1603" s="22">
        <v>9810</v>
      </c>
      <c r="H1603" s="22">
        <f>VLOOKUP(E1603,'[1]PriceList '!$E$1:$H$2163, 4,FALSE)</f>
        <v>0.1</v>
      </c>
      <c r="I1603" s="22">
        <f t="shared" si="25"/>
        <v>8829</v>
      </c>
    </row>
    <row r="1604" spans="1:11">
      <c r="A1604" s="23" t="s">
        <v>1203</v>
      </c>
      <c r="B1604" s="20" t="s">
        <v>840</v>
      </c>
      <c r="C1604" s="19" t="s">
        <v>1206</v>
      </c>
      <c r="D1604" s="20" t="s">
        <v>1201</v>
      </c>
      <c r="E1604" s="21" t="s">
        <v>1205</v>
      </c>
      <c r="F1604" s="20" t="s">
        <v>1204</v>
      </c>
      <c r="G1604" s="22">
        <v>8380</v>
      </c>
      <c r="H1604" s="22">
        <f>VLOOKUP(E1604,'[1]PriceList '!$E$1:$H$2163, 4,FALSE)</f>
        <v>0.1</v>
      </c>
      <c r="I1604" s="22">
        <f t="shared" si="25"/>
        <v>7542</v>
      </c>
    </row>
    <row r="1605" spans="1:11">
      <c r="A1605" s="23" t="s">
        <v>1203</v>
      </c>
      <c r="B1605" s="20" t="s">
        <v>840</v>
      </c>
      <c r="C1605" s="19" t="s">
        <v>1202</v>
      </c>
      <c r="D1605" s="20" t="s">
        <v>1201</v>
      </c>
      <c r="E1605" s="21" t="s">
        <v>1200</v>
      </c>
      <c r="F1605" s="20" t="s">
        <v>1199</v>
      </c>
      <c r="G1605" s="22">
        <v>9810</v>
      </c>
      <c r="H1605" s="22">
        <f>VLOOKUP(E1605,'[1]PriceList '!$E$1:$H$2163, 4,FALSE)</f>
        <v>0.1</v>
      </c>
      <c r="I1605" s="22">
        <f t="shared" si="25"/>
        <v>8829</v>
      </c>
    </row>
    <row r="1606" spans="1:11">
      <c r="A1606" s="23" t="s">
        <v>1189</v>
      </c>
      <c r="B1606" s="20" t="s">
        <v>840</v>
      </c>
      <c r="C1606" s="19" t="s">
        <v>1198</v>
      </c>
      <c r="D1606" s="20" t="s">
        <v>1187</v>
      </c>
      <c r="E1606" s="21" t="s">
        <v>1197</v>
      </c>
      <c r="F1606" s="20" t="s">
        <v>1196</v>
      </c>
      <c r="G1606" s="22">
        <v>6920</v>
      </c>
      <c r="H1606" s="22">
        <f>VLOOKUP(E1606,'[1]PriceList '!$E$1:$H$2163, 4,FALSE)</f>
        <v>0.1</v>
      </c>
      <c r="I1606" s="22">
        <f t="shared" si="25"/>
        <v>6228</v>
      </c>
    </row>
    <row r="1607" spans="1:11">
      <c r="A1607" s="23" t="s">
        <v>1189</v>
      </c>
      <c r="B1607" s="20" t="s">
        <v>840</v>
      </c>
      <c r="C1607" s="19" t="s">
        <v>1195</v>
      </c>
      <c r="D1607" s="20" t="s">
        <v>1187</v>
      </c>
      <c r="E1607" s="21" t="s">
        <v>1194</v>
      </c>
      <c r="F1607" s="20" t="s">
        <v>1193</v>
      </c>
      <c r="G1607" s="22">
        <v>9420</v>
      </c>
      <c r="H1607" s="22">
        <f>VLOOKUP(E1607,'[1]PriceList '!$E$1:$H$2163, 4,FALSE)</f>
        <v>0.1</v>
      </c>
      <c r="I1607" s="22">
        <f t="shared" si="25"/>
        <v>8478</v>
      </c>
    </row>
    <row r="1608" spans="1:11">
      <c r="A1608" s="23" t="s">
        <v>1189</v>
      </c>
      <c r="B1608" s="20" t="s">
        <v>840</v>
      </c>
      <c r="C1608" s="19" t="s">
        <v>1192</v>
      </c>
      <c r="D1608" s="20" t="s">
        <v>1187</v>
      </c>
      <c r="E1608" s="21" t="s">
        <v>1191</v>
      </c>
      <c r="F1608" s="20" t="s">
        <v>1190</v>
      </c>
      <c r="G1608" s="22">
        <v>12000</v>
      </c>
      <c r="H1608" s="22">
        <f>VLOOKUP(E1608,'[1]PriceList '!$E$1:$H$2163, 4,FALSE)</f>
        <v>0.1</v>
      </c>
      <c r="I1608" s="22">
        <f t="shared" si="25"/>
        <v>10800</v>
      </c>
    </row>
    <row r="1609" spans="1:11">
      <c r="A1609" s="23" t="s">
        <v>1189</v>
      </c>
      <c r="B1609" s="20" t="s">
        <v>840</v>
      </c>
      <c r="C1609" s="19" t="s">
        <v>1188</v>
      </c>
      <c r="D1609" s="20" t="s">
        <v>1187</v>
      </c>
      <c r="E1609" s="21" t="s">
        <v>1186</v>
      </c>
      <c r="F1609" s="20" t="s">
        <v>1185</v>
      </c>
      <c r="G1609" s="22">
        <v>14400</v>
      </c>
      <c r="H1609" s="22">
        <f>VLOOKUP(E1609,'[1]PriceList '!$E$1:$H$2163, 4,FALSE)</f>
        <v>0.1</v>
      </c>
      <c r="I1609" s="22">
        <f t="shared" si="25"/>
        <v>12960</v>
      </c>
    </row>
    <row r="1610" spans="1:11">
      <c r="A1610" s="23" t="s">
        <v>1181</v>
      </c>
      <c r="B1610" s="20" t="s">
        <v>840</v>
      </c>
      <c r="C1610" s="19" t="s">
        <v>1184</v>
      </c>
      <c r="D1610" s="20" t="s">
        <v>1179</v>
      </c>
      <c r="E1610" s="21" t="s">
        <v>1183</v>
      </c>
      <c r="F1610" s="20" t="s">
        <v>1182</v>
      </c>
      <c r="G1610" s="22">
        <v>5260</v>
      </c>
      <c r="H1610" s="22">
        <f>VLOOKUP(E1610,'[1]PriceList '!$E$1:$H$2163, 4,FALSE)</f>
        <v>0.1</v>
      </c>
      <c r="I1610" s="22">
        <f t="shared" si="25"/>
        <v>4734</v>
      </c>
    </row>
    <row r="1611" spans="1:11">
      <c r="A1611" s="23" t="s">
        <v>1181</v>
      </c>
      <c r="B1611" s="20" t="s">
        <v>840</v>
      </c>
      <c r="C1611" s="19" t="s">
        <v>1180</v>
      </c>
      <c r="D1611" s="20" t="s">
        <v>1179</v>
      </c>
      <c r="E1611" s="21" t="s">
        <v>1178</v>
      </c>
      <c r="F1611" s="20" t="s">
        <v>1177</v>
      </c>
      <c r="G1611" s="22">
        <v>3200</v>
      </c>
      <c r="H1611" s="22">
        <f>VLOOKUP(E1611,'[1]PriceList '!$E$1:$H$2163, 4,FALSE)</f>
        <v>0.1</v>
      </c>
      <c r="I1611" s="22">
        <f t="shared" si="25"/>
        <v>2880</v>
      </c>
    </row>
    <row r="1612" spans="1:11" s="1" customFormat="1" hidden="1">
      <c r="A1612" s="6" t="s">
        <v>1176</v>
      </c>
      <c r="B1612" s="4" t="s">
        <v>840</v>
      </c>
      <c r="C1612" s="6" t="s">
        <v>1175</v>
      </c>
      <c r="D1612" s="4" t="s">
        <v>1174</v>
      </c>
      <c r="E1612" s="5" t="s">
        <v>1173</v>
      </c>
      <c r="F1612" s="2" t="s">
        <v>1172</v>
      </c>
      <c r="G1612" s="3">
        <v>8510</v>
      </c>
      <c r="H1612" s="3">
        <f>VLOOKUP(E1612,'[1]PriceList '!$E$1:$H$2163, 4,FALSE)</f>
        <v>0</v>
      </c>
      <c r="I1612" s="3">
        <f t="shared" si="25"/>
        <v>8510</v>
      </c>
      <c r="J1612" s="2"/>
      <c r="K1612" s="2"/>
    </row>
    <row r="1613" spans="1:11">
      <c r="A1613" s="23" t="s">
        <v>841</v>
      </c>
      <c r="B1613" s="20" t="s">
        <v>840</v>
      </c>
      <c r="C1613" s="19" t="s">
        <v>1068</v>
      </c>
      <c r="D1613" s="20" t="s">
        <v>838</v>
      </c>
      <c r="E1613" s="21" t="s">
        <v>1171</v>
      </c>
      <c r="F1613" s="20" t="s">
        <v>1170</v>
      </c>
      <c r="G1613" s="22">
        <v>49.5</v>
      </c>
      <c r="H1613" s="22">
        <f>VLOOKUP(E1613,'[1]PriceList '!$E$1:$H$2163, 4,FALSE)</f>
        <v>0.1</v>
      </c>
      <c r="I1613" s="22">
        <f t="shared" si="25"/>
        <v>44.550000000000004</v>
      </c>
    </row>
    <row r="1614" spans="1:11">
      <c r="A1614" s="19" t="s">
        <v>841</v>
      </c>
      <c r="B1614" s="20" t="s">
        <v>840</v>
      </c>
      <c r="C1614" s="19" t="s">
        <v>1068</v>
      </c>
      <c r="D1614" s="20" t="s">
        <v>838</v>
      </c>
      <c r="E1614" s="21" t="s">
        <v>1169</v>
      </c>
      <c r="F1614" s="20" t="s">
        <v>1168</v>
      </c>
      <c r="G1614" s="22">
        <v>19.5</v>
      </c>
      <c r="H1614" s="22">
        <f>VLOOKUP(E1614,'[1]PriceList '!$E$1:$H$2163, 4,FALSE)</f>
        <v>0.1</v>
      </c>
      <c r="I1614" s="22">
        <f t="shared" si="25"/>
        <v>17.55</v>
      </c>
    </row>
    <row r="1615" spans="1:11">
      <c r="A1615" s="23" t="s">
        <v>841</v>
      </c>
      <c r="B1615" s="20" t="s">
        <v>840</v>
      </c>
      <c r="C1615" s="19" t="s">
        <v>1068</v>
      </c>
      <c r="D1615" s="20" t="s">
        <v>838</v>
      </c>
      <c r="E1615" s="21" t="s">
        <v>1167</v>
      </c>
      <c r="F1615" s="20" t="s">
        <v>1166</v>
      </c>
      <c r="G1615" s="22">
        <v>73</v>
      </c>
      <c r="H1615" s="22">
        <f>VLOOKUP(E1615,'[1]PriceList '!$E$1:$H$2163, 4,FALSE)</f>
        <v>0.1</v>
      </c>
      <c r="I1615" s="22">
        <f t="shared" si="25"/>
        <v>65.7</v>
      </c>
    </row>
    <row r="1616" spans="1:11">
      <c r="A1616" s="23" t="s">
        <v>841</v>
      </c>
      <c r="B1616" s="20" t="s">
        <v>840</v>
      </c>
      <c r="C1616" s="19" t="s">
        <v>1068</v>
      </c>
      <c r="D1616" s="20" t="s">
        <v>838</v>
      </c>
      <c r="E1616" s="21" t="s">
        <v>1165</v>
      </c>
      <c r="F1616" s="20" t="s">
        <v>1164</v>
      </c>
      <c r="G1616" s="22">
        <v>85.5</v>
      </c>
      <c r="H1616" s="22">
        <f>VLOOKUP(E1616,'[1]PriceList '!$E$1:$H$2163, 4,FALSE)</f>
        <v>0.1</v>
      </c>
      <c r="I1616" s="22">
        <f t="shared" si="25"/>
        <v>76.95</v>
      </c>
    </row>
    <row r="1617" spans="1:9">
      <c r="A1617" s="23" t="s">
        <v>841</v>
      </c>
      <c r="B1617" s="20" t="s">
        <v>840</v>
      </c>
      <c r="C1617" s="19" t="s">
        <v>1068</v>
      </c>
      <c r="D1617" s="20" t="s">
        <v>838</v>
      </c>
      <c r="E1617" s="21" t="s">
        <v>1163</v>
      </c>
      <c r="F1617" s="20" t="s">
        <v>1162</v>
      </c>
      <c r="G1617" s="22">
        <v>84.5</v>
      </c>
      <c r="H1617" s="22">
        <f>VLOOKUP(E1617,'[1]PriceList '!$E$1:$H$2163, 4,FALSE)</f>
        <v>0.1</v>
      </c>
      <c r="I1617" s="22">
        <f t="shared" si="25"/>
        <v>76.05</v>
      </c>
    </row>
    <row r="1618" spans="1:9">
      <c r="A1618" s="23" t="s">
        <v>841</v>
      </c>
      <c r="B1618" s="20" t="s">
        <v>840</v>
      </c>
      <c r="C1618" s="19" t="s">
        <v>1068</v>
      </c>
      <c r="D1618" s="20" t="s">
        <v>838</v>
      </c>
      <c r="E1618" s="21" t="s">
        <v>1161</v>
      </c>
      <c r="F1618" s="20" t="s">
        <v>1160</v>
      </c>
      <c r="G1618" s="22">
        <v>95</v>
      </c>
      <c r="H1618" s="22">
        <f>VLOOKUP(E1618,'[1]PriceList '!$E$1:$H$2163, 4,FALSE)</f>
        <v>0.1</v>
      </c>
      <c r="I1618" s="22">
        <f t="shared" si="25"/>
        <v>85.5</v>
      </c>
    </row>
    <row r="1619" spans="1:9">
      <c r="A1619" s="23" t="s">
        <v>841</v>
      </c>
      <c r="B1619" s="20" t="s">
        <v>840</v>
      </c>
      <c r="C1619" s="19" t="s">
        <v>1068</v>
      </c>
      <c r="D1619" s="20" t="s">
        <v>838</v>
      </c>
      <c r="E1619" s="21" t="s">
        <v>1159</v>
      </c>
      <c r="F1619" s="20" t="s">
        <v>1158</v>
      </c>
      <c r="G1619" s="22">
        <v>106</v>
      </c>
      <c r="H1619" s="22">
        <f>VLOOKUP(E1619,'[1]PriceList '!$E$1:$H$2163, 4,FALSE)</f>
        <v>0.1</v>
      </c>
      <c r="I1619" s="22">
        <f t="shared" si="25"/>
        <v>95.4</v>
      </c>
    </row>
    <row r="1620" spans="1:9">
      <c r="A1620" s="23" t="s">
        <v>841</v>
      </c>
      <c r="B1620" s="20" t="s">
        <v>840</v>
      </c>
      <c r="C1620" s="19" t="s">
        <v>1068</v>
      </c>
      <c r="D1620" s="20" t="s">
        <v>838</v>
      </c>
      <c r="E1620" s="21" t="s">
        <v>1157</v>
      </c>
      <c r="F1620" s="20" t="s">
        <v>1156</v>
      </c>
      <c r="G1620" s="22">
        <v>98</v>
      </c>
      <c r="H1620" s="22">
        <f>VLOOKUP(E1620,'[1]PriceList '!$E$1:$H$2163, 4,FALSE)</f>
        <v>0.1</v>
      </c>
      <c r="I1620" s="22">
        <f t="shared" si="25"/>
        <v>88.2</v>
      </c>
    </row>
    <row r="1621" spans="1:9">
      <c r="A1621" s="23" t="s">
        <v>841</v>
      </c>
      <c r="B1621" s="20" t="s">
        <v>840</v>
      </c>
      <c r="C1621" s="19" t="s">
        <v>1068</v>
      </c>
      <c r="D1621" s="20" t="s">
        <v>838</v>
      </c>
      <c r="E1621" s="21" t="s">
        <v>1155</v>
      </c>
      <c r="F1621" s="20" t="s">
        <v>1154</v>
      </c>
      <c r="G1621" s="22">
        <v>104</v>
      </c>
      <c r="H1621" s="22">
        <f>VLOOKUP(E1621,'[1]PriceList '!$E$1:$H$2163, 4,FALSE)</f>
        <v>0.1</v>
      </c>
      <c r="I1621" s="22">
        <f t="shared" si="25"/>
        <v>93.600000000000009</v>
      </c>
    </row>
    <row r="1622" spans="1:9">
      <c r="A1622" s="23" t="s">
        <v>841</v>
      </c>
      <c r="B1622" s="20" t="s">
        <v>840</v>
      </c>
      <c r="C1622" s="19" t="s">
        <v>1068</v>
      </c>
      <c r="D1622" s="20" t="s">
        <v>838</v>
      </c>
      <c r="E1622" s="21" t="s">
        <v>1153</v>
      </c>
      <c r="F1622" s="20" t="s">
        <v>1152</v>
      </c>
      <c r="G1622" s="22">
        <v>104</v>
      </c>
      <c r="H1622" s="22">
        <f>VLOOKUP(E1622,'[1]PriceList '!$E$1:$H$2163, 4,FALSE)</f>
        <v>0.1</v>
      </c>
      <c r="I1622" s="22">
        <f t="shared" si="25"/>
        <v>93.600000000000009</v>
      </c>
    </row>
    <row r="1623" spans="1:9">
      <c r="A1623" s="23" t="s">
        <v>841</v>
      </c>
      <c r="B1623" s="20" t="s">
        <v>840</v>
      </c>
      <c r="C1623" s="19" t="s">
        <v>839</v>
      </c>
      <c r="D1623" s="20" t="s">
        <v>838</v>
      </c>
      <c r="E1623" s="21" t="s">
        <v>1151</v>
      </c>
      <c r="F1623" s="20" t="s">
        <v>1150</v>
      </c>
      <c r="G1623" s="22">
        <v>925</v>
      </c>
      <c r="H1623" s="22">
        <f>VLOOKUP(E1623,'[1]PriceList '!$E$1:$H$2163, 4,FALSE)</f>
        <v>0.1</v>
      </c>
      <c r="I1623" s="22">
        <f t="shared" si="25"/>
        <v>832.5</v>
      </c>
    </row>
    <row r="1624" spans="1:9">
      <c r="A1624" s="23" t="s">
        <v>841</v>
      </c>
      <c r="B1624" s="20" t="s">
        <v>840</v>
      </c>
      <c r="C1624" s="19" t="s">
        <v>858</v>
      </c>
      <c r="D1624" s="20" t="s">
        <v>838</v>
      </c>
      <c r="E1624" s="21" t="s">
        <v>1149</v>
      </c>
      <c r="F1624" s="20" t="s">
        <v>1148</v>
      </c>
      <c r="G1624" s="22">
        <v>1290</v>
      </c>
      <c r="H1624" s="22">
        <f>VLOOKUP(E1624,'[1]PriceList '!$E$1:$H$2163, 4,FALSE)</f>
        <v>0.1</v>
      </c>
      <c r="I1624" s="22">
        <f t="shared" si="25"/>
        <v>1161</v>
      </c>
    </row>
    <row r="1625" spans="1:9">
      <c r="A1625" s="23" t="s">
        <v>841</v>
      </c>
      <c r="B1625" s="20" t="s">
        <v>840</v>
      </c>
      <c r="C1625" s="19" t="s">
        <v>858</v>
      </c>
      <c r="D1625" s="20" t="s">
        <v>838</v>
      </c>
      <c r="E1625" s="21" t="s">
        <v>1147</v>
      </c>
      <c r="F1625" s="20" t="s">
        <v>1146</v>
      </c>
      <c r="G1625" s="22">
        <v>1200</v>
      </c>
      <c r="H1625" s="22">
        <f>VLOOKUP(E1625,'[1]PriceList '!$E$1:$H$2163, 4,FALSE)</f>
        <v>0.1</v>
      </c>
      <c r="I1625" s="22">
        <f t="shared" si="25"/>
        <v>1080</v>
      </c>
    </row>
    <row r="1626" spans="1:9">
      <c r="A1626" s="23" t="s">
        <v>841</v>
      </c>
      <c r="B1626" s="20" t="s">
        <v>840</v>
      </c>
      <c r="C1626" s="19" t="s">
        <v>839</v>
      </c>
      <c r="D1626" s="20" t="s">
        <v>838</v>
      </c>
      <c r="E1626" s="21" t="s">
        <v>1145</v>
      </c>
      <c r="F1626" s="20" t="s">
        <v>1144</v>
      </c>
      <c r="G1626" s="22">
        <v>510</v>
      </c>
      <c r="H1626" s="22">
        <f>VLOOKUP(E1626,'[1]PriceList '!$E$1:$H$2163, 4,FALSE)</f>
        <v>0.1</v>
      </c>
      <c r="I1626" s="22">
        <f t="shared" si="25"/>
        <v>459</v>
      </c>
    </row>
    <row r="1627" spans="1:9">
      <c r="A1627" s="23" t="s">
        <v>841</v>
      </c>
      <c r="B1627" s="20" t="s">
        <v>840</v>
      </c>
      <c r="C1627" s="19" t="s">
        <v>858</v>
      </c>
      <c r="D1627" s="20" t="s">
        <v>838</v>
      </c>
      <c r="E1627" s="21" t="s">
        <v>1143</v>
      </c>
      <c r="F1627" s="20" t="s">
        <v>1142</v>
      </c>
      <c r="G1627" s="22">
        <v>560</v>
      </c>
      <c r="H1627" s="22">
        <f>VLOOKUP(E1627,'[1]PriceList '!$E$1:$H$2163, 4,FALSE)</f>
        <v>0.1</v>
      </c>
      <c r="I1627" s="22">
        <f t="shared" si="25"/>
        <v>504</v>
      </c>
    </row>
    <row r="1628" spans="1:9">
      <c r="A1628" s="23" t="s">
        <v>841</v>
      </c>
      <c r="B1628" s="20" t="s">
        <v>840</v>
      </c>
      <c r="C1628" s="19" t="s">
        <v>839</v>
      </c>
      <c r="D1628" s="20" t="s">
        <v>838</v>
      </c>
      <c r="E1628" s="21" t="s">
        <v>1141</v>
      </c>
      <c r="F1628" s="20" t="s">
        <v>1140</v>
      </c>
      <c r="G1628" s="22">
        <v>1080</v>
      </c>
      <c r="H1628" s="22">
        <f>VLOOKUP(E1628,'[1]PriceList '!$E$1:$H$2163, 4,FALSE)</f>
        <v>0.1</v>
      </c>
      <c r="I1628" s="22">
        <f t="shared" si="25"/>
        <v>972</v>
      </c>
    </row>
    <row r="1629" spans="1:9">
      <c r="A1629" s="23" t="s">
        <v>841</v>
      </c>
      <c r="B1629" s="20" t="s">
        <v>840</v>
      </c>
      <c r="C1629" s="19" t="s">
        <v>858</v>
      </c>
      <c r="D1629" s="20" t="s">
        <v>838</v>
      </c>
      <c r="E1629" s="21" t="s">
        <v>1139</v>
      </c>
      <c r="F1629" s="20" t="s">
        <v>1138</v>
      </c>
      <c r="G1629" s="22">
        <v>1290</v>
      </c>
      <c r="H1629" s="22">
        <f>VLOOKUP(E1629,'[1]PriceList '!$E$1:$H$2163, 4,FALSE)</f>
        <v>0.1</v>
      </c>
      <c r="I1629" s="22">
        <f t="shared" si="25"/>
        <v>1161</v>
      </c>
    </row>
    <row r="1630" spans="1:9">
      <c r="A1630" s="23" t="s">
        <v>841</v>
      </c>
      <c r="B1630" s="20" t="s">
        <v>840</v>
      </c>
      <c r="C1630" s="19" t="s">
        <v>839</v>
      </c>
      <c r="D1630" s="20" t="s">
        <v>838</v>
      </c>
      <c r="E1630" s="21" t="s">
        <v>1137</v>
      </c>
      <c r="F1630" s="20" t="s">
        <v>1136</v>
      </c>
      <c r="G1630" s="22">
        <v>675</v>
      </c>
      <c r="H1630" s="22">
        <f>VLOOKUP(E1630,'[1]PriceList '!$E$1:$H$2163, 4,FALSE)</f>
        <v>0.1</v>
      </c>
      <c r="I1630" s="22">
        <f t="shared" si="25"/>
        <v>607.5</v>
      </c>
    </row>
    <row r="1631" spans="1:9">
      <c r="A1631" s="19" t="s">
        <v>841</v>
      </c>
      <c r="B1631" s="20" t="s">
        <v>840</v>
      </c>
      <c r="C1631" s="19" t="s">
        <v>858</v>
      </c>
      <c r="D1631" s="20" t="s">
        <v>838</v>
      </c>
      <c r="E1631" s="21" t="s">
        <v>1135</v>
      </c>
      <c r="F1631" s="20" t="s">
        <v>1134</v>
      </c>
      <c r="G1631" s="22">
        <v>1200</v>
      </c>
      <c r="H1631" s="22">
        <f>VLOOKUP(E1631,'[1]PriceList '!$E$1:$H$2163, 4,FALSE)</f>
        <v>0.1</v>
      </c>
      <c r="I1631" s="22">
        <f t="shared" si="25"/>
        <v>1080</v>
      </c>
    </row>
    <row r="1632" spans="1:9">
      <c r="A1632" s="23" t="s">
        <v>841</v>
      </c>
      <c r="B1632" s="20" t="s">
        <v>840</v>
      </c>
      <c r="C1632" s="19" t="s">
        <v>858</v>
      </c>
      <c r="D1632" s="20" t="s">
        <v>838</v>
      </c>
      <c r="E1632" s="21" t="s">
        <v>1133</v>
      </c>
      <c r="F1632" s="20" t="s">
        <v>1132</v>
      </c>
      <c r="G1632" s="22">
        <v>1240</v>
      </c>
      <c r="H1632" s="22">
        <f>VLOOKUP(E1632,'[1]PriceList '!$E$1:$H$2163, 4,FALSE)</f>
        <v>0.1</v>
      </c>
      <c r="I1632" s="22">
        <f t="shared" si="25"/>
        <v>1116</v>
      </c>
    </row>
    <row r="1633" spans="1:9">
      <c r="A1633" s="23" t="s">
        <v>841</v>
      </c>
      <c r="B1633" s="20" t="s">
        <v>840</v>
      </c>
      <c r="C1633" s="19" t="s">
        <v>858</v>
      </c>
      <c r="D1633" s="20" t="s">
        <v>838</v>
      </c>
      <c r="E1633" s="21" t="s">
        <v>1131</v>
      </c>
      <c r="F1633" s="20" t="s">
        <v>1130</v>
      </c>
      <c r="G1633" s="22">
        <v>485</v>
      </c>
      <c r="H1633" s="22">
        <f>VLOOKUP(E1633,'[1]PriceList '!$E$1:$H$2163, 4,FALSE)</f>
        <v>0.1</v>
      </c>
      <c r="I1633" s="22">
        <f t="shared" si="25"/>
        <v>436.5</v>
      </c>
    </row>
    <row r="1634" spans="1:9">
      <c r="A1634" s="23" t="s">
        <v>841</v>
      </c>
      <c r="B1634" s="20" t="s">
        <v>840</v>
      </c>
      <c r="C1634" s="19" t="s">
        <v>858</v>
      </c>
      <c r="D1634" s="20" t="s">
        <v>838</v>
      </c>
      <c r="E1634" s="21" t="s">
        <v>1129</v>
      </c>
      <c r="F1634" s="20" t="s">
        <v>1128</v>
      </c>
      <c r="G1634" s="22">
        <v>465</v>
      </c>
      <c r="H1634" s="22">
        <f>VLOOKUP(E1634,'[1]PriceList '!$E$1:$H$2163, 4,FALSE)</f>
        <v>0.1</v>
      </c>
      <c r="I1634" s="22">
        <f t="shared" si="25"/>
        <v>418.5</v>
      </c>
    </row>
    <row r="1635" spans="1:9">
      <c r="A1635" s="23" t="s">
        <v>841</v>
      </c>
      <c r="B1635" s="20" t="s">
        <v>840</v>
      </c>
      <c r="C1635" s="23" t="s">
        <v>858</v>
      </c>
      <c r="D1635" s="20" t="s">
        <v>838</v>
      </c>
      <c r="E1635" s="21" t="s">
        <v>1127</v>
      </c>
      <c r="F1635" s="20" t="s">
        <v>1126</v>
      </c>
      <c r="G1635" s="22">
        <v>490</v>
      </c>
      <c r="H1635" s="22">
        <f>VLOOKUP(E1635,'[1]PriceList '!$E$1:$H$2163, 4,FALSE)</f>
        <v>0.1</v>
      </c>
      <c r="I1635" s="22">
        <f t="shared" si="25"/>
        <v>441</v>
      </c>
    </row>
    <row r="1636" spans="1:9">
      <c r="A1636" s="23" t="s">
        <v>841</v>
      </c>
      <c r="B1636" s="20" t="s">
        <v>840</v>
      </c>
      <c r="C1636" s="23" t="s">
        <v>839</v>
      </c>
      <c r="D1636" s="20" t="s">
        <v>838</v>
      </c>
      <c r="E1636" s="21" t="s">
        <v>1125</v>
      </c>
      <c r="F1636" s="20" t="s">
        <v>1124</v>
      </c>
      <c r="G1636" s="22">
        <v>360</v>
      </c>
      <c r="H1636" s="22">
        <f>VLOOKUP(E1636,'[1]PriceList '!$E$1:$H$2163, 4,FALSE)</f>
        <v>0.1</v>
      </c>
      <c r="I1636" s="22">
        <f t="shared" si="25"/>
        <v>324</v>
      </c>
    </row>
    <row r="1637" spans="1:9">
      <c r="A1637" s="23" t="s">
        <v>841</v>
      </c>
      <c r="B1637" s="20" t="s">
        <v>840</v>
      </c>
      <c r="C1637" s="23" t="s">
        <v>839</v>
      </c>
      <c r="D1637" s="20" t="s">
        <v>838</v>
      </c>
      <c r="E1637" s="21" t="s">
        <v>1123</v>
      </c>
      <c r="F1637" s="20" t="s">
        <v>1122</v>
      </c>
      <c r="G1637" s="22">
        <v>360</v>
      </c>
      <c r="H1637" s="22">
        <f>VLOOKUP(E1637,'[1]PriceList '!$E$1:$H$2163, 4,FALSE)</f>
        <v>0.1</v>
      </c>
      <c r="I1637" s="22">
        <f t="shared" si="25"/>
        <v>324</v>
      </c>
    </row>
    <row r="1638" spans="1:9">
      <c r="A1638" s="23" t="s">
        <v>841</v>
      </c>
      <c r="B1638" s="20" t="s">
        <v>840</v>
      </c>
      <c r="C1638" s="23" t="s">
        <v>839</v>
      </c>
      <c r="D1638" s="20" t="s">
        <v>838</v>
      </c>
      <c r="E1638" s="21" t="s">
        <v>1121</v>
      </c>
      <c r="F1638" s="20" t="s">
        <v>1120</v>
      </c>
      <c r="G1638" s="22">
        <v>360</v>
      </c>
      <c r="H1638" s="22">
        <f>VLOOKUP(E1638,'[1]PriceList '!$E$1:$H$2163, 4,FALSE)</f>
        <v>0.1</v>
      </c>
      <c r="I1638" s="22">
        <f t="shared" si="25"/>
        <v>324</v>
      </c>
    </row>
    <row r="1639" spans="1:9">
      <c r="A1639" s="23" t="s">
        <v>841</v>
      </c>
      <c r="B1639" s="20" t="s">
        <v>840</v>
      </c>
      <c r="C1639" s="23" t="s">
        <v>839</v>
      </c>
      <c r="D1639" s="20" t="s">
        <v>838</v>
      </c>
      <c r="E1639" s="21" t="s">
        <v>1119</v>
      </c>
      <c r="F1639" s="20" t="s">
        <v>1118</v>
      </c>
      <c r="G1639" s="22">
        <v>360</v>
      </c>
      <c r="H1639" s="22">
        <f>VLOOKUP(E1639,'[1]PriceList '!$E$1:$H$2163, 4,FALSE)</f>
        <v>0.1</v>
      </c>
      <c r="I1639" s="22">
        <f t="shared" si="25"/>
        <v>324</v>
      </c>
    </row>
    <row r="1640" spans="1:9">
      <c r="A1640" s="23" t="s">
        <v>841</v>
      </c>
      <c r="B1640" s="20" t="s">
        <v>840</v>
      </c>
      <c r="C1640" s="19" t="s">
        <v>858</v>
      </c>
      <c r="D1640" s="20" t="s">
        <v>838</v>
      </c>
      <c r="E1640" s="21" t="s">
        <v>1117</v>
      </c>
      <c r="F1640" s="20" t="s">
        <v>1116</v>
      </c>
      <c r="G1640" s="22">
        <v>470</v>
      </c>
      <c r="H1640" s="22">
        <f>VLOOKUP(E1640,'[1]PriceList '!$E$1:$H$2163, 4,FALSE)</f>
        <v>0.1</v>
      </c>
      <c r="I1640" s="22">
        <f t="shared" si="25"/>
        <v>423</v>
      </c>
    </row>
    <row r="1641" spans="1:9">
      <c r="A1641" s="23" t="s">
        <v>841</v>
      </c>
      <c r="B1641" s="20" t="s">
        <v>840</v>
      </c>
      <c r="C1641" s="23" t="s">
        <v>839</v>
      </c>
      <c r="D1641" s="20" t="s">
        <v>838</v>
      </c>
      <c r="E1641" s="21" t="s">
        <v>1115</v>
      </c>
      <c r="F1641" s="20" t="s">
        <v>1012</v>
      </c>
      <c r="G1641" s="22">
        <v>208</v>
      </c>
      <c r="H1641" s="22">
        <f>VLOOKUP(E1641,'[1]PriceList '!$E$1:$H$2163, 4,FALSE)</f>
        <v>0.1</v>
      </c>
      <c r="I1641" s="22">
        <f t="shared" si="25"/>
        <v>187.20000000000002</v>
      </c>
    </row>
    <row r="1642" spans="1:9">
      <c r="A1642" s="23" t="s">
        <v>841</v>
      </c>
      <c r="B1642" s="20" t="s">
        <v>840</v>
      </c>
      <c r="C1642" s="19" t="s">
        <v>839</v>
      </c>
      <c r="D1642" s="20" t="s">
        <v>838</v>
      </c>
      <c r="E1642" s="21" t="s">
        <v>1114</v>
      </c>
      <c r="F1642" s="20" t="s">
        <v>1113</v>
      </c>
      <c r="G1642" s="22">
        <v>1030</v>
      </c>
      <c r="H1642" s="22">
        <f>VLOOKUP(E1642,'[1]PriceList '!$E$1:$H$2163, 4,FALSE)</f>
        <v>0.1</v>
      </c>
      <c r="I1642" s="22">
        <f t="shared" si="25"/>
        <v>927</v>
      </c>
    </row>
    <row r="1643" spans="1:9">
      <c r="A1643" s="23" t="s">
        <v>841</v>
      </c>
      <c r="B1643" s="20" t="s">
        <v>840</v>
      </c>
      <c r="C1643" s="19" t="s">
        <v>1068</v>
      </c>
      <c r="D1643" s="20" t="s">
        <v>838</v>
      </c>
      <c r="E1643" s="21" t="s">
        <v>1112</v>
      </c>
      <c r="F1643" s="20" t="s">
        <v>1111</v>
      </c>
      <c r="G1643" s="22">
        <v>22</v>
      </c>
      <c r="H1643" s="22">
        <f>VLOOKUP(E1643,'[1]PriceList '!$E$1:$H$2163, 4,FALSE)</f>
        <v>0.1</v>
      </c>
      <c r="I1643" s="22">
        <f t="shared" si="25"/>
        <v>19.8</v>
      </c>
    </row>
    <row r="1644" spans="1:9">
      <c r="A1644" s="23" t="s">
        <v>841</v>
      </c>
      <c r="B1644" s="20" t="s">
        <v>840</v>
      </c>
      <c r="C1644" s="19" t="s">
        <v>1068</v>
      </c>
      <c r="D1644" s="20" t="s">
        <v>838</v>
      </c>
      <c r="E1644" s="21" t="s">
        <v>1110</v>
      </c>
      <c r="F1644" s="20" t="s">
        <v>1109</v>
      </c>
      <c r="G1644" s="22">
        <v>23</v>
      </c>
      <c r="H1644" s="22">
        <f>VLOOKUP(E1644,'[1]PriceList '!$E$1:$H$2163, 4,FALSE)</f>
        <v>0.1</v>
      </c>
      <c r="I1644" s="22">
        <f t="shared" si="25"/>
        <v>20.7</v>
      </c>
    </row>
    <row r="1645" spans="1:9">
      <c r="A1645" s="23" t="s">
        <v>841</v>
      </c>
      <c r="B1645" s="20" t="s">
        <v>840</v>
      </c>
      <c r="C1645" s="19" t="s">
        <v>1068</v>
      </c>
      <c r="D1645" s="20" t="s">
        <v>838</v>
      </c>
      <c r="E1645" s="21" t="s">
        <v>1108</v>
      </c>
      <c r="F1645" s="20" t="s">
        <v>1107</v>
      </c>
      <c r="G1645" s="22">
        <v>33.5</v>
      </c>
      <c r="H1645" s="22">
        <f>VLOOKUP(E1645,'[1]PriceList '!$E$1:$H$2163, 4,FALSE)</f>
        <v>0.1</v>
      </c>
      <c r="I1645" s="22">
        <f t="shared" si="25"/>
        <v>30.150000000000002</v>
      </c>
    </row>
    <row r="1646" spans="1:9">
      <c r="A1646" s="23" t="s">
        <v>841</v>
      </c>
      <c r="B1646" s="20" t="s">
        <v>840</v>
      </c>
      <c r="C1646" s="19" t="s">
        <v>1068</v>
      </c>
      <c r="D1646" s="20" t="s">
        <v>838</v>
      </c>
      <c r="E1646" s="21" t="s">
        <v>1106</v>
      </c>
      <c r="F1646" s="20" t="s">
        <v>1105</v>
      </c>
      <c r="G1646" s="22">
        <v>39</v>
      </c>
      <c r="H1646" s="22">
        <f>VLOOKUP(E1646,'[1]PriceList '!$E$1:$H$2163, 4,FALSE)</f>
        <v>0.1</v>
      </c>
      <c r="I1646" s="22">
        <f t="shared" si="25"/>
        <v>35.1</v>
      </c>
    </row>
    <row r="1647" spans="1:9">
      <c r="A1647" s="23" t="s">
        <v>841</v>
      </c>
      <c r="B1647" s="20" t="s">
        <v>840</v>
      </c>
      <c r="C1647" s="19" t="s">
        <v>1068</v>
      </c>
      <c r="D1647" s="20" t="s">
        <v>838</v>
      </c>
      <c r="E1647" s="21" t="s">
        <v>1104</v>
      </c>
      <c r="F1647" s="20" t="s">
        <v>1103</v>
      </c>
      <c r="G1647" s="22">
        <v>20.5</v>
      </c>
      <c r="H1647" s="22">
        <f>VLOOKUP(E1647,'[1]PriceList '!$E$1:$H$2163, 4,FALSE)</f>
        <v>0.1</v>
      </c>
      <c r="I1647" s="22">
        <f t="shared" si="25"/>
        <v>18.45</v>
      </c>
    </row>
    <row r="1648" spans="1:9">
      <c r="A1648" s="23" t="s">
        <v>841</v>
      </c>
      <c r="B1648" s="20" t="s">
        <v>840</v>
      </c>
      <c r="C1648" s="19" t="s">
        <v>1068</v>
      </c>
      <c r="D1648" s="20" t="s">
        <v>838</v>
      </c>
      <c r="E1648" s="21" t="s">
        <v>1102</v>
      </c>
      <c r="F1648" s="20" t="s">
        <v>1101</v>
      </c>
      <c r="G1648" s="22">
        <v>96</v>
      </c>
      <c r="H1648" s="22">
        <f>VLOOKUP(E1648,'[1]PriceList '!$E$1:$H$2163, 4,FALSE)</f>
        <v>0.1</v>
      </c>
      <c r="I1648" s="22">
        <f t="shared" si="25"/>
        <v>86.4</v>
      </c>
    </row>
    <row r="1649" spans="1:9">
      <c r="A1649" s="23" t="s">
        <v>841</v>
      </c>
      <c r="B1649" s="20" t="s">
        <v>840</v>
      </c>
      <c r="C1649" s="19" t="s">
        <v>858</v>
      </c>
      <c r="D1649" s="20" t="s">
        <v>838</v>
      </c>
      <c r="E1649" s="21" t="s">
        <v>1100</v>
      </c>
      <c r="F1649" s="20" t="s">
        <v>1099</v>
      </c>
      <c r="G1649" s="22">
        <v>585</v>
      </c>
      <c r="H1649" s="22">
        <f>VLOOKUP(E1649,'[1]PriceList '!$E$1:$H$2163, 4,FALSE)</f>
        <v>0.1</v>
      </c>
      <c r="I1649" s="22">
        <f t="shared" si="25"/>
        <v>526.5</v>
      </c>
    </row>
    <row r="1650" spans="1:9">
      <c r="A1650" s="23" t="s">
        <v>841</v>
      </c>
      <c r="B1650" s="20" t="s">
        <v>840</v>
      </c>
      <c r="C1650" s="19" t="s">
        <v>858</v>
      </c>
      <c r="D1650" s="20" t="s">
        <v>838</v>
      </c>
      <c r="E1650" s="21" t="s">
        <v>1098</v>
      </c>
      <c r="F1650" s="20" t="s">
        <v>1097</v>
      </c>
      <c r="G1650" s="22">
        <v>960</v>
      </c>
      <c r="H1650" s="22">
        <f>VLOOKUP(E1650,'[1]PriceList '!$E$1:$H$2163, 4,FALSE)</f>
        <v>0.1</v>
      </c>
      <c r="I1650" s="22">
        <f t="shared" si="25"/>
        <v>864</v>
      </c>
    </row>
    <row r="1651" spans="1:9">
      <c r="A1651" s="23" t="s">
        <v>841</v>
      </c>
      <c r="B1651" s="20" t="s">
        <v>840</v>
      </c>
      <c r="C1651" s="19" t="s">
        <v>858</v>
      </c>
      <c r="D1651" s="20" t="s">
        <v>838</v>
      </c>
      <c r="E1651" s="21" t="s">
        <v>1096</v>
      </c>
      <c r="F1651" s="20" t="s">
        <v>1095</v>
      </c>
      <c r="G1651" s="22">
        <v>765</v>
      </c>
      <c r="H1651" s="22">
        <f>VLOOKUP(E1651,'[1]PriceList '!$E$1:$H$2163, 4,FALSE)</f>
        <v>0.1</v>
      </c>
      <c r="I1651" s="22">
        <f t="shared" si="25"/>
        <v>688.5</v>
      </c>
    </row>
    <row r="1652" spans="1:9">
      <c r="A1652" s="23" t="s">
        <v>841</v>
      </c>
      <c r="B1652" s="20" t="s">
        <v>840</v>
      </c>
      <c r="C1652" s="19" t="s">
        <v>858</v>
      </c>
      <c r="D1652" s="20" t="s">
        <v>838</v>
      </c>
      <c r="E1652" s="21" t="s">
        <v>1094</v>
      </c>
      <c r="F1652" s="20" t="s">
        <v>1093</v>
      </c>
      <c r="G1652" s="22">
        <v>740</v>
      </c>
      <c r="H1652" s="22">
        <f>VLOOKUP(E1652,'[1]PriceList '!$E$1:$H$2163, 4,FALSE)</f>
        <v>0.1</v>
      </c>
      <c r="I1652" s="22">
        <f t="shared" si="25"/>
        <v>666</v>
      </c>
    </row>
    <row r="1653" spans="1:9">
      <c r="A1653" s="23" t="s">
        <v>841</v>
      </c>
      <c r="B1653" s="20" t="s">
        <v>840</v>
      </c>
      <c r="C1653" s="19" t="s">
        <v>858</v>
      </c>
      <c r="D1653" s="20" t="s">
        <v>838</v>
      </c>
      <c r="E1653" s="21" t="s">
        <v>1092</v>
      </c>
      <c r="F1653" s="20" t="s">
        <v>1076</v>
      </c>
      <c r="G1653" s="22">
        <v>765</v>
      </c>
      <c r="H1653" s="22">
        <f>VLOOKUP(E1653,'[1]PriceList '!$E$1:$H$2163, 4,FALSE)</f>
        <v>0.1</v>
      </c>
      <c r="I1653" s="22">
        <f t="shared" si="25"/>
        <v>688.5</v>
      </c>
    </row>
    <row r="1654" spans="1:9">
      <c r="A1654" s="23" t="s">
        <v>841</v>
      </c>
      <c r="B1654" s="20" t="s">
        <v>840</v>
      </c>
      <c r="C1654" s="19" t="s">
        <v>858</v>
      </c>
      <c r="D1654" s="20" t="s">
        <v>838</v>
      </c>
      <c r="E1654" s="21" t="s">
        <v>1091</v>
      </c>
      <c r="F1654" s="20" t="s">
        <v>1074</v>
      </c>
      <c r="G1654" s="22">
        <v>690</v>
      </c>
      <c r="H1654" s="22">
        <f>VLOOKUP(E1654,'[1]PriceList '!$E$1:$H$2163, 4,FALSE)</f>
        <v>0.1</v>
      </c>
      <c r="I1654" s="22">
        <f t="shared" si="25"/>
        <v>621</v>
      </c>
    </row>
    <row r="1655" spans="1:9">
      <c r="A1655" s="23" t="s">
        <v>841</v>
      </c>
      <c r="B1655" s="20" t="s">
        <v>840</v>
      </c>
      <c r="C1655" s="19" t="s">
        <v>858</v>
      </c>
      <c r="D1655" s="20" t="s">
        <v>838</v>
      </c>
      <c r="E1655" s="21" t="s">
        <v>1090</v>
      </c>
      <c r="F1655" s="20" t="s">
        <v>1072</v>
      </c>
      <c r="G1655" s="22">
        <v>600</v>
      </c>
      <c r="H1655" s="22">
        <f>VLOOKUP(E1655,'[1]PriceList '!$E$1:$H$2163, 4,FALSE)</f>
        <v>0.1</v>
      </c>
      <c r="I1655" s="22">
        <f t="shared" si="25"/>
        <v>540</v>
      </c>
    </row>
    <row r="1656" spans="1:9">
      <c r="A1656" s="23" t="s">
        <v>841</v>
      </c>
      <c r="B1656" s="20" t="s">
        <v>840</v>
      </c>
      <c r="C1656" s="19" t="s">
        <v>839</v>
      </c>
      <c r="D1656" s="20" t="s">
        <v>838</v>
      </c>
      <c r="E1656" s="21" t="s">
        <v>1089</v>
      </c>
      <c r="F1656" s="20" t="s">
        <v>1088</v>
      </c>
      <c r="G1656" s="22">
        <v>710</v>
      </c>
      <c r="H1656" s="22">
        <f>VLOOKUP(E1656,'[1]PriceList '!$E$1:$H$2163, 4,FALSE)</f>
        <v>0.1</v>
      </c>
      <c r="I1656" s="22">
        <f t="shared" si="25"/>
        <v>639</v>
      </c>
    </row>
    <row r="1657" spans="1:9">
      <c r="A1657" s="23" t="s">
        <v>841</v>
      </c>
      <c r="B1657" s="20" t="s">
        <v>840</v>
      </c>
      <c r="C1657" s="19" t="s">
        <v>839</v>
      </c>
      <c r="D1657" s="20" t="s">
        <v>838</v>
      </c>
      <c r="E1657" s="21" t="s">
        <v>1087</v>
      </c>
      <c r="F1657" s="20" t="s">
        <v>1086</v>
      </c>
      <c r="G1657" s="22">
        <v>625</v>
      </c>
      <c r="H1657" s="22">
        <f>VLOOKUP(E1657,'[1]PriceList '!$E$1:$H$2163, 4,FALSE)</f>
        <v>0.1</v>
      </c>
      <c r="I1657" s="22">
        <f t="shared" si="25"/>
        <v>562.5</v>
      </c>
    </row>
    <row r="1658" spans="1:9">
      <c r="A1658" s="23" t="s">
        <v>841</v>
      </c>
      <c r="B1658" s="20" t="s">
        <v>840</v>
      </c>
      <c r="C1658" s="19" t="s">
        <v>839</v>
      </c>
      <c r="D1658" s="20" t="s">
        <v>838</v>
      </c>
      <c r="E1658" s="21" t="s">
        <v>1085</v>
      </c>
      <c r="F1658" s="20" t="s">
        <v>1084</v>
      </c>
      <c r="G1658" s="22">
        <v>1150</v>
      </c>
      <c r="H1658" s="22">
        <f>VLOOKUP(E1658,'[1]PriceList '!$E$1:$H$2163, 4,FALSE)</f>
        <v>0.1</v>
      </c>
      <c r="I1658" s="22">
        <f t="shared" si="25"/>
        <v>1035</v>
      </c>
    </row>
    <row r="1659" spans="1:9">
      <c r="A1659" s="23" t="s">
        <v>841</v>
      </c>
      <c r="B1659" s="20" t="s">
        <v>840</v>
      </c>
      <c r="C1659" s="19" t="s">
        <v>839</v>
      </c>
      <c r="D1659" s="20" t="s">
        <v>838</v>
      </c>
      <c r="E1659" s="21" t="s">
        <v>1083</v>
      </c>
      <c r="F1659" s="20" t="s">
        <v>1082</v>
      </c>
      <c r="G1659" s="22">
        <v>545</v>
      </c>
      <c r="H1659" s="22">
        <f>VLOOKUP(E1659,'[1]PriceList '!$E$1:$H$2163, 4,FALSE)</f>
        <v>0.1</v>
      </c>
      <c r="I1659" s="22">
        <f t="shared" si="25"/>
        <v>490.5</v>
      </c>
    </row>
    <row r="1660" spans="1:9">
      <c r="A1660" s="23" t="s">
        <v>841</v>
      </c>
      <c r="B1660" s="20" t="s">
        <v>840</v>
      </c>
      <c r="C1660" s="19" t="s">
        <v>858</v>
      </c>
      <c r="D1660" s="20" t="s">
        <v>838</v>
      </c>
      <c r="E1660" s="21" t="s">
        <v>1081</v>
      </c>
      <c r="F1660" s="20" t="s">
        <v>1080</v>
      </c>
      <c r="G1660" s="22">
        <v>585</v>
      </c>
      <c r="H1660" s="22">
        <f>VLOOKUP(E1660,'[1]PriceList '!$E$1:$H$2163, 4,FALSE)</f>
        <v>0.1</v>
      </c>
      <c r="I1660" s="22">
        <f t="shared" si="25"/>
        <v>526.5</v>
      </c>
    </row>
    <row r="1661" spans="1:9">
      <c r="A1661" s="23" t="s">
        <v>841</v>
      </c>
      <c r="B1661" s="20" t="s">
        <v>840</v>
      </c>
      <c r="C1661" s="19" t="s">
        <v>858</v>
      </c>
      <c r="D1661" s="20" t="s">
        <v>838</v>
      </c>
      <c r="E1661" s="21" t="s">
        <v>1079</v>
      </c>
      <c r="F1661" s="20" t="s">
        <v>1078</v>
      </c>
      <c r="G1661" s="22">
        <v>475</v>
      </c>
      <c r="H1661" s="22">
        <f>VLOOKUP(E1661,'[1]PriceList '!$E$1:$H$2163, 4,FALSE)</f>
        <v>0.1</v>
      </c>
      <c r="I1661" s="22">
        <f t="shared" si="25"/>
        <v>427.5</v>
      </c>
    </row>
    <row r="1662" spans="1:9">
      <c r="A1662" s="23" t="s">
        <v>841</v>
      </c>
      <c r="B1662" s="20" t="s">
        <v>840</v>
      </c>
      <c r="C1662" s="19" t="s">
        <v>858</v>
      </c>
      <c r="D1662" s="20" t="s">
        <v>838</v>
      </c>
      <c r="E1662" s="21" t="s">
        <v>1077</v>
      </c>
      <c r="F1662" s="20" t="s">
        <v>1076</v>
      </c>
      <c r="G1662" s="22">
        <v>475</v>
      </c>
      <c r="H1662" s="22">
        <f>VLOOKUP(E1662,'[1]PriceList '!$E$1:$H$2163, 4,FALSE)</f>
        <v>0.1</v>
      </c>
      <c r="I1662" s="22">
        <f t="shared" si="25"/>
        <v>427.5</v>
      </c>
    </row>
    <row r="1663" spans="1:9">
      <c r="A1663" s="23" t="s">
        <v>841</v>
      </c>
      <c r="B1663" s="20" t="s">
        <v>840</v>
      </c>
      <c r="C1663" s="19" t="s">
        <v>858</v>
      </c>
      <c r="D1663" s="20" t="s">
        <v>838</v>
      </c>
      <c r="E1663" s="21" t="s">
        <v>1075</v>
      </c>
      <c r="F1663" s="20" t="s">
        <v>1074</v>
      </c>
      <c r="G1663" s="22">
        <v>505</v>
      </c>
      <c r="H1663" s="22">
        <f>VLOOKUP(E1663,'[1]PriceList '!$E$1:$H$2163, 4,FALSE)</f>
        <v>0.1</v>
      </c>
      <c r="I1663" s="22">
        <f t="shared" si="25"/>
        <v>454.5</v>
      </c>
    </row>
    <row r="1664" spans="1:9">
      <c r="A1664" s="23" t="s">
        <v>841</v>
      </c>
      <c r="B1664" s="20" t="s">
        <v>840</v>
      </c>
      <c r="C1664" s="19" t="s">
        <v>858</v>
      </c>
      <c r="D1664" s="20" t="s">
        <v>838</v>
      </c>
      <c r="E1664" s="21" t="s">
        <v>1073</v>
      </c>
      <c r="F1664" s="20" t="s">
        <v>1072</v>
      </c>
      <c r="G1664" s="22">
        <v>505</v>
      </c>
      <c r="H1664" s="22">
        <f>VLOOKUP(E1664,'[1]PriceList '!$E$1:$H$2163, 4,FALSE)</f>
        <v>0.1</v>
      </c>
      <c r="I1664" s="22">
        <f t="shared" si="25"/>
        <v>454.5</v>
      </c>
    </row>
    <row r="1665" spans="1:9">
      <c r="A1665" s="23" t="s">
        <v>841</v>
      </c>
      <c r="B1665" s="20" t="s">
        <v>840</v>
      </c>
      <c r="C1665" s="19" t="s">
        <v>858</v>
      </c>
      <c r="D1665" s="20" t="s">
        <v>838</v>
      </c>
      <c r="E1665" s="21" t="s">
        <v>1071</v>
      </c>
      <c r="F1665" s="20" t="s">
        <v>1070</v>
      </c>
      <c r="G1665" s="22">
        <v>505</v>
      </c>
      <c r="H1665" s="22">
        <f>VLOOKUP(E1665,'[1]PriceList '!$E$1:$H$2163, 4,FALSE)</f>
        <v>0.1</v>
      </c>
      <c r="I1665" s="22">
        <f t="shared" si="25"/>
        <v>454.5</v>
      </c>
    </row>
    <row r="1666" spans="1:9">
      <c r="A1666" s="23" t="s">
        <v>841</v>
      </c>
      <c r="B1666" s="20" t="s">
        <v>840</v>
      </c>
      <c r="C1666" s="19" t="s">
        <v>839</v>
      </c>
      <c r="D1666" s="20" t="s">
        <v>838</v>
      </c>
      <c r="E1666" s="21" t="s">
        <v>1069</v>
      </c>
      <c r="F1666" s="20" t="s">
        <v>1012</v>
      </c>
      <c r="G1666" s="22">
        <v>203</v>
      </c>
      <c r="H1666" s="22">
        <f>VLOOKUP(E1666,'[1]PriceList '!$E$1:$H$2163, 4,FALSE)</f>
        <v>0.1</v>
      </c>
      <c r="I1666" s="22">
        <f t="shared" ref="I1666:I1729" si="26">G1666*(1-H1666)</f>
        <v>182.70000000000002</v>
      </c>
    </row>
    <row r="1667" spans="1:9">
      <c r="A1667" s="23" t="s">
        <v>841</v>
      </c>
      <c r="B1667" s="20" t="s">
        <v>840</v>
      </c>
      <c r="C1667" s="19" t="s">
        <v>1068</v>
      </c>
      <c r="D1667" s="20" t="s">
        <v>838</v>
      </c>
      <c r="E1667" s="21" t="s">
        <v>1067</v>
      </c>
      <c r="F1667" s="20" t="s">
        <v>1066</v>
      </c>
      <c r="G1667" s="22">
        <v>525</v>
      </c>
      <c r="H1667" s="22">
        <f>VLOOKUP(E1667,'[1]PriceList '!$E$1:$H$2163, 4,FALSE)</f>
        <v>0.1</v>
      </c>
      <c r="I1667" s="22">
        <f t="shared" si="26"/>
        <v>472.5</v>
      </c>
    </row>
    <row r="1668" spans="1:9">
      <c r="A1668" s="23" t="s">
        <v>841</v>
      </c>
      <c r="B1668" s="20" t="s">
        <v>840</v>
      </c>
      <c r="C1668" s="19" t="s">
        <v>858</v>
      </c>
      <c r="D1668" s="20" t="s">
        <v>838</v>
      </c>
      <c r="E1668" s="21" t="s">
        <v>1065</v>
      </c>
      <c r="F1668" s="20" t="s">
        <v>1064</v>
      </c>
      <c r="G1668" s="22">
        <v>535</v>
      </c>
      <c r="H1668" s="22">
        <f>VLOOKUP(E1668,'[1]PriceList '!$E$1:$H$2163, 4,FALSE)</f>
        <v>0.1</v>
      </c>
      <c r="I1668" s="22">
        <f t="shared" si="26"/>
        <v>481.5</v>
      </c>
    </row>
    <row r="1669" spans="1:9">
      <c r="A1669" s="23" t="s">
        <v>841</v>
      </c>
      <c r="B1669" s="20" t="s">
        <v>840</v>
      </c>
      <c r="C1669" s="19" t="s">
        <v>839</v>
      </c>
      <c r="D1669" s="20" t="s">
        <v>838</v>
      </c>
      <c r="E1669" s="21" t="s">
        <v>1063</v>
      </c>
      <c r="F1669" s="20" t="s">
        <v>1062</v>
      </c>
      <c r="G1669" s="22">
        <v>560</v>
      </c>
      <c r="H1669" s="22">
        <f>VLOOKUP(E1669,'[1]PriceList '!$E$1:$H$2163, 4,FALSE)</f>
        <v>0.1</v>
      </c>
      <c r="I1669" s="22">
        <f t="shared" si="26"/>
        <v>504</v>
      </c>
    </row>
    <row r="1670" spans="1:9">
      <c r="A1670" s="23" t="s">
        <v>841</v>
      </c>
      <c r="B1670" s="20" t="s">
        <v>840</v>
      </c>
      <c r="C1670" s="19" t="s">
        <v>858</v>
      </c>
      <c r="D1670" s="20" t="s">
        <v>838</v>
      </c>
      <c r="E1670" s="21" t="s">
        <v>1061</v>
      </c>
      <c r="F1670" s="20" t="s">
        <v>1060</v>
      </c>
      <c r="G1670" s="22">
        <v>1590</v>
      </c>
      <c r="H1670" s="22">
        <f>VLOOKUP(E1670,'[1]PriceList '!$E$1:$H$2163, 4,FALSE)</f>
        <v>0.1</v>
      </c>
      <c r="I1670" s="22">
        <f t="shared" si="26"/>
        <v>1431</v>
      </c>
    </row>
    <row r="1671" spans="1:9">
      <c r="A1671" s="23" t="s">
        <v>841</v>
      </c>
      <c r="B1671" s="20" t="s">
        <v>840</v>
      </c>
      <c r="C1671" s="19" t="s">
        <v>858</v>
      </c>
      <c r="D1671" s="20" t="s">
        <v>838</v>
      </c>
      <c r="E1671" s="21" t="s">
        <v>1059</v>
      </c>
      <c r="F1671" s="20" t="s">
        <v>1055</v>
      </c>
      <c r="G1671" s="22">
        <v>1550</v>
      </c>
      <c r="H1671" s="22">
        <f>VLOOKUP(E1671,'[1]PriceList '!$E$1:$H$2163, 4,FALSE)</f>
        <v>0.1</v>
      </c>
      <c r="I1671" s="22">
        <f t="shared" si="26"/>
        <v>1395</v>
      </c>
    </row>
    <row r="1672" spans="1:9">
      <c r="A1672" s="23" t="s">
        <v>841</v>
      </c>
      <c r="B1672" s="20" t="s">
        <v>840</v>
      </c>
      <c r="C1672" s="19" t="s">
        <v>858</v>
      </c>
      <c r="D1672" s="20" t="s">
        <v>838</v>
      </c>
      <c r="E1672" s="21" t="s">
        <v>1058</v>
      </c>
      <c r="F1672" s="20" t="s">
        <v>1053</v>
      </c>
      <c r="G1672" s="22">
        <v>1430</v>
      </c>
      <c r="H1672" s="22">
        <f>VLOOKUP(E1672,'[1]PriceList '!$E$1:$H$2163, 4,FALSE)</f>
        <v>0.1</v>
      </c>
      <c r="I1672" s="22">
        <f t="shared" si="26"/>
        <v>1287</v>
      </c>
    </row>
    <row r="1673" spans="1:9">
      <c r="A1673" s="23" t="s">
        <v>841</v>
      </c>
      <c r="B1673" s="20" t="s">
        <v>840</v>
      </c>
      <c r="C1673" s="19" t="s">
        <v>858</v>
      </c>
      <c r="D1673" s="20" t="s">
        <v>838</v>
      </c>
      <c r="E1673" s="21" t="s">
        <v>1057</v>
      </c>
      <c r="F1673" s="20" t="s">
        <v>1051</v>
      </c>
      <c r="G1673" s="22">
        <v>1350</v>
      </c>
      <c r="H1673" s="22">
        <f>VLOOKUP(E1673,'[1]PriceList '!$E$1:$H$2163, 4,FALSE)</f>
        <v>0.1</v>
      </c>
      <c r="I1673" s="22">
        <f t="shared" si="26"/>
        <v>1215</v>
      </c>
    </row>
    <row r="1674" spans="1:9">
      <c r="A1674" s="23" t="s">
        <v>841</v>
      </c>
      <c r="B1674" s="20" t="s">
        <v>840</v>
      </c>
      <c r="C1674" s="19" t="s">
        <v>858</v>
      </c>
      <c r="D1674" s="20" t="s">
        <v>838</v>
      </c>
      <c r="E1674" s="21" t="s">
        <v>1056</v>
      </c>
      <c r="F1674" s="20" t="s">
        <v>1055</v>
      </c>
      <c r="G1674" s="22">
        <v>2010</v>
      </c>
      <c r="H1674" s="22">
        <f>VLOOKUP(E1674,'[1]PriceList '!$E$1:$H$2163, 4,FALSE)</f>
        <v>0.1</v>
      </c>
      <c r="I1674" s="22">
        <f t="shared" si="26"/>
        <v>1809</v>
      </c>
    </row>
    <row r="1675" spans="1:9">
      <c r="A1675" s="23" t="s">
        <v>841</v>
      </c>
      <c r="B1675" s="20" t="s">
        <v>840</v>
      </c>
      <c r="C1675" s="19" t="s">
        <v>858</v>
      </c>
      <c r="D1675" s="20" t="s">
        <v>838</v>
      </c>
      <c r="E1675" s="21" t="s">
        <v>1054</v>
      </c>
      <c r="F1675" s="20" t="s">
        <v>1053</v>
      </c>
      <c r="G1675" s="22">
        <v>1970</v>
      </c>
      <c r="H1675" s="22">
        <f>VLOOKUP(E1675,'[1]PriceList '!$E$1:$H$2163, 4,FALSE)</f>
        <v>0.1</v>
      </c>
      <c r="I1675" s="22">
        <f t="shared" si="26"/>
        <v>1773</v>
      </c>
    </row>
    <row r="1676" spans="1:9">
      <c r="A1676" s="23" t="s">
        <v>841</v>
      </c>
      <c r="B1676" s="20" t="s">
        <v>840</v>
      </c>
      <c r="C1676" s="19" t="s">
        <v>858</v>
      </c>
      <c r="D1676" s="20" t="s">
        <v>838</v>
      </c>
      <c r="E1676" s="21" t="s">
        <v>1052</v>
      </c>
      <c r="F1676" s="20" t="s">
        <v>1051</v>
      </c>
      <c r="G1676" s="22">
        <v>1760</v>
      </c>
      <c r="H1676" s="22">
        <f>VLOOKUP(E1676,'[1]PriceList '!$E$1:$H$2163, 4,FALSE)</f>
        <v>0.1</v>
      </c>
      <c r="I1676" s="22">
        <f t="shared" si="26"/>
        <v>1584</v>
      </c>
    </row>
    <row r="1677" spans="1:9">
      <c r="A1677" s="23" t="s">
        <v>841</v>
      </c>
      <c r="B1677" s="20" t="s">
        <v>840</v>
      </c>
      <c r="C1677" s="19" t="s">
        <v>839</v>
      </c>
      <c r="D1677" s="20" t="s">
        <v>838</v>
      </c>
      <c r="E1677" s="21" t="s">
        <v>1050</v>
      </c>
      <c r="F1677" s="20" t="s">
        <v>1049</v>
      </c>
      <c r="G1677" s="22">
        <v>510</v>
      </c>
      <c r="H1677" s="22">
        <f>VLOOKUP(E1677,'[1]PriceList '!$E$1:$H$2163, 4,FALSE)</f>
        <v>0.1</v>
      </c>
      <c r="I1677" s="22">
        <f t="shared" si="26"/>
        <v>459</v>
      </c>
    </row>
    <row r="1678" spans="1:9">
      <c r="A1678" s="23" t="s">
        <v>841</v>
      </c>
      <c r="B1678" s="20" t="s">
        <v>840</v>
      </c>
      <c r="C1678" s="19" t="s">
        <v>858</v>
      </c>
      <c r="D1678" s="20" t="s">
        <v>838</v>
      </c>
      <c r="E1678" s="21" t="s">
        <v>1048</v>
      </c>
      <c r="F1678" s="20" t="s">
        <v>1047</v>
      </c>
      <c r="G1678" s="22">
        <v>1090</v>
      </c>
      <c r="H1678" s="22">
        <f>VLOOKUP(E1678,'[1]PriceList '!$E$1:$H$2163, 4,FALSE)</f>
        <v>0.1</v>
      </c>
      <c r="I1678" s="22">
        <f t="shared" si="26"/>
        <v>981</v>
      </c>
    </row>
    <row r="1679" spans="1:9">
      <c r="A1679" s="23" t="s">
        <v>841</v>
      </c>
      <c r="B1679" s="20" t="s">
        <v>840</v>
      </c>
      <c r="C1679" s="19" t="s">
        <v>858</v>
      </c>
      <c r="D1679" s="20" t="s">
        <v>838</v>
      </c>
      <c r="E1679" s="21" t="s">
        <v>1046</v>
      </c>
      <c r="F1679" s="20" t="s">
        <v>1030</v>
      </c>
      <c r="G1679" s="22">
        <v>925</v>
      </c>
      <c r="H1679" s="22">
        <f>VLOOKUP(E1679,'[1]PriceList '!$E$1:$H$2163, 4,FALSE)</f>
        <v>0.1</v>
      </c>
      <c r="I1679" s="22">
        <f t="shared" si="26"/>
        <v>832.5</v>
      </c>
    </row>
    <row r="1680" spans="1:9">
      <c r="A1680" s="23" t="s">
        <v>841</v>
      </c>
      <c r="B1680" s="20" t="s">
        <v>840</v>
      </c>
      <c r="C1680" s="19" t="s">
        <v>858</v>
      </c>
      <c r="D1680" s="20" t="s">
        <v>838</v>
      </c>
      <c r="E1680" s="21" t="s">
        <v>1045</v>
      </c>
      <c r="F1680" s="20" t="s">
        <v>1028</v>
      </c>
      <c r="G1680" s="22">
        <v>955</v>
      </c>
      <c r="H1680" s="22">
        <f>VLOOKUP(E1680,'[1]PriceList '!$E$1:$H$2163, 4,FALSE)</f>
        <v>0.1</v>
      </c>
      <c r="I1680" s="22">
        <f t="shared" si="26"/>
        <v>859.5</v>
      </c>
    </row>
    <row r="1681" spans="1:9">
      <c r="A1681" s="23" t="s">
        <v>841</v>
      </c>
      <c r="B1681" s="20" t="s">
        <v>840</v>
      </c>
      <c r="C1681" s="19" t="s">
        <v>858</v>
      </c>
      <c r="D1681" s="20" t="s">
        <v>838</v>
      </c>
      <c r="E1681" s="21" t="s">
        <v>1044</v>
      </c>
      <c r="F1681" s="20" t="s">
        <v>1026</v>
      </c>
      <c r="G1681" s="22">
        <v>925</v>
      </c>
      <c r="H1681" s="22">
        <f>VLOOKUP(E1681,'[1]PriceList '!$E$1:$H$2163, 4,FALSE)</f>
        <v>0.1</v>
      </c>
      <c r="I1681" s="22">
        <f t="shared" si="26"/>
        <v>832.5</v>
      </c>
    </row>
    <row r="1682" spans="1:9">
      <c r="A1682" s="23" t="s">
        <v>841</v>
      </c>
      <c r="B1682" s="20" t="s">
        <v>840</v>
      </c>
      <c r="C1682" s="19" t="s">
        <v>858</v>
      </c>
      <c r="D1682" s="20" t="s">
        <v>838</v>
      </c>
      <c r="E1682" s="21" t="s">
        <v>1043</v>
      </c>
      <c r="F1682" s="20" t="s">
        <v>1042</v>
      </c>
      <c r="G1682" s="22">
        <v>885</v>
      </c>
      <c r="H1682" s="22">
        <f>VLOOKUP(E1682,'[1]PriceList '!$E$1:$H$2163, 4,FALSE)</f>
        <v>0.1</v>
      </c>
      <c r="I1682" s="22">
        <f t="shared" si="26"/>
        <v>796.5</v>
      </c>
    </row>
    <row r="1683" spans="1:9">
      <c r="A1683" s="23" t="s">
        <v>841</v>
      </c>
      <c r="B1683" s="20" t="s">
        <v>840</v>
      </c>
      <c r="C1683" s="19" t="s">
        <v>858</v>
      </c>
      <c r="D1683" s="20" t="s">
        <v>838</v>
      </c>
      <c r="E1683" s="21" t="s">
        <v>1041</v>
      </c>
      <c r="F1683" s="20" t="s">
        <v>1040</v>
      </c>
      <c r="G1683" s="22">
        <v>885</v>
      </c>
      <c r="H1683" s="22">
        <f>VLOOKUP(E1683,'[1]PriceList '!$E$1:$H$2163, 4,FALSE)</f>
        <v>0.1</v>
      </c>
      <c r="I1683" s="22">
        <f t="shared" si="26"/>
        <v>796.5</v>
      </c>
    </row>
    <row r="1684" spans="1:9">
      <c r="A1684" s="23" t="s">
        <v>841</v>
      </c>
      <c r="B1684" s="20" t="s">
        <v>840</v>
      </c>
      <c r="C1684" s="19" t="s">
        <v>839</v>
      </c>
      <c r="D1684" s="20" t="s">
        <v>838</v>
      </c>
      <c r="E1684" s="21" t="s">
        <v>1039</v>
      </c>
      <c r="F1684" s="20" t="s">
        <v>1038</v>
      </c>
      <c r="G1684" s="22">
        <v>780</v>
      </c>
      <c r="H1684" s="22">
        <f>VLOOKUP(E1684,'[1]PriceList '!$E$1:$H$2163, 4,FALSE)</f>
        <v>0.1</v>
      </c>
      <c r="I1684" s="22">
        <f t="shared" si="26"/>
        <v>702</v>
      </c>
    </row>
    <row r="1685" spans="1:9">
      <c r="A1685" s="23" t="s">
        <v>841</v>
      </c>
      <c r="B1685" s="20" t="s">
        <v>840</v>
      </c>
      <c r="C1685" s="19" t="s">
        <v>839</v>
      </c>
      <c r="D1685" s="20" t="s">
        <v>838</v>
      </c>
      <c r="E1685" s="21" t="s">
        <v>1037</v>
      </c>
      <c r="F1685" s="20" t="s">
        <v>1036</v>
      </c>
      <c r="G1685" s="22">
        <v>715</v>
      </c>
      <c r="H1685" s="22">
        <f>VLOOKUP(E1685,'[1]PriceList '!$E$1:$H$2163, 4,FALSE)</f>
        <v>0.1</v>
      </c>
      <c r="I1685" s="22">
        <f t="shared" si="26"/>
        <v>643.5</v>
      </c>
    </row>
    <row r="1686" spans="1:9">
      <c r="A1686" s="23" t="s">
        <v>841</v>
      </c>
      <c r="B1686" s="20" t="s">
        <v>840</v>
      </c>
      <c r="C1686" s="19" t="s">
        <v>858</v>
      </c>
      <c r="D1686" s="20" t="s">
        <v>838</v>
      </c>
      <c r="E1686" s="21" t="s">
        <v>1035</v>
      </c>
      <c r="F1686" s="20" t="s">
        <v>1034</v>
      </c>
      <c r="G1686" s="22">
        <v>925</v>
      </c>
      <c r="H1686" s="22">
        <f>VLOOKUP(E1686,'[1]PriceList '!$E$1:$H$2163, 4,FALSE)</f>
        <v>0.1</v>
      </c>
      <c r="I1686" s="22">
        <f t="shared" si="26"/>
        <v>832.5</v>
      </c>
    </row>
    <row r="1687" spans="1:9">
      <c r="A1687" s="23" t="s">
        <v>841</v>
      </c>
      <c r="B1687" s="20" t="s">
        <v>840</v>
      </c>
      <c r="C1687" s="19" t="s">
        <v>858</v>
      </c>
      <c r="D1687" s="20" t="s">
        <v>838</v>
      </c>
      <c r="E1687" s="21" t="s">
        <v>1033</v>
      </c>
      <c r="F1687" s="20" t="s">
        <v>1032</v>
      </c>
      <c r="G1687" s="22">
        <v>1370</v>
      </c>
      <c r="H1687" s="22">
        <f>VLOOKUP(E1687,'[1]PriceList '!$E$1:$H$2163, 4,FALSE)</f>
        <v>0.1</v>
      </c>
      <c r="I1687" s="22">
        <f t="shared" si="26"/>
        <v>1233</v>
      </c>
    </row>
    <row r="1688" spans="1:9">
      <c r="A1688" s="23" t="s">
        <v>841</v>
      </c>
      <c r="B1688" s="20" t="s">
        <v>840</v>
      </c>
      <c r="C1688" s="19" t="s">
        <v>858</v>
      </c>
      <c r="D1688" s="20" t="s">
        <v>838</v>
      </c>
      <c r="E1688" s="21" t="s">
        <v>1031</v>
      </c>
      <c r="F1688" s="20" t="s">
        <v>1030</v>
      </c>
      <c r="G1688" s="22">
        <v>1180</v>
      </c>
      <c r="H1688" s="22">
        <f>VLOOKUP(E1688,'[1]PriceList '!$E$1:$H$2163, 4,FALSE)</f>
        <v>0.1</v>
      </c>
      <c r="I1688" s="22">
        <f t="shared" si="26"/>
        <v>1062</v>
      </c>
    </row>
    <row r="1689" spans="1:9">
      <c r="A1689" s="23" t="s">
        <v>841</v>
      </c>
      <c r="B1689" s="20" t="s">
        <v>840</v>
      </c>
      <c r="C1689" s="19" t="s">
        <v>858</v>
      </c>
      <c r="D1689" s="20" t="s">
        <v>838</v>
      </c>
      <c r="E1689" s="21" t="s">
        <v>1029</v>
      </c>
      <c r="F1689" s="20" t="s">
        <v>1028</v>
      </c>
      <c r="G1689" s="22">
        <v>1210</v>
      </c>
      <c r="H1689" s="22">
        <f>VLOOKUP(E1689,'[1]PriceList '!$E$1:$H$2163, 4,FALSE)</f>
        <v>0.1</v>
      </c>
      <c r="I1689" s="22">
        <f t="shared" si="26"/>
        <v>1089</v>
      </c>
    </row>
    <row r="1690" spans="1:9">
      <c r="A1690" s="23" t="s">
        <v>841</v>
      </c>
      <c r="B1690" s="20" t="s">
        <v>840</v>
      </c>
      <c r="C1690" s="19" t="s">
        <v>858</v>
      </c>
      <c r="D1690" s="20" t="s">
        <v>838</v>
      </c>
      <c r="E1690" s="21" t="s">
        <v>1027</v>
      </c>
      <c r="F1690" s="20" t="s">
        <v>1026</v>
      </c>
      <c r="G1690" s="22">
        <v>1180</v>
      </c>
      <c r="H1690" s="22">
        <f>VLOOKUP(E1690,'[1]PriceList '!$E$1:$H$2163, 4,FALSE)</f>
        <v>0.1</v>
      </c>
      <c r="I1690" s="22">
        <f t="shared" si="26"/>
        <v>1062</v>
      </c>
    </row>
    <row r="1691" spans="1:9">
      <c r="A1691" s="23" t="s">
        <v>841</v>
      </c>
      <c r="B1691" s="20" t="s">
        <v>840</v>
      </c>
      <c r="C1691" s="19" t="s">
        <v>858</v>
      </c>
      <c r="D1691" s="20" t="s">
        <v>838</v>
      </c>
      <c r="E1691" s="21" t="s">
        <v>1025</v>
      </c>
      <c r="F1691" s="20" t="s">
        <v>1024</v>
      </c>
      <c r="G1691" s="22">
        <v>1070</v>
      </c>
      <c r="H1691" s="22">
        <f>VLOOKUP(E1691,'[1]PriceList '!$E$1:$H$2163, 4,FALSE)</f>
        <v>0.1</v>
      </c>
      <c r="I1691" s="22">
        <f t="shared" si="26"/>
        <v>963</v>
      </c>
    </row>
    <row r="1692" spans="1:9">
      <c r="A1692" s="23" t="s">
        <v>841</v>
      </c>
      <c r="B1692" s="20" t="s">
        <v>840</v>
      </c>
      <c r="C1692" s="19" t="s">
        <v>858</v>
      </c>
      <c r="D1692" s="20" t="s">
        <v>838</v>
      </c>
      <c r="E1692" s="21" t="s">
        <v>1023</v>
      </c>
      <c r="F1692" s="20" t="s">
        <v>1022</v>
      </c>
      <c r="G1692" s="22">
        <v>885</v>
      </c>
      <c r="H1692" s="22">
        <f>VLOOKUP(E1692,'[1]PriceList '!$E$1:$H$2163, 4,FALSE)</f>
        <v>0.1</v>
      </c>
      <c r="I1692" s="22">
        <f t="shared" si="26"/>
        <v>796.5</v>
      </c>
    </row>
    <row r="1693" spans="1:9">
      <c r="A1693" s="23" t="s">
        <v>841</v>
      </c>
      <c r="B1693" s="20" t="s">
        <v>840</v>
      </c>
      <c r="C1693" s="19" t="s">
        <v>839</v>
      </c>
      <c r="D1693" s="20" t="s">
        <v>838</v>
      </c>
      <c r="E1693" s="21" t="s">
        <v>1021</v>
      </c>
      <c r="F1693" s="20" t="s">
        <v>1020</v>
      </c>
      <c r="G1693" s="22">
        <v>885</v>
      </c>
      <c r="H1693" s="22">
        <f>VLOOKUP(E1693,'[1]PriceList '!$E$1:$H$2163, 4,FALSE)</f>
        <v>0.1</v>
      </c>
      <c r="I1693" s="22">
        <f t="shared" si="26"/>
        <v>796.5</v>
      </c>
    </row>
    <row r="1694" spans="1:9">
      <c r="A1694" s="23" t="s">
        <v>841</v>
      </c>
      <c r="B1694" s="20" t="s">
        <v>840</v>
      </c>
      <c r="C1694" s="19" t="s">
        <v>839</v>
      </c>
      <c r="D1694" s="20" t="s">
        <v>838</v>
      </c>
      <c r="E1694" s="21" t="s">
        <v>1019</v>
      </c>
      <c r="F1694" s="20" t="s">
        <v>1018</v>
      </c>
      <c r="G1694" s="22">
        <v>825</v>
      </c>
      <c r="H1694" s="22">
        <f>VLOOKUP(E1694,'[1]PriceList '!$E$1:$H$2163, 4,FALSE)</f>
        <v>0.1</v>
      </c>
      <c r="I1694" s="22">
        <f t="shared" si="26"/>
        <v>742.5</v>
      </c>
    </row>
    <row r="1695" spans="1:9">
      <c r="A1695" s="23" t="s">
        <v>841</v>
      </c>
      <c r="B1695" s="20" t="s">
        <v>840</v>
      </c>
      <c r="C1695" s="19" t="s">
        <v>839</v>
      </c>
      <c r="D1695" s="20" t="s">
        <v>838</v>
      </c>
      <c r="E1695" s="21" t="s">
        <v>1017</v>
      </c>
      <c r="F1695" s="20" t="s">
        <v>1016</v>
      </c>
      <c r="G1695" s="22">
        <v>241</v>
      </c>
      <c r="H1695" s="22">
        <f>VLOOKUP(E1695,'[1]PriceList '!$E$1:$H$2163, 4,FALSE)</f>
        <v>0.1</v>
      </c>
      <c r="I1695" s="22">
        <f t="shared" si="26"/>
        <v>216.9</v>
      </c>
    </row>
    <row r="1696" spans="1:9">
      <c r="A1696" s="23" t="s">
        <v>841</v>
      </c>
      <c r="B1696" s="20" t="s">
        <v>840</v>
      </c>
      <c r="C1696" s="19" t="s">
        <v>839</v>
      </c>
      <c r="D1696" s="20" t="s">
        <v>838</v>
      </c>
      <c r="E1696" s="21" t="s">
        <v>1015</v>
      </c>
      <c r="F1696" s="20" t="s">
        <v>1014</v>
      </c>
      <c r="G1696" s="22">
        <v>1190</v>
      </c>
      <c r="H1696" s="22">
        <f>VLOOKUP(E1696,'[1]PriceList '!$E$1:$H$2163, 4,FALSE)</f>
        <v>0.1</v>
      </c>
      <c r="I1696" s="22">
        <f t="shared" si="26"/>
        <v>1071</v>
      </c>
    </row>
    <row r="1697" spans="1:9">
      <c r="A1697" s="23" t="s">
        <v>841</v>
      </c>
      <c r="B1697" s="20" t="s">
        <v>840</v>
      </c>
      <c r="C1697" s="19" t="s">
        <v>839</v>
      </c>
      <c r="D1697" s="20" t="s">
        <v>838</v>
      </c>
      <c r="E1697" s="21" t="s">
        <v>1013</v>
      </c>
      <c r="F1697" s="20" t="s">
        <v>1012</v>
      </c>
      <c r="G1697" s="22">
        <v>242</v>
      </c>
      <c r="H1697" s="22">
        <f>VLOOKUP(E1697,'[1]PriceList '!$E$1:$H$2163, 4,FALSE)</f>
        <v>0.1</v>
      </c>
      <c r="I1697" s="22">
        <f t="shared" si="26"/>
        <v>217.8</v>
      </c>
    </row>
    <row r="1698" spans="1:9">
      <c r="A1698" s="23" t="s">
        <v>841</v>
      </c>
      <c r="B1698" s="20" t="s">
        <v>840</v>
      </c>
      <c r="C1698" s="19" t="s">
        <v>839</v>
      </c>
      <c r="D1698" s="20" t="s">
        <v>838</v>
      </c>
      <c r="E1698" s="21" t="s">
        <v>1011</v>
      </c>
      <c r="F1698" s="20" t="s">
        <v>1010</v>
      </c>
      <c r="G1698" s="22">
        <v>545</v>
      </c>
      <c r="H1698" s="22">
        <f>VLOOKUP(E1698,'[1]PriceList '!$E$1:$H$2163, 4,FALSE)</f>
        <v>0.1</v>
      </c>
      <c r="I1698" s="22">
        <f t="shared" si="26"/>
        <v>490.5</v>
      </c>
    </row>
    <row r="1699" spans="1:9">
      <c r="A1699" s="23" t="s">
        <v>841</v>
      </c>
      <c r="B1699" s="20" t="s">
        <v>840</v>
      </c>
      <c r="C1699" s="19" t="s">
        <v>858</v>
      </c>
      <c r="D1699" s="20" t="s">
        <v>838</v>
      </c>
      <c r="E1699" s="21" t="s">
        <v>1009</v>
      </c>
      <c r="F1699" s="20" t="s">
        <v>1008</v>
      </c>
      <c r="G1699" s="22">
        <v>505</v>
      </c>
      <c r="H1699" s="22">
        <f>VLOOKUP(E1699,'[1]PriceList '!$E$1:$H$2163, 4,FALSE)</f>
        <v>0.1</v>
      </c>
      <c r="I1699" s="22">
        <f t="shared" si="26"/>
        <v>454.5</v>
      </c>
    </row>
    <row r="1700" spans="1:9">
      <c r="A1700" s="23" t="s">
        <v>841</v>
      </c>
      <c r="B1700" s="20" t="s">
        <v>840</v>
      </c>
      <c r="C1700" s="19" t="s">
        <v>839</v>
      </c>
      <c r="D1700" s="20" t="s">
        <v>838</v>
      </c>
      <c r="E1700" s="21" t="s">
        <v>1007</v>
      </c>
      <c r="F1700" s="20" t="s">
        <v>1006</v>
      </c>
      <c r="G1700" s="22">
        <v>790</v>
      </c>
      <c r="H1700" s="22">
        <f>VLOOKUP(E1700,'[1]PriceList '!$E$1:$H$2163, 4,FALSE)</f>
        <v>0.1</v>
      </c>
      <c r="I1700" s="22">
        <f t="shared" si="26"/>
        <v>711</v>
      </c>
    </row>
    <row r="1701" spans="1:9">
      <c r="A1701" s="23" t="s">
        <v>841</v>
      </c>
      <c r="B1701" s="20" t="s">
        <v>840</v>
      </c>
      <c r="C1701" s="19" t="s">
        <v>858</v>
      </c>
      <c r="D1701" s="20" t="s">
        <v>838</v>
      </c>
      <c r="E1701" s="21" t="s">
        <v>1005</v>
      </c>
      <c r="F1701" s="20" t="s">
        <v>1004</v>
      </c>
      <c r="G1701" s="22">
        <v>1220</v>
      </c>
      <c r="H1701" s="22">
        <f>VLOOKUP(E1701,'[1]PriceList '!$E$1:$H$2163, 4,FALSE)</f>
        <v>0.1</v>
      </c>
      <c r="I1701" s="22">
        <f t="shared" si="26"/>
        <v>1098</v>
      </c>
    </row>
    <row r="1702" spans="1:9">
      <c r="A1702" s="23" t="s">
        <v>841</v>
      </c>
      <c r="B1702" s="20" t="s">
        <v>840</v>
      </c>
      <c r="C1702" s="19" t="s">
        <v>858</v>
      </c>
      <c r="D1702" s="20" t="s">
        <v>838</v>
      </c>
      <c r="E1702" s="21" t="s">
        <v>1003</v>
      </c>
      <c r="F1702" s="20" t="s">
        <v>1002</v>
      </c>
      <c r="G1702" s="22">
        <v>1910</v>
      </c>
      <c r="H1702" s="22">
        <f>VLOOKUP(E1702,'[1]PriceList '!$E$1:$H$2163, 4,FALSE)</f>
        <v>0.1</v>
      </c>
      <c r="I1702" s="22">
        <f t="shared" si="26"/>
        <v>1719</v>
      </c>
    </row>
    <row r="1703" spans="1:9">
      <c r="A1703" s="23" t="s">
        <v>841</v>
      </c>
      <c r="B1703" s="20" t="s">
        <v>840</v>
      </c>
      <c r="C1703" s="19" t="s">
        <v>858</v>
      </c>
      <c r="D1703" s="20" t="s">
        <v>838</v>
      </c>
      <c r="E1703" s="21" t="s">
        <v>1001</v>
      </c>
      <c r="F1703" s="20" t="s">
        <v>1000</v>
      </c>
      <c r="G1703" s="22">
        <v>1910</v>
      </c>
      <c r="H1703" s="22">
        <f>VLOOKUP(E1703,'[1]PriceList '!$E$1:$H$2163, 4,FALSE)</f>
        <v>0.1</v>
      </c>
      <c r="I1703" s="22">
        <f t="shared" si="26"/>
        <v>1719</v>
      </c>
    </row>
    <row r="1704" spans="1:9">
      <c r="A1704" s="23" t="s">
        <v>841</v>
      </c>
      <c r="B1704" s="20" t="s">
        <v>840</v>
      </c>
      <c r="C1704" s="19" t="s">
        <v>858</v>
      </c>
      <c r="D1704" s="20" t="s">
        <v>838</v>
      </c>
      <c r="E1704" s="21" t="s">
        <v>999</v>
      </c>
      <c r="F1704" s="20" t="s">
        <v>998</v>
      </c>
      <c r="G1704" s="22">
        <v>1720</v>
      </c>
      <c r="H1704" s="22">
        <f>VLOOKUP(E1704,'[1]PriceList '!$E$1:$H$2163, 4,FALSE)</f>
        <v>0.1</v>
      </c>
      <c r="I1704" s="22">
        <f t="shared" si="26"/>
        <v>1548</v>
      </c>
    </row>
    <row r="1705" spans="1:9">
      <c r="A1705" s="23" t="s">
        <v>841</v>
      </c>
      <c r="B1705" s="20" t="s">
        <v>840</v>
      </c>
      <c r="C1705" s="19" t="s">
        <v>858</v>
      </c>
      <c r="D1705" s="20" t="s">
        <v>838</v>
      </c>
      <c r="E1705" s="21" t="s">
        <v>997</v>
      </c>
      <c r="F1705" s="20" t="s">
        <v>996</v>
      </c>
      <c r="G1705" s="22">
        <v>1630</v>
      </c>
      <c r="H1705" s="22">
        <f>VLOOKUP(E1705,'[1]PriceList '!$E$1:$H$2163, 4,FALSE)</f>
        <v>0.1</v>
      </c>
      <c r="I1705" s="22">
        <f t="shared" si="26"/>
        <v>1467</v>
      </c>
    </row>
    <row r="1706" spans="1:9">
      <c r="A1706" s="23" t="s">
        <v>841</v>
      </c>
      <c r="B1706" s="20" t="s">
        <v>840</v>
      </c>
      <c r="C1706" s="19" t="s">
        <v>858</v>
      </c>
      <c r="D1706" s="20" t="s">
        <v>838</v>
      </c>
      <c r="E1706" s="21" t="s">
        <v>995</v>
      </c>
      <c r="F1706" s="20" t="s">
        <v>994</v>
      </c>
      <c r="G1706" s="22">
        <v>1580</v>
      </c>
      <c r="H1706" s="22">
        <f>VLOOKUP(E1706,'[1]PriceList '!$E$1:$H$2163, 4,FALSE)</f>
        <v>0.1</v>
      </c>
      <c r="I1706" s="22">
        <f t="shared" si="26"/>
        <v>1422</v>
      </c>
    </row>
    <row r="1707" spans="1:9">
      <c r="A1707" s="23" t="s">
        <v>841</v>
      </c>
      <c r="B1707" s="20" t="s">
        <v>840</v>
      </c>
      <c r="C1707" s="19" t="s">
        <v>858</v>
      </c>
      <c r="D1707" s="20" t="s">
        <v>838</v>
      </c>
      <c r="E1707" s="21" t="s">
        <v>993</v>
      </c>
      <c r="F1707" s="20" t="s">
        <v>992</v>
      </c>
      <c r="G1707" s="22">
        <v>1570</v>
      </c>
      <c r="H1707" s="22">
        <f>VLOOKUP(E1707,'[1]PriceList '!$E$1:$H$2163, 4,FALSE)</f>
        <v>0.1</v>
      </c>
      <c r="I1707" s="22">
        <f t="shared" si="26"/>
        <v>1413</v>
      </c>
    </row>
    <row r="1708" spans="1:9">
      <c r="A1708" s="23" t="s">
        <v>841</v>
      </c>
      <c r="B1708" s="20" t="s">
        <v>840</v>
      </c>
      <c r="C1708" s="19" t="s">
        <v>858</v>
      </c>
      <c r="D1708" s="20" t="s">
        <v>838</v>
      </c>
      <c r="E1708" s="21" t="s">
        <v>991</v>
      </c>
      <c r="F1708" s="20" t="s">
        <v>990</v>
      </c>
      <c r="G1708" s="22">
        <v>1450</v>
      </c>
      <c r="H1708" s="22">
        <f>VLOOKUP(E1708,'[1]PriceList '!$E$1:$H$2163, 4,FALSE)</f>
        <v>0.1</v>
      </c>
      <c r="I1708" s="22">
        <f t="shared" si="26"/>
        <v>1305</v>
      </c>
    </row>
    <row r="1709" spans="1:9">
      <c r="A1709" s="23" t="s">
        <v>841</v>
      </c>
      <c r="B1709" s="20" t="s">
        <v>840</v>
      </c>
      <c r="C1709" s="19" t="s">
        <v>858</v>
      </c>
      <c r="D1709" s="20" t="s">
        <v>838</v>
      </c>
      <c r="E1709" s="21" t="s">
        <v>989</v>
      </c>
      <c r="F1709" s="20" t="s">
        <v>988</v>
      </c>
      <c r="G1709" s="22">
        <v>1450</v>
      </c>
      <c r="H1709" s="22">
        <f>VLOOKUP(E1709,'[1]PriceList '!$E$1:$H$2163, 4,FALSE)</f>
        <v>0.1</v>
      </c>
      <c r="I1709" s="22">
        <f t="shared" si="26"/>
        <v>1305</v>
      </c>
    </row>
    <row r="1710" spans="1:9">
      <c r="A1710" s="23" t="s">
        <v>841</v>
      </c>
      <c r="B1710" s="20" t="s">
        <v>840</v>
      </c>
      <c r="C1710" s="19" t="s">
        <v>858</v>
      </c>
      <c r="D1710" s="20" t="s">
        <v>838</v>
      </c>
      <c r="E1710" s="21" t="s">
        <v>987</v>
      </c>
      <c r="F1710" s="20" t="s">
        <v>986</v>
      </c>
      <c r="G1710" s="22">
        <v>560</v>
      </c>
      <c r="H1710" s="22">
        <f>VLOOKUP(E1710,'[1]PriceList '!$E$1:$H$2163, 4,FALSE)</f>
        <v>0.1</v>
      </c>
      <c r="I1710" s="22">
        <f t="shared" si="26"/>
        <v>504</v>
      </c>
    </row>
    <row r="1711" spans="1:9">
      <c r="A1711" s="23" t="s">
        <v>841</v>
      </c>
      <c r="B1711" s="20" t="s">
        <v>840</v>
      </c>
      <c r="C1711" s="19" t="s">
        <v>858</v>
      </c>
      <c r="D1711" s="20" t="s">
        <v>838</v>
      </c>
      <c r="E1711" s="21" t="s">
        <v>985</v>
      </c>
      <c r="F1711" s="20" t="s">
        <v>984</v>
      </c>
      <c r="G1711" s="22">
        <v>1000</v>
      </c>
      <c r="H1711" s="22">
        <f>VLOOKUP(E1711,'[1]PriceList '!$E$1:$H$2163, 4,FALSE)</f>
        <v>0.1</v>
      </c>
      <c r="I1711" s="22">
        <f t="shared" si="26"/>
        <v>900</v>
      </c>
    </row>
    <row r="1712" spans="1:9">
      <c r="A1712" s="23" t="s">
        <v>841</v>
      </c>
      <c r="B1712" s="20" t="s">
        <v>840</v>
      </c>
      <c r="C1712" s="19" t="s">
        <v>858</v>
      </c>
      <c r="D1712" s="20" t="s">
        <v>838</v>
      </c>
      <c r="E1712" s="21" t="s">
        <v>983</v>
      </c>
      <c r="F1712" s="20" t="s">
        <v>982</v>
      </c>
      <c r="G1712" s="22">
        <v>925</v>
      </c>
      <c r="H1712" s="22">
        <f>VLOOKUP(E1712,'[1]PriceList '!$E$1:$H$2163, 4,FALSE)</f>
        <v>0.1</v>
      </c>
      <c r="I1712" s="22">
        <f t="shared" si="26"/>
        <v>832.5</v>
      </c>
    </row>
    <row r="1713" spans="1:9">
      <c r="A1713" s="23" t="s">
        <v>841</v>
      </c>
      <c r="B1713" s="20" t="s">
        <v>840</v>
      </c>
      <c r="C1713" s="19" t="s">
        <v>858</v>
      </c>
      <c r="D1713" s="20" t="s">
        <v>838</v>
      </c>
      <c r="E1713" s="21" t="s">
        <v>981</v>
      </c>
      <c r="F1713" s="20" t="s">
        <v>980</v>
      </c>
      <c r="G1713" s="22">
        <v>870</v>
      </c>
      <c r="H1713" s="22">
        <f>VLOOKUP(E1713,'[1]PriceList '!$E$1:$H$2163, 4,FALSE)</f>
        <v>0.1</v>
      </c>
      <c r="I1713" s="22">
        <f t="shared" si="26"/>
        <v>783</v>
      </c>
    </row>
    <row r="1714" spans="1:9">
      <c r="A1714" s="23" t="s">
        <v>841</v>
      </c>
      <c r="B1714" s="20" t="s">
        <v>840</v>
      </c>
      <c r="C1714" s="19" t="s">
        <v>858</v>
      </c>
      <c r="D1714" s="20" t="s">
        <v>838</v>
      </c>
      <c r="E1714" s="21" t="s">
        <v>979</v>
      </c>
      <c r="F1714" s="20" t="s">
        <v>978</v>
      </c>
      <c r="G1714" s="22">
        <v>780</v>
      </c>
      <c r="H1714" s="22">
        <f>VLOOKUP(E1714,'[1]PriceList '!$E$1:$H$2163, 4,FALSE)</f>
        <v>0.1</v>
      </c>
      <c r="I1714" s="22">
        <f t="shared" si="26"/>
        <v>702</v>
      </c>
    </row>
    <row r="1715" spans="1:9">
      <c r="A1715" s="23" t="s">
        <v>841</v>
      </c>
      <c r="B1715" s="20" t="s">
        <v>840</v>
      </c>
      <c r="C1715" s="19" t="s">
        <v>858</v>
      </c>
      <c r="D1715" s="20" t="s">
        <v>838</v>
      </c>
      <c r="E1715" s="21" t="s">
        <v>977</v>
      </c>
      <c r="F1715" s="20" t="s">
        <v>976</v>
      </c>
      <c r="G1715" s="22">
        <v>730</v>
      </c>
      <c r="H1715" s="22">
        <f>VLOOKUP(E1715,'[1]PriceList '!$E$1:$H$2163, 4,FALSE)</f>
        <v>0.1</v>
      </c>
      <c r="I1715" s="22">
        <f t="shared" si="26"/>
        <v>657</v>
      </c>
    </row>
    <row r="1716" spans="1:9">
      <c r="A1716" s="23" t="s">
        <v>841</v>
      </c>
      <c r="B1716" s="20" t="s">
        <v>840</v>
      </c>
      <c r="C1716" s="19" t="s">
        <v>858</v>
      </c>
      <c r="D1716" s="20" t="s">
        <v>838</v>
      </c>
      <c r="E1716" s="21" t="s">
        <v>975</v>
      </c>
      <c r="F1716" s="20" t="s">
        <v>974</v>
      </c>
      <c r="G1716" s="22">
        <v>670</v>
      </c>
      <c r="H1716" s="22">
        <f>VLOOKUP(E1716,'[1]PriceList '!$E$1:$H$2163, 4,FALSE)</f>
        <v>0.1</v>
      </c>
      <c r="I1716" s="22">
        <f t="shared" si="26"/>
        <v>603</v>
      </c>
    </row>
    <row r="1717" spans="1:9">
      <c r="A1717" s="23" t="s">
        <v>841</v>
      </c>
      <c r="B1717" s="20" t="s">
        <v>840</v>
      </c>
      <c r="C1717" s="19" t="s">
        <v>839</v>
      </c>
      <c r="D1717" s="20" t="s">
        <v>838</v>
      </c>
      <c r="E1717" s="21" t="s">
        <v>973</v>
      </c>
      <c r="F1717" s="20" t="s">
        <v>972</v>
      </c>
      <c r="G1717" s="22">
        <v>83</v>
      </c>
      <c r="H1717" s="22">
        <f>VLOOKUP(E1717,'[1]PriceList '!$E$1:$H$2163, 4,FALSE)</f>
        <v>0.1</v>
      </c>
      <c r="I1717" s="22">
        <f t="shared" si="26"/>
        <v>74.7</v>
      </c>
    </row>
    <row r="1718" spans="1:9">
      <c r="A1718" s="23" t="s">
        <v>841</v>
      </c>
      <c r="B1718" s="20" t="s">
        <v>840</v>
      </c>
      <c r="C1718" s="19" t="s">
        <v>858</v>
      </c>
      <c r="D1718" s="20" t="s">
        <v>838</v>
      </c>
      <c r="E1718" s="21" t="s">
        <v>971</v>
      </c>
      <c r="F1718" s="20" t="s">
        <v>970</v>
      </c>
      <c r="G1718" s="22">
        <v>870</v>
      </c>
      <c r="H1718" s="22">
        <f>VLOOKUP(E1718,'[1]PriceList '!$E$1:$H$2163, 4,FALSE)</f>
        <v>0.1</v>
      </c>
      <c r="I1718" s="22">
        <f t="shared" si="26"/>
        <v>783</v>
      </c>
    </row>
    <row r="1719" spans="1:9">
      <c r="A1719" s="23" t="s">
        <v>841</v>
      </c>
      <c r="B1719" s="20" t="s">
        <v>840</v>
      </c>
      <c r="C1719" s="19" t="s">
        <v>858</v>
      </c>
      <c r="D1719" s="20" t="s">
        <v>838</v>
      </c>
      <c r="E1719" s="21" t="s">
        <v>969</v>
      </c>
      <c r="F1719" s="20" t="s">
        <v>968</v>
      </c>
      <c r="G1719" s="22">
        <v>620</v>
      </c>
      <c r="H1719" s="22">
        <f>VLOOKUP(E1719,'[1]PriceList '!$E$1:$H$2163, 4,FALSE)</f>
        <v>0.1</v>
      </c>
      <c r="I1719" s="22">
        <f t="shared" si="26"/>
        <v>558</v>
      </c>
    </row>
    <row r="1720" spans="1:9">
      <c r="A1720" s="23" t="s">
        <v>841</v>
      </c>
      <c r="B1720" s="20" t="s">
        <v>840</v>
      </c>
      <c r="C1720" s="19" t="s">
        <v>858</v>
      </c>
      <c r="D1720" s="20" t="s">
        <v>838</v>
      </c>
      <c r="E1720" s="21" t="s">
        <v>967</v>
      </c>
      <c r="F1720" s="20" t="s">
        <v>966</v>
      </c>
      <c r="G1720" s="22">
        <v>815</v>
      </c>
      <c r="H1720" s="22">
        <f>VLOOKUP(E1720,'[1]PriceList '!$E$1:$H$2163, 4,FALSE)</f>
        <v>0.1</v>
      </c>
      <c r="I1720" s="22">
        <f t="shared" si="26"/>
        <v>733.5</v>
      </c>
    </row>
    <row r="1721" spans="1:9">
      <c r="A1721" s="23" t="s">
        <v>841</v>
      </c>
      <c r="B1721" s="20" t="s">
        <v>840</v>
      </c>
      <c r="C1721" s="19" t="s">
        <v>839</v>
      </c>
      <c r="D1721" s="20" t="s">
        <v>838</v>
      </c>
      <c r="E1721" s="21" t="s">
        <v>965</v>
      </c>
      <c r="F1721" s="20" t="s">
        <v>964</v>
      </c>
      <c r="G1721" s="22">
        <v>225</v>
      </c>
      <c r="H1721" s="22">
        <f>VLOOKUP(E1721,'[1]PriceList '!$E$1:$H$2163, 4,FALSE)</f>
        <v>0.1</v>
      </c>
      <c r="I1721" s="22">
        <f t="shared" si="26"/>
        <v>202.5</v>
      </c>
    </row>
    <row r="1722" spans="1:9">
      <c r="A1722" s="23" t="s">
        <v>841</v>
      </c>
      <c r="B1722" s="20" t="s">
        <v>840</v>
      </c>
      <c r="C1722" s="19" t="s">
        <v>858</v>
      </c>
      <c r="D1722" s="20" t="s">
        <v>838</v>
      </c>
      <c r="E1722" s="21" t="s">
        <v>963</v>
      </c>
      <c r="F1722" s="20" t="s">
        <v>962</v>
      </c>
      <c r="G1722" s="22">
        <v>1200</v>
      </c>
      <c r="H1722" s="22">
        <f>VLOOKUP(E1722,'[1]PriceList '!$E$1:$H$2163, 4,FALSE)</f>
        <v>0.1</v>
      </c>
      <c r="I1722" s="22">
        <f t="shared" si="26"/>
        <v>1080</v>
      </c>
    </row>
    <row r="1723" spans="1:9">
      <c r="A1723" s="23" t="s">
        <v>841</v>
      </c>
      <c r="B1723" s="20" t="s">
        <v>840</v>
      </c>
      <c r="C1723" s="19" t="s">
        <v>839</v>
      </c>
      <c r="D1723" s="20" t="s">
        <v>838</v>
      </c>
      <c r="E1723" s="21" t="s">
        <v>961</v>
      </c>
      <c r="F1723" s="20" t="s">
        <v>960</v>
      </c>
      <c r="G1723" s="22">
        <v>282</v>
      </c>
      <c r="H1723" s="22">
        <f>VLOOKUP(E1723,'[1]PriceList '!$E$1:$H$2163, 4,FALSE)</f>
        <v>0.1</v>
      </c>
      <c r="I1723" s="22">
        <f t="shared" si="26"/>
        <v>253.8</v>
      </c>
    </row>
    <row r="1724" spans="1:9">
      <c r="A1724" s="23" t="s">
        <v>841</v>
      </c>
      <c r="B1724" s="20" t="s">
        <v>840</v>
      </c>
      <c r="C1724" s="19" t="s">
        <v>839</v>
      </c>
      <c r="D1724" s="20" t="s">
        <v>838</v>
      </c>
      <c r="E1724" s="21" t="s">
        <v>959</v>
      </c>
      <c r="F1724" s="20" t="s">
        <v>958</v>
      </c>
      <c r="G1724" s="22">
        <v>1330</v>
      </c>
      <c r="H1724" s="22">
        <f>VLOOKUP(E1724,'[1]PriceList '!$E$1:$H$2163, 4,FALSE)</f>
        <v>0.1</v>
      </c>
      <c r="I1724" s="22">
        <f t="shared" si="26"/>
        <v>1197</v>
      </c>
    </row>
    <row r="1725" spans="1:9">
      <c r="A1725" s="23" t="s">
        <v>841</v>
      </c>
      <c r="B1725" s="20" t="s">
        <v>840</v>
      </c>
      <c r="C1725" s="19" t="s">
        <v>839</v>
      </c>
      <c r="D1725" s="20" t="s">
        <v>838</v>
      </c>
      <c r="E1725" s="21" t="s">
        <v>957</v>
      </c>
      <c r="F1725" s="20" t="s">
        <v>956</v>
      </c>
      <c r="G1725" s="22">
        <v>1220</v>
      </c>
      <c r="H1725" s="22">
        <f>VLOOKUP(E1725,'[1]PriceList '!$E$1:$H$2163, 4,FALSE)</f>
        <v>0.1</v>
      </c>
      <c r="I1725" s="22">
        <f t="shared" si="26"/>
        <v>1098</v>
      </c>
    </row>
    <row r="1726" spans="1:9">
      <c r="A1726" s="23" t="s">
        <v>841</v>
      </c>
      <c r="B1726" s="20" t="s">
        <v>840</v>
      </c>
      <c r="C1726" s="19" t="s">
        <v>839</v>
      </c>
      <c r="D1726" s="20" t="s">
        <v>838</v>
      </c>
      <c r="E1726" s="21" t="s">
        <v>955</v>
      </c>
      <c r="F1726" s="20" t="s">
        <v>954</v>
      </c>
      <c r="G1726" s="22">
        <v>740</v>
      </c>
      <c r="H1726" s="22">
        <f>VLOOKUP(E1726,'[1]PriceList '!$E$1:$H$2163, 4,FALSE)</f>
        <v>0.1</v>
      </c>
      <c r="I1726" s="22">
        <f t="shared" si="26"/>
        <v>666</v>
      </c>
    </row>
    <row r="1727" spans="1:9">
      <c r="A1727" s="23" t="s">
        <v>841</v>
      </c>
      <c r="B1727" s="20" t="s">
        <v>840</v>
      </c>
      <c r="C1727" s="19" t="s">
        <v>953</v>
      </c>
      <c r="D1727" s="20" t="s">
        <v>838</v>
      </c>
      <c r="E1727" s="21" t="s">
        <v>952</v>
      </c>
      <c r="F1727" s="20" t="s">
        <v>951</v>
      </c>
      <c r="G1727" s="22">
        <v>80</v>
      </c>
      <c r="H1727" s="22">
        <f>VLOOKUP(E1727,'[1]PriceList '!$E$1:$H$2163, 4,FALSE)</f>
        <v>0.1</v>
      </c>
      <c r="I1727" s="22">
        <f t="shared" si="26"/>
        <v>72</v>
      </c>
    </row>
    <row r="1728" spans="1:9">
      <c r="A1728" s="23" t="s">
        <v>841</v>
      </c>
      <c r="B1728" s="20" t="s">
        <v>840</v>
      </c>
      <c r="C1728" s="19" t="s">
        <v>858</v>
      </c>
      <c r="D1728" s="20" t="s">
        <v>838</v>
      </c>
      <c r="E1728" s="21" t="s">
        <v>950</v>
      </c>
      <c r="F1728" s="20" t="s">
        <v>949</v>
      </c>
      <c r="G1728" s="22">
        <v>1520</v>
      </c>
      <c r="H1728" s="22">
        <f>VLOOKUP(E1728,'[1]PriceList '!$E$1:$H$2163, 4,FALSE)</f>
        <v>0.1</v>
      </c>
      <c r="I1728" s="22">
        <f t="shared" si="26"/>
        <v>1368</v>
      </c>
    </row>
    <row r="1729" spans="1:9">
      <c r="A1729" s="23" t="s">
        <v>841</v>
      </c>
      <c r="B1729" s="20" t="s">
        <v>840</v>
      </c>
      <c r="C1729" s="19" t="s">
        <v>858</v>
      </c>
      <c r="D1729" s="20" t="s">
        <v>838</v>
      </c>
      <c r="E1729" s="21" t="s">
        <v>948</v>
      </c>
      <c r="F1729" s="20" t="s">
        <v>947</v>
      </c>
      <c r="G1729" s="22">
        <v>1400</v>
      </c>
      <c r="H1729" s="22">
        <f>VLOOKUP(E1729,'[1]PriceList '!$E$1:$H$2163, 4,FALSE)</f>
        <v>0.1</v>
      </c>
      <c r="I1729" s="22">
        <f t="shared" si="26"/>
        <v>1260</v>
      </c>
    </row>
    <row r="1730" spans="1:9">
      <c r="A1730" s="23" t="s">
        <v>841</v>
      </c>
      <c r="B1730" s="20" t="s">
        <v>840</v>
      </c>
      <c r="C1730" s="19" t="s">
        <v>858</v>
      </c>
      <c r="D1730" s="20" t="s">
        <v>838</v>
      </c>
      <c r="E1730" s="21" t="s">
        <v>946</v>
      </c>
      <c r="F1730" s="20" t="s">
        <v>945</v>
      </c>
      <c r="G1730" s="22">
        <v>1320</v>
      </c>
      <c r="H1730" s="22">
        <f>VLOOKUP(E1730,'[1]PriceList '!$E$1:$H$2163, 4,FALSE)</f>
        <v>0.1</v>
      </c>
      <c r="I1730" s="22">
        <f t="shared" ref="I1730:I1793" si="27">G1730*(1-H1730)</f>
        <v>1188</v>
      </c>
    </row>
    <row r="1731" spans="1:9">
      <c r="A1731" s="23" t="s">
        <v>841</v>
      </c>
      <c r="B1731" s="20" t="s">
        <v>840</v>
      </c>
      <c r="C1731" s="19" t="s">
        <v>858</v>
      </c>
      <c r="D1731" s="20" t="s">
        <v>838</v>
      </c>
      <c r="E1731" s="21" t="s">
        <v>944</v>
      </c>
      <c r="F1731" s="20" t="s">
        <v>943</v>
      </c>
      <c r="G1731" s="22">
        <v>1240</v>
      </c>
      <c r="H1731" s="22">
        <f>VLOOKUP(E1731,'[1]PriceList '!$E$1:$H$2163, 4,FALSE)</f>
        <v>0.1</v>
      </c>
      <c r="I1731" s="22">
        <f t="shared" si="27"/>
        <v>1116</v>
      </c>
    </row>
    <row r="1732" spans="1:9">
      <c r="A1732" s="23" t="s">
        <v>841</v>
      </c>
      <c r="B1732" s="20" t="s">
        <v>840</v>
      </c>
      <c r="C1732" s="19" t="s">
        <v>858</v>
      </c>
      <c r="D1732" s="20" t="s">
        <v>838</v>
      </c>
      <c r="E1732" s="21" t="s">
        <v>942</v>
      </c>
      <c r="F1732" s="20" t="s">
        <v>941</v>
      </c>
      <c r="G1732" s="22">
        <v>1180</v>
      </c>
      <c r="H1732" s="22">
        <f>VLOOKUP(E1732,'[1]PriceList '!$E$1:$H$2163, 4,FALSE)</f>
        <v>0.1</v>
      </c>
      <c r="I1732" s="22">
        <f t="shared" si="27"/>
        <v>1062</v>
      </c>
    </row>
    <row r="1733" spans="1:9">
      <c r="A1733" s="23" t="s">
        <v>841</v>
      </c>
      <c r="B1733" s="20" t="s">
        <v>840</v>
      </c>
      <c r="C1733" s="19" t="s">
        <v>858</v>
      </c>
      <c r="D1733" s="20" t="s">
        <v>838</v>
      </c>
      <c r="E1733" s="21" t="s">
        <v>940</v>
      </c>
      <c r="F1733" s="20" t="s">
        <v>939</v>
      </c>
      <c r="G1733" s="22">
        <v>1240</v>
      </c>
      <c r="H1733" s="22">
        <f>VLOOKUP(E1733,'[1]PriceList '!$E$1:$H$2163, 4,FALSE)</f>
        <v>0.1</v>
      </c>
      <c r="I1733" s="22">
        <f t="shared" si="27"/>
        <v>1116</v>
      </c>
    </row>
    <row r="1734" spans="1:9">
      <c r="A1734" s="23" t="s">
        <v>841</v>
      </c>
      <c r="B1734" s="20" t="s">
        <v>840</v>
      </c>
      <c r="C1734" s="19" t="s">
        <v>858</v>
      </c>
      <c r="D1734" s="20" t="s">
        <v>838</v>
      </c>
      <c r="E1734" s="21" t="s">
        <v>938</v>
      </c>
      <c r="F1734" s="20" t="s">
        <v>937</v>
      </c>
      <c r="G1734" s="22">
        <v>1180</v>
      </c>
      <c r="H1734" s="22">
        <f>VLOOKUP(E1734,'[1]PriceList '!$E$1:$H$2163, 4,FALSE)</f>
        <v>0.1</v>
      </c>
      <c r="I1734" s="22">
        <f t="shared" si="27"/>
        <v>1062</v>
      </c>
    </row>
    <row r="1735" spans="1:9">
      <c r="A1735" s="23" t="s">
        <v>841</v>
      </c>
      <c r="B1735" s="20" t="s">
        <v>840</v>
      </c>
      <c r="C1735" s="19" t="s">
        <v>858</v>
      </c>
      <c r="D1735" s="20" t="s">
        <v>838</v>
      </c>
      <c r="E1735" s="21" t="s">
        <v>936</v>
      </c>
      <c r="F1735" s="20" t="s">
        <v>935</v>
      </c>
      <c r="G1735" s="22">
        <v>815</v>
      </c>
      <c r="H1735" s="22">
        <f>VLOOKUP(E1735,'[1]PriceList '!$E$1:$H$2163, 4,FALSE)</f>
        <v>0.1</v>
      </c>
      <c r="I1735" s="22">
        <f t="shared" si="27"/>
        <v>733.5</v>
      </c>
    </row>
    <row r="1736" spans="1:9">
      <c r="A1736" s="23" t="s">
        <v>841</v>
      </c>
      <c r="B1736" s="20" t="s">
        <v>840</v>
      </c>
      <c r="C1736" s="19" t="s">
        <v>839</v>
      </c>
      <c r="D1736" s="20" t="s">
        <v>838</v>
      </c>
      <c r="E1736" s="21" t="s">
        <v>934</v>
      </c>
      <c r="F1736" s="20" t="s">
        <v>933</v>
      </c>
      <c r="G1736" s="22">
        <v>345</v>
      </c>
      <c r="H1736" s="22">
        <f>VLOOKUP(E1736,'[1]PriceList '!$E$1:$H$2163, 4,FALSE)</f>
        <v>0.1</v>
      </c>
      <c r="I1736" s="22">
        <f t="shared" si="27"/>
        <v>310.5</v>
      </c>
    </row>
    <row r="1737" spans="1:9">
      <c r="A1737" s="23" t="s">
        <v>841</v>
      </c>
      <c r="B1737" s="20" t="s">
        <v>840</v>
      </c>
      <c r="C1737" s="19" t="s">
        <v>839</v>
      </c>
      <c r="D1737" s="20" t="s">
        <v>838</v>
      </c>
      <c r="E1737" s="21" t="s">
        <v>932</v>
      </c>
      <c r="F1737" s="20" t="s">
        <v>931</v>
      </c>
      <c r="G1737" s="22">
        <v>345</v>
      </c>
      <c r="H1737" s="22">
        <f>VLOOKUP(E1737,'[1]PriceList '!$E$1:$H$2163, 4,FALSE)</f>
        <v>0.1</v>
      </c>
      <c r="I1737" s="22">
        <f t="shared" si="27"/>
        <v>310.5</v>
      </c>
    </row>
    <row r="1738" spans="1:9">
      <c r="A1738" s="23" t="s">
        <v>841</v>
      </c>
      <c r="B1738" s="20" t="s">
        <v>840</v>
      </c>
      <c r="C1738" s="19" t="s">
        <v>839</v>
      </c>
      <c r="D1738" s="20" t="s">
        <v>838</v>
      </c>
      <c r="E1738" s="21" t="s">
        <v>930</v>
      </c>
      <c r="F1738" s="20" t="s">
        <v>929</v>
      </c>
      <c r="G1738" s="22">
        <v>345</v>
      </c>
      <c r="H1738" s="22">
        <f>VLOOKUP(E1738,'[1]PriceList '!$E$1:$H$2163, 4,FALSE)</f>
        <v>0.1</v>
      </c>
      <c r="I1738" s="22">
        <f t="shared" si="27"/>
        <v>310.5</v>
      </c>
    </row>
    <row r="1739" spans="1:9">
      <c r="A1739" s="23" t="s">
        <v>841</v>
      </c>
      <c r="B1739" s="20" t="s">
        <v>840</v>
      </c>
      <c r="C1739" s="19" t="s">
        <v>839</v>
      </c>
      <c r="D1739" s="20" t="s">
        <v>838</v>
      </c>
      <c r="E1739" s="21" t="s">
        <v>928</v>
      </c>
      <c r="F1739" s="20" t="s">
        <v>927</v>
      </c>
      <c r="G1739" s="22">
        <v>345</v>
      </c>
      <c r="H1739" s="22">
        <f>VLOOKUP(E1739,'[1]PriceList '!$E$1:$H$2163, 4,FALSE)</f>
        <v>0.1</v>
      </c>
      <c r="I1739" s="22">
        <f t="shared" si="27"/>
        <v>310.5</v>
      </c>
    </row>
    <row r="1740" spans="1:9">
      <c r="A1740" s="23" t="s">
        <v>841</v>
      </c>
      <c r="B1740" s="20" t="s">
        <v>840</v>
      </c>
      <c r="C1740" s="19" t="s">
        <v>839</v>
      </c>
      <c r="D1740" s="20" t="s">
        <v>838</v>
      </c>
      <c r="E1740" s="21" t="s">
        <v>926</v>
      </c>
      <c r="F1740" s="20" t="s">
        <v>925</v>
      </c>
      <c r="G1740" s="22">
        <v>345</v>
      </c>
      <c r="H1740" s="22">
        <f>VLOOKUP(E1740,'[1]PriceList '!$E$1:$H$2163, 4,FALSE)</f>
        <v>0.1</v>
      </c>
      <c r="I1740" s="22">
        <f t="shared" si="27"/>
        <v>310.5</v>
      </c>
    </row>
    <row r="1741" spans="1:9">
      <c r="A1741" s="23" t="s">
        <v>841</v>
      </c>
      <c r="B1741" s="20" t="s">
        <v>840</v>
      </c>
      <c r="C1741" s="19" t="s">
        <v>839</v>
      </c>
      <c r="D1741" s="20" t="s">
        <v>838</v>
      </c>
      <c r="E1741" s="21" t="s">
        <v>924</v>
      </c>
      <c r="F1741" s="20" t="s">
        <v>923</v>
      </c>
      <c r="G1741" s="22">
        <v>345</v>
      </c>
      <c r="H1741" s="22">
        <f>VLOOKUP(E1741,'[1]PriceList '!$E$1:$H$2163, 4,FALSE)</f>
        <v>0.1</v>
      </c>
      <c r="I1741" s="22">
        <f t="shared" si="27"/>
        <v>310.5</v>
      </c>
    </row>
    <row r="1742" spans="1:9">
      <c r="A1742" s="23" t="s">
        <v>841</v>
      </c>
      <c r="B1742" s="20" t="s">
        <v>840</v>
      </c>
      <c r="C1742" s="19" t="s">
        <v>839</v>
      </c>
      <c r="D1742" s="20" t="s">
        <v>838</v>
      </c>
      <c r="E1742" s="21" t="s">
        <v>922</v>
      </c>
      <c r="F1742" s="20" t="s">
        <v>921</v>
      </c>
      <c r="G1742" s="22">
        <v>345</v>
      </c>
      <c r="H1742" s="22">
        <f>VLOOKUP(E1742,'[1]PriceList '!$E$1:$H$2163, 4,FALSE)</f>
        <v>0.1</v>
      </c>
      <c r="I1742" s="22">
        <f t="shared" si="27"/>
        <v>310.5</v>
      </c>
    </row>
    <row r="1743" spans="1:9">
      <c r="A1743" s="23" t="s">
        <v>841</v>
      </c>
      <c r="B1743" s="20" t="s">
        <v>840</v>
      </c>
      <c r="C1743" s="19" t="s">
        <v>839</v>
      </c>
      <c r="D1743" s="20" t="s">
        <v>838</v>
      </c>
      <c r="E1743" s="21" t="s">
        <v>920</v>
      </c>
      <c r="F1743" s="20" t="s">
        <v>919</v>
      </c>
      <c r="G1743" s="22">
        <v>345</v>
      </c>
      <c r="H1743" s="22">
        <f>VLOOKUP(E1743,'[1]PriceList '!$E$1:$H$2163, 4,FALSE)</f>
        <v>0.1</v>
      </c>
      <c r="I1743" s="22">
        <f t="shared" si="27"/>
        <v>310.5</v>
      </c>
    </row>
    <row r="1744" spans="1:9">
      <c r="A1744" s="23" t="s">
        <v>841</v>
      </c>
      <c r="B1744" s="20" t="s">
        <v>840</v>
      </c>
      <c r="C1744" s="19" t="s">
        <v>839</v>
      </c>
      <c r="D1744" s="20" t="s">
        <v>838</v>
      </c>
      <c r="E1744" s="21" t="s">
        <v>918</v>
      </c>
      <c r="F1744" s="20" t="s">
        <v>917</v>
      </c>
      <c r="G1744" s="22">
        <v>345</v>
      </c>
      <c r="H1744" s="22">
        <f>VLOOKUP(E1744,'[1]PriceList '!$E$1:$H$2163, 4,FALSE)</f>
        <v>0.1</v>
      </c>
      <c r="I1744" s="22">
        <f t="shared" si="27"/>
        <v>310.5</v>
      </c>
    </row>
    <row r="1745" spans="1:9">
      <c r="A1745" s="23" t="s">
        <v>841</v>
      </c>
      <c r="B1745" s="20" t="s">
        <v>840</v>
      </c>
      <c r="C1745" s="19" t="s">
        <v>839</v>
      </c>
      <c r="D1745" s="20" t="s">
        <v>838</v>
      </c>
      <c r="E1745" s="21" t="s">
        <v>916</v>
      </c>
      <c r="F1745" s="20" t="s">
        <v>915</v>
      </c>
      <c r="G1745" s="22">
        <v>345</v>
      </c>
      <c r="H1745" s="22">
        <f>VLOOKUP(E1745,'[1]PriceList '!$E$1:$H$2163, 4,FALSE)</f>
        <v>0.1</v>
      </c>
      <c r="I1745" s="22">
        <f t="shared" si="27"/>
        <v>310.5</v>
      </c>
    </row>
    <row r="1746" spans="1:9">
      <c r="A1746" s="23" t="s">
        <v>841</v>
      </c>
      <c r="B1746" s="20" t="s">
        <v>840</v>
      </c>
      <c r="C1746" s="19" t="s">
        <v>839</v>
      </c>
      <c r="D1746" s="20" t="s">
        <v>838</v>
      </c>
      <c r="E1746" s="21" t="s">
        <v>914</v>
      </c>
      <c r="F1746" s="20" t="s">
        <v>913</v>
      </c>
      <c r="G1746" s="22">
        <v>345</v>
      </c>
      <c r="H1746" s="22">
        <f>VLOOKUP(E1746,'[1]PriceList '!$E$1:$H$2163, 4,FALSE)</f>
        <v>0.1</v>
      </c>
      <c r="I1746" s="22">
        <f t="shared" si="27"/>
        <v>310.5</v>
      </c>
    </row>
    <row r="1747" spans="1:9">
      <c r="A1747" s="23" t="s">
        <v>841</v>
      </c>
      <c r="B1747" s="20" t="s">
        <v>840</v>
      </c>
      <c r="C1747" s="19" t="s">
        <v>839</v>
      </c>
      <c r="D1747" s="20" t="s">
        <v>838</v>
      </c>
      <c r="E1747" s="21" t="s">
        <v>912</v>
      </c>
      <c r="F1747" s="20" t="s">
        <v>911</v>
      </c>
      <c r="G1747" s="22">
        <v>345</v>
      </c>
      <c r="H1747" s="22">
        <f>VLOOKUP(E1747,'[1]PriceList '!$E$1:$H$2163, 4,FALSE)</f>
        <v>0.1</v>
      </c>
      <c r="I1747" s="22">
        <f t="shared" si="27"/>
        <v>310.5</v>
      </c>
    </row>
    <row r="1748" spans="1:9">
      <c r="A1748" s="23" t="s">
        <v>841</v>
      </c>
      <c r="B1748" s="20" t="s">
        <v>840</v>
      </c>
      <c r="C1748" s="19" t="s">
        <v>839</v>
      </c>
      <c r="D1748" s="20" t="s">
        <v>838</v>
      </c>
      <c r="E1748" s="21" t="s">
        <v>910</v>
      </c>
      <c r="F1748" s="20" t="s">
        <v>909</v>
      </c>
      <c r="G1748" s="22">
        <v>345</v>
      </c>
      <c r="H1748" s="22">
        <f>VLOOKUP(E1748,'[1]PriceList '!$E$1:$H$2163, 4,FALSE)</f>
        <v>0.1</v>
      </c>
      <c r="I1748" s="22">
        <f t="shared" si="27"/>
        <v>310.5</v>
      </c>
    </row>
    <row r="1749" spans="1:9">
      <c r="A1749" s="23" t="s">
        <v>841</v>
      </c>
      <c r="B1749" s="20" t="s">
        <v>840</v>
      </c>
      <c r="C1749" s="19" t="s">
        <v>839</v>
      </c>
      <c r="D1749" s="20" t="s">
        <v>838</v>
      </c>
      <c r="E1749" s="21" t="s">
        <v>908</v>
      </c>
      <c r="F1749" s="20" t="s">
        <v>907</v>
      </c>
      <c r="G1749" s="22">
        <v>345</v>
      </c>
      <c r="H1749" s="22">
        <f>VLOOKUP(E1749,'[1]PriceList '!$E$1:$H$2163, 4,FALSE)</f>
        <v>0.1</v>
      </c>
      <c r="I1749" s="22">
        <f t="shared" si="27"/>
        <v>310.5</v>
      </c>
    </row>
    <row r="1750" spans="1:9">
      <c r="A1750" s="23" t="s">
        <v>841</v>
      </c>
      <c r="B1750" s="20" t="s">
        <v>840</v>
      </c>
      <c r="C1750" s="19" t="s">
        <v>839</v>
      </c>
      <c r="D1750" s="20" t="s">
        <v>838</v>
      </c>
      <c r="E1750" s="21" t="s">
        <v>906</v>
      </c>
      <c r="F1750" s="20" t="s">
        <v>905</v>
      </c>
      <c r="G1750" s="22">
        <v>345</v>
      </c>
      <c r="H1750" s="22">
        <f>VLOOKUP(E1750,'[1]PriceList '!$E$1:$H$2163, 4,FALSE)</f>
        <v>0.1</v>
      </c>
      <c r="I1750" s="22">
        <f t="shared" si="27"/>
        <v>310.5</v>
      </c>
    </row>
    <row r="1751" spans="1:9">
      <c r="A1751" s="23" t="s">
        <v>841</v>
      </c>
      <c r="B1751" s="20" t="s">
        <v>840</v>
      </c>
      <c r="C1751" s="19" t="s">
        <v>839</v>
      </c>
      <c r="D1751" s="20" t="s">
        <v>838</v>
      </c>
      <c r="E1751" s="21" t="s">
        <v>904</v>
      </c>
      <c r="F1751" s="20" t="s">
        <v>903</v>
      </c>
      <c r="G1751" s="22">
        <v>345</v>
      </c>
      <c r="H1751" s="22">
        <f>VLOOKUP(E1751,'[1]PriceList '!$E$1:$H$2163, 4,FALSE)</f>
        <v>0.1</v>
      </c>
      <c r="I1751" s="22">
        <f t="shared" si="27"/>
        <v>310.5</v>
      </c>
    </row>
    <row r="1752" spans="1:9">
      <c r="A1752" s="23" t="s">
        <v>841</v>
      </c>
      <c r="B1752" s="20" t="s">
        <v>840</v>
      </c>
      <c r="C1752" s="19" t="s">
        <v>839</v>
      </c>
      <c r="D1752" s="20" t="s">
        <v>838</v>
      </c>
      <c r="E1752" s="21" t="s">
        <v>902</v>
      </c>
      <c r="F1752" s="20" t="s">
        <v>901</v>
      </c>
      <c r="G1752" s="22">
        <v>345</v>
      </c>
      <c r="H1752" s="22">
        <f>VLOOKUP(E1752,'[1]PriceList '!$E$1:$H$2163, 4,FALSE)</f>
        <v>0.1</v>
      </c>
      <c r="I1752" s="22">
        <f t="shared" si="27"/>
        <v>310.5</v>
      </c>
    </row>
    <row r="1753" spans="1:9">
      <c r="A1753" s="23" t="s">
        <v>841</v>
      </c>
      <c r="B1753" s="20" t="s">
        <v>840</v>
      </c>
      <c r="C1753" s="19" t="s">
        <v>839</v>
      </c>
      <c r="D1753" s="20" t="s">
        <v>838</v>
      </c>
      <c r="E1753" s="21" t="s">
        <v>900</v>
      </c>
      <c r="F1753" s="20" t="s">
        <v>899</v>
      </c>
      <c r="G1753" s="22">
        <v>345</v>
      </c>
      <c r="H1753" s="22">
        <f>VLOOKUP(E1753,'[1]PriceList '!$E$1:$H$2163, 4,FALSE)</f>
        <v>0.1</v>
      </c>
      <c r="I1753" s="22">
        <f t="shared" si="27"/>
        <v>310.5</v>
      </c>
    </row>
    <row r="1754" spans="1:9">
      <c r="A1754" s="23" t="s">
        <v>841</v>
      </c>
      <c r="B1754" s="20" t="s">
        <v>840</v>
      </c>
      <c r="C1754" s="19" t="s">
        <v>839</v>
      </c>
      <c r="D1754" s="20" t="s">
        <v>838</v>
      </c>
      <c r="E1754" s="21" t="s">
        <v>898</v>
      </c>
      <c r="F1754" s="20" t="s">
        <v>897</v>
      </c>
      <c r="G1754" s="22">
        <v>345</v>
      </c>
      <c r="H1754" s="22">
        <f>VLOOKUP(E1754,'[1]PriceList '!$E$1:$H$2163, 4,FALSE)</f>
        <v>0.1</v>
      </c>
      <c r="I1754" s="22">
        <f t="shared" si="27"/>
        <v>310.5</v>
      </c>
    </row>
    <row r="1755" spans="1:9">
      <c r="A1755" s="23" t="s">
        <v>841</v>
      </c>
      <c r="B1755" s="20" t="s">
        <v>840</v>
      </c>
      <c r="C1755" s="19" t="s">
        <v>839</v>
      </c>
      <c r="D1755" s="20" t="s">
        <v>838</v>
      </c>
      <c r="E1755" s="21" t="s">
        <v>896</v>
      </c>
      <c r="F1755" s="20" t="s">
        <v>895</v>
      </c>
      <c r="G1755" s="22">
        <v>1670</v>
      </c>
      <c r="H1755" s="22">
        <f>VLOOKUP(E1755,'[1]PriceList '!$E$1:$H$2163, 4,FALSE)</f>
        <v>0.1</v>
      </c>
      <c r="I1755" s="22">
        <f t="shared" si="27"/>
        <v>1503</v>
      </c>
    </row>
    <row r="1756" spans="1:9">
      <c r="A1756" s="23" t="s">
        <v>841</v>
      </c>
      <c r="B1756" s="20" t="s">
        <v>840</v>
      </c>
      <c r="C1756" s="19" t="s">
        <v>839</v>
      </c>
      <c r="D1756" s="20" t="s">
        <v>838</v>
      </c>
      <c r="E1756" s="21" t="s">
        <v>894</v>
      </c>
      <c r="F1756" s="20" t="s">
        <v>893</v>
      </c>
      <c r="G1756" s="22">
        <v>2150</v>
      </c>
      <c r="H1756" s="22">
        <f>VLOOKUP(E1756,'[1]PriceList '!$E$1:$H$2163, 4,FALSE)</f>
        <v>0.1</v>
      </c>
      <c r="I1756" s="22">
        <f t="shared" si="27"/>
        <v>1935</v>
      </c>
    </row>
    <row r="1757" spans="1:9">
      <c r="A1757" s="23" t="s">
        <v>841</v>
      </c>
      <c r="B1757" s="20" t="s">
        <v>840</v>
      </c>
      <c r="C1757" s="19" t="s">
        <v>839</v>
      </c>
      <c r="D1757" s="20" t="s">
        <v>838</v>
      </c>
      <c r="E1757" s="21" t="s">
        <v>892</v>
      </c>
      <c r="F1757" s="20" t="s">
        <v>891</v>
      </c>
      <c r="G1757" s="22">
        <v>1480</v>
      </c>
      <c r="H1757" s="22">
        <f>VLOOKUP(E1757,'[1]PriceList '!$E$1:$H$2163, 4,FALSE)</f>
        <v>0.1</v>
      </c>
      <c r="I1757" s="22">
        <f t="shared" si="27"/>
        <v>1332</v>
      </c>
    </row>
    <row r="1758" spans="1:9">
      <c r="A1758" s="23" t="s">
        <v>841</v>
      </c>
      <c r="B1758" s="20" t="s">
        <v>840</v>
      </c>
      <c r="C1758" s="19" t="s">
        <v>839</v>
      </c>
      <c r="D1758" s="20" t="s">
        <v>838</v>
      </c>
      <c r="E1758" s="21" t="s">
        <v>890</v>
      </c>
      <c r="F1758" s="20" t="s">
        <v>889</v>
      </c>
      <c r="G1758" s="22">
        <v>1480</v>
      </c>
      <c r="H1758" s="22">
        <f>VLOOKUP(E1758,'[1]PriceList '!$E$1:$H$2163, 4,FALSE)</f>
        <v>0.1</v>
      </c>
      <c r="I1758" s="22">
        <f t="shared" si="27"/>
        <v>1332</v>
      </c>
    </row>
    <row r="1759" spans="1:9">
      <c r="A1759" s="23" t="s">
        <v>841</v>
      </c>
      <c r="B1759" s="20" t="s">
        <v>840</v>
      </c>
      <c r="C1759" s="19" t="s">
        <v>839</v>
      </c>
      <c r="D1759" s="20" t="s">
        <v>838</v>
      </c>
      <c r="E1759" s="21" t="s">
        <v>888</v>
      </c>
      <c r="F1759" s="20" t="s">
        <v>887</v>
      </c>
      <c r="G1759" s="22">
        <v>720</v>
      </c>
      <c r="H1759" s="22">
        <f>VLOOKUP(E1759,'[1]PriceList '!$E$1:$H$2163, 4,FALSE)</f>
        <v>0.1</v>
      </c>
      <c r="I1759" s="22">
        <f t="shared" si="27"/>
        <v>648</v>
      </c>
    </row>
    <row r="1760" spans="1:9">
      <c r="A1760" s="23" t="s">
        <v>841</v>
      </c>
      <c r="B1760" s="20" t="s">
        <v>840</v>
      </c>
      <c r="C1760" s="19" t="s">
        <v>839</v>
      </c>
      <c r="D1760" s="20" t="s">
        <v>838</v>
      </c>
      <c r="E1760" s="21" t="s">
        <v>886</v>
      </c>
      <c r="F1760" s="20" t="s">
        <v>885</v>
      </c>
      <c r="G1760" s="22">
        <v>740</v>
      </c>
      <c r="H1760" s="22">
        <f>VLOOKUP(E1760,'[1]PriceList '!$E$1:$H$2163, 4,FALSE)</f>
        <v>0.1</v>
      </c>
      <c r="I1760" s="22">
        <f t="shared" si="27"/>
        <v>666</v>
      </c>
    </row>
    <row r="1761" spans="1:9">
      <c r="A1761" s="23" t="s">
        <v>841</v>
      </c>
      <c r="B1761" s="20" t="s">
        <v>840</v>
      </c>
      <c r="C1761" s="19" t="s">
        <v>839</v>
      </c>
      <c r="D1761" s="20" t="s">
        <v>838</v>
      </c>
      <c r="E1761" s="21" t="s">
        <v>884</v>
      </c>
      <c r="F1761" s="20" t="s">
        <v>883</v>
      </c>
      <c r="G1761" s="22">
        <v>174</v>
      </c>
      <c r="H1761" s="22">
        <f>VLOOKUP(E1761,'[1]PriceList '!$E$1:$H$2163, 4,FALSE)</f>
        <v>0.1</v>
      </c>
      <c r="I1761" s="22">
        <f t="shared" si="27"/>
        <v>156.6</v>
      </c>
    </row>
    <row r="1762" spans="1:9">
      <c r="A1762" s="23" t="s">
        <v>841</v>
      </c>
      <c r="B1762" s="20" t="s">
        <v>840</v>
      </c>
      <c r="C1762" s="19" t="s">
        <v>839</v>
      </c>
      <c r="D1762" s="20" t="s">
        <v>838</v>
      </c>
      <c r="E1762" s="21" t="s">
        <v>882</v>
      </c>
      <c r="F1762" s="20" t="s">
        <v>881</v>
      </c>
      <c r="G1762" s="22">
        <v>235</v>
      </c>
      <c r="H1762" s="22">
        <f>VLOOKUP(E1762,'[1]PriceList '!$E$1:$H$2163, 4,FALSE)</f>
        <v>0.1</v>
      </c>
      <c r="I1762" s="22">
        <f t="shared" si="27"/>
        <v>211.5</v>
      </c>
    </row>
    <row r="1763" spans="1:9">
      <c r="A1763" s="23" t="s">
        <v>841</v>
      </c>
      <c r="B1763" s="20" t="s">
        <v>840</v>
      </c>
      <c r="C1763" s="19" t="s">
        <v>839</v>
      </c>
      <c r="D1763" s="20" t="s">
        <v>838</v>
      </c>
      <c r="E1763" s="21" t="s">
        <v>880</v>
      </c>
      <c r="F1763" s="20" t="s">
        <v>879</v>
      </c>
      <c r="G1763" s="22">
        <v>360</v>
      </c>
      <c r="H1763" s="22">
        <f>VLOOKUP(E1763,'[1]PriceList '!$E$1:$H$2163, 4,FALSE)</f>
        <v>0.1</v>
      </c>
      <c r="I1763" s="22">
        <f t="shared" si="27"/>
        <v>324</v>
      </c>
    </row>
    <row r="1764" spans="1:9">
      <c r="A1764" s="23" t="s">
        <v>841</v>
      </c>
      <c r="B1764" s="20" t="s">
        <v>840</v>
      </c>
      <c r="C1764" s="19" t="s">
        <v>839</v>
      </c>
      <c r="D1764" s="20" t="s">
        <v>838</v>
      </c>
      <c r="E1764" s="21" t="s">
        <v>878</v>
      </c>
      <c r="F1764" s="20" t="s">
        <v>877</v>
      </c>
      <c r="G1764" s="22">
        <v>640</v>
      </c>
      <c r="H1764" s="22">
        <f>VLOOKUP(E1764,'[1]PriceList '!$E$1:$H$2163, 4,FALSE)</f>
        <v>0.1</v>
      </c>
      <c r="I1764" s="22">
        <f t="shared" si="27"/>
        <v>576</v>
      </c>
    </row>
    <row r="1765" spans="1:9">
      <c r="A1765" s="23" t="s">
        <v>841</v>
      </c>
      <c r="B1765" s="20" t="s">
        <v>840</v>
      </c>
      <c r="C1765" s="19" t="s">
        <v>839</v>
      </c>
      <c r="D1765" s="20" t="s">
        <v>838</v>
      </c>
      <c r="E1765" s="21" t="s">
        <v>876</v>
      </c>
      <c r="F1765" s="20" t="s">
        <v>875</v>
      </c>
      <c r="G1765" s="22">
        <v>1280</v>
      </c>
      <c r="H1765" s="22">
        <f>VLOOKUP(E1765,'[1]PriceList '!$E$1:$H$2163, 4,FALSE)</f>
        <v>0.1</v>
      </c>
      <c r="I1765" s="22">
        <f t="shared" si="27"/>
        <v>1152</v>
      </c>
    </row>
    <row r="1766" spans="1:9">
      <c r="A1766" s="23" t="s">
        <v>841</v>
      </c>
      <c r="B1766" s="20" t="s">
        <v>840</v>
      </c>
      <c r="C1766" s="19" t="s">
        <v>839</v>
      </c>
      <c r="D1766" s="20" t="s">
        <v>838</v>
      </c>
      <c r="E1766" s="21" t="s">
        <v>874</v>
      </c>
      <c r="F1766" s="20" t="s">
        <v>873</v>
      </c>
      <c r="G1766" s="22">
        <v>1180</v>
      </c>
      <c r="H1766" s="22">
        <f>VLOOKUP(E1766,'[1]PriceList '!$E$1:$H$2163, 4,FALSE)</f>
        <v>0.1</v>
      </c>
      <c r="I1766" s="22">
        <f t="shared" si="27"/>
        <v>1062</v>
      </c>
    </row>
    <row r="1767" spans="1:9">
      <c r="A1767" s="19" t="s">
        <v>841</v>
      </c>
      <c r="B1767" s="20" t="s">
        <v>840</v>
      </c>
      <c r="C1767" s="19" t="s">
        <v>858</v>
      </c>
      <c r="D1767" s="20" t="s">
        <v>838</v>
      </c>
      <c r="E1767" s="21" t="s">
        <v>872</v>
      </c>
      <c r="F1767" s="20" t="s">
        <v>871</v>
      </c>
      <c r="G1767" s="22">
        <v>1120</v>
      </c>
      <c r="H1767" s="22">
        <f>VLOOKUP(E1767,'[1]PriceList '!$E$1:$H$2163, 4,FALSE)</f>
        <v>0.1</v>
      </c>
      <c r="I1767" s="22">
        <f t="shared" si="27"/>
        <v>1008</v>
      </c>
    </row>
    <row r="1768" spans="1:9">
      <c r="A1768" s="19" t="s">
        <v>841</v>
      </c>
      <c r="B1768" s="20" t="s">
        <v>840</v>
      </c>
      <c r="C1768" s="19" t="s">
        <v>858</v>
      </c>
      <c r="D1768" s="20" t="s">
        <v>838</v>
      </c>
      <c r="E1768" s="21" t="s">
        <v>870</v>
      </c>
      <c r="F1768" s="20" t="s">
        <v>869</v>
      </c>
      <c r="G1768" s="22">
        <v>1450</v>
      </c>
      <c r="H1768" s="22">
        <f>VLOOKUP(E1768,'[1]PriceList '!$E$1:$H$2163, 4,FALSE)</f>
        <v>0.1</v>
      </c>
      <c r="I1768" s="22">
        <f t="shared" si="27"/>
        <v>1305</v>
      </c>
    </row>
    <row r="1769" spans="1:9">
      <c r="A1769" s="23" t="s">
        <v>841</v>
      </c>
      <c r="B1769" s="20" t="s">
        <v>840</v>
      </c>
      <c r="C1769" s="19" t="s">
        <v>858</v>
      </c>
      <c r="D1769" s="20" t="s">
        <v>838</v>
      </c>
      <c r="E1769" s="21" t="s">
        <v>868</v>
      </c>
      <c r="F1769" s="20" t="s">
        <v>867</v>
      </c>
      <c r="G1769" s="22">
        <v>1360</v>
      </c>
      <c r="H1769" s="22">
        <f>VLOOKUP(E1769,'[1]PriceList '!$E$1:$H$2163, 4,FALSE)</f>
        <v>0.1</v>
      </c>
      <c r="I1769" s="22">
        <f t="shared" si="27"/>
        <v>1224</v>
      </c>
    </row>
    <row r="1770" spans="1:9">
      <c r="A1770" s="23" t="s">
        <v>841</v>
      </c>
      <c r="B1770" s="20" t="s">
        <v>840</v>
      </c>
      <c r="C1770" s="19" t="s">
        <v>858</v>
      </c>
      <c r="D1770" s="20" t="s">
        <v>838</v>
      </c>
      <c r="E1770" s="21" t="s">
        <v>866</v>
      </c>
      <c r="F1770" s="20" t="s">
        <v>865</v>
      </c>
      <c r="G1770" s="22">
        <v>1280</v>
      </c>
      <c r="H1770" s="22">
        <f>VLOOKUP(E1770,'[1]PriceList '!$E$1:$H$2163, 4,FALSE)</f>
        <v>0.1</v>
      </c>
      <c r="I1770" s="22">
        <f t="shared" si="27"/>
        <v>1152</v>
      </c>
    </row>
    <row r="1771" spans="1:9">
      <c r="A1771" s="23" t="s">
        <v>841</v>
      </c>
      <c r="B1771" s="20" t="s">
        <v>840</v>
      </c>
      <c r="C1771" s="19" t="s">
        <v>858</v>
      </c>
      <c r="D1771" s="20" t="s">
        <v>838</v>
      </c>
      <c r="E1771" s="21" t="s">
        <v>864</v>
      </c>
      <c r="F1771" s="20" t="s">
        <v>863</v>
      </c>
      <c r="G1771" s="22">
        <v>1200</v>
      </c>
      <c r="H1771" s="22">
        <f>VLOOKUP(E1771,'[1]PriceList '!$E$1:$H$2163, 4,FALSE)</f>
        <v>0.1</v>
      </c>
      <c r="I1771" s="22">
        <f t="shared" si="27"/>
        <v>1080</v>
      </c>
    </row>
    <row r="1772" spans="1:9">
      <c r="A1772" s="23" t="s">
        <v>841</v>
      </c>
      <c r="B1772" s="20" t="s">
        <v>840</v>
      </c>
      <c r="C1772" s="19" t="s">
        <v>858</v>
      </c>
      <c r="D1772" s="20" t="s">
        <v>838</v>
      </c>
      <c r="E1772" s="21" t="s">
        <v>862</v>
      </c>
      <c r="F1772" s="20" t="s">
        <v>861</v>
      </c>
      <c r="G1772" s="22">
        <v>1140</v>
      </c>
      <c r="H1772" s="22">
        <f>VLOOKUP(E1772,'[1]PriceList '!$E$1:$H$2163, 4,FALSE)</f>
        <v>0.1</v>
      </c>
      <c r="I1772" s="22">
        <f t="shared" si="27"/>
        <v>1026</v>
      </c>
    </row>
    <row r="1773" spans="1:9">
      <c r="A1773" s="23" t="s">
        <v>841</v>
      </c>
      <c r="B1773" s="20" t="s">
        <v>840</v>
      </c>
      <c r="C1773" s="19" t="s">
        <v>858</v>
      </c>
      <c r="D1773" s="20" t="s">
        <v>838</v>
      </c>
      <c r="E1773" s="21" t="s">
        <v>860</v>
      </c>
      <c r="F1773" s="20" t="s">
        <v>859</v>
      </c>
      <c r="G1773" s="22">
        <v>1200</v>
      </c>
      <c r="H1773" s="22">
        <f>VLOOKUP(E1773,'[1]PriceList '!$E$1:$H$2163, 4,FALSE)</f>
        <v>0.1</v>
      </c>
      <c r="I1773" s="22">
        <f t="shared" si="27"/>
        <v>1080</v>
      </c>
    </row>
    <row r="1774" spans="1:9">
      <c r="A1774" s="23" t="s">
        <v>841</v>
      </c>
      <c r="B1774" s="20" t="s">
        <v>840</v>
      </c>
      <c r="C1774" s="19" t="s">
        <v>858</v>
      </c>
      <c r="D1774" s="20" t="s">
        <v>838</v>
      </c>
      <c r="E1774" s="21" t="s">
        <v>857</v>
      </c>
      <c r="F1774" s="20" t="s">
        <v>856</v>
      </c>
      <c r="G1774" s="22">
        <v>795</v>
      </c>
      <c r="H1774" s="22">
        <f>VLOOKUP(E1774,'[1]PriceList '!$E$1:$H$2163, 4,FALSE)</f>
        <v>0.1</v>
      </c>
      <c r="I1774" s="22">
        <f t="shared" si="27"/>
        <v>715.5</v>
      </c>
    </row>
    <row r="1775" spans="1:9">
      <c r="A1775" s="23" t="s">
        <v>841</v>
      </c>
      <c r="B1775" s="20" t="s">
        <v>840</v>
      </c>
      <c r="C1775" s="19" t="s">
        <v>839</v>
      </c>
      <c r="D1775" s="20" t="s">
        <v>838</v>
      </c>
      <c r="E1775" s="21" t="s">
        <v>855</v>
      </c>
      <c r="F1775" s="20" t="s">
        <v>854</v>
      </c>
      <c r="G1775" s="22">
        <v>240</v>
      </c>
      <c r="H1775" s="22">
        <f>VLOOKUP(E1775,'[1]PriceList '!$E$1:$H$2163, 4,FALSE)</f>
        <v>0.1</v>
      </c>
      <c r="I1775" s="22">
        <f t="shared" si="27"/>
        <v>216</v>
      </c>
    </row>
    <row r="1776" spans="1:9">
      <c r="A1776" s="23" t="s">
        <v>841</v>
      </c>
      <c r="B1776" s="20" t="s">
        <v>840</v>
      </c>
      <c r="C1776" s="19" t="s">
        <v>839</v>
      </c>
      <c r="D1776" s="20" t="s">
        <v>838</v>
      </c>
      <c r="E1776" s="21" t="s">
        <v>853</v>
      </c>
      <c r="F1776" s="20" t="s">
        <v>852</v>
      </c>
      <c r="G1776" s="22">
        <v>1480</v>
      </c>
      <c r="H1776" s="22">
        <f>VLOOKUP(E1776,'[1]PriceList '!$E$1:$H$2163, 4,FALSE)</f>
        <v>0.1</v>
      </c>
      <c r="I1776" s="22">
        <f t="shared" si="27"/>
        <v>1332</v>
      </c>
    </row>
    <row r="1777" spans="1:13">
      <c r="A1777" s="23" t="s">
        <v>841</v>
      </c>
      <c r="B1777" s="20" t="s">
        <v>840</v>
      </c>
      <c r="C1777" s="19" t="s">
        <v>839</v>
      </c>
      <c r="D1777" s="20" t="s">
        <v>838</v>
      </c>
      <c r="E1777" s="21" t="s">
        <v>851</v>
      </c>
      <c r="F1777" s="20" t="s">
        <v>850</v>
      </c>
      <c r="G1777" s="22">
        <v>1480</v>
      </c>
      <c r="H1777" s="22">
        <f>VLOOKUP(E1777,'[1]PriceList '!$E$1:$H$2163, 4,FALSE)</f>
        <v>0.1</v>
      </c>
      <c r="I1777" s="22">
        <f t="shared" si="27"/>
        <v>1332</v>
      </c>
    </row>
    <row r="1778" spans="1:13">
      <c r="A1778" s="23" t="s">
        <v>841</v>
      </c>
      <c r="B1778" s="20" t="s">
        <v>840</v>
      </c>
      <c r="C1778" s="19" t="s">
        <v>839</v>
      </c>
      <c r="D1778" s="20" t="s">
        <v>838</v>
      </c>
      <c r="E1778" s="21" t="s">
        <v>849</v>
      </c>
      <c r="F1778" s="20" t="s">
        <v>848</v>
      </c>
      <c r="G1778" s="22">
        <v>740</v>
      </c>
      <c r="H1778" s="22">
        <f>VLOOKUP(E1778,'[1]PriceList '!$E$1:$H$2163, 4,FALSE)</f>
        <v>0.1</v>
      </c>
      <c r="I1778" s="22">
        <f t="shared" si="27"/>
        <v>666</v>
      </c>
    </row>
    <row r="1779" spans="1:13">
      <c r="A1779" s="23" t="s">
        <v>841</v>
      </c>
      <c r="B1779" s="20" t="s">
        <v>840</v>
      </c>
      <c r="C1779" s="19" t="s">
        <v>839</v>
      </c>
      <c r="D1779" s="20" t="s">
        <v>838</v>
      </c>
      <c r="E1779" s="21" t="s">
        <v>847</v>
      </c>
      <c r="F1779" s="20" t="s">
        <v>846</v>
      </c>
      <c r="G1779" s="22">
        <v>850</v>
      </c>
      <c r="H1779" s="22">
        <f>VLOOKUP(E1779,'[1]PriceList '!$E$1:$H$2163, 4,FALSE)</f>
        <v>0.1</v>
      </c>
      <c r="I1779" s="22">
        <f t="shared" si="27"/>
        <v>765</v>
      </c>
    </row>
    <row r="1780" spans="1:13" s="23" customFormat="1">
      <c r="A1780" s="23" t="s">
        <v>841</v>
      </c>
      <c r="B1780" s="20" t="s">
        <v>840</v>
      </c>
      <c r="C1780" s="19" t="s">
        <v>839</v>
      </c>
      <c r="D1780" s="20" t="s">
        <v>838</v>
      </c>
      <c r="E1780" s="21" t="s">
        <v>845</v>
      </c>
      <c r="F1780" s="20" t="s">
        <v>844</v>
      </c>
      <c r="G1780" s="22">
        <v>720</v>
      </c>
      <c r="H1780" s="22">
        <f>VLOOKUP(E1780,'[1]PriceList '!$E$1:$H$2163, 4,FALSE)</f>
        <v>0.1</v>
      </c>
      <c r="I1780" s="22">
        <f t="shared" si="27"/>
        <v>648</v>
      </c>
      <c r="L1780" s="24"/>
      <c r="M1780" s="24"/>
    </row>
    <row r="1781" spans="1:13" s="23" customFormat="1">
      <c r="A1781" s="23" t="s">
        <v>841</v>
      </c>
      <c r="B1781" s="20" t="s">
        <v>840</v>
      </c>
      <c r="C1781" s="19" t="s">
        <v>839</v>
      </c>
      <c r="D1781" s="20" t="s">
        <v>838</v>
      </c>
      <c r="E1781" s="21" t="s">
        <v>843</v>
      </c>
      <c r="F1781" s="20" t="s">
        <v>842</v>
      </c>
      <c r="G1781" s="22">
        <v>370</v>
      </c>
      <c r="H1781" s="22">
        <f>VLOOKUP(E1781,'[1]PriceList '!$E$1:$H$2163, 4,FALSE)</f>
        <v>0.1</v>
      </c>
      <c r="I1781" s="22">
        <f t="shared" si="27"/>
        <v>333</v>
      </c>
      <c r="L1781" s="24"/>
      <c r="M1781" s="24"/>
    </row>
    <row r="1782" spans="1:13" s="23" customFormat="1">
      <c r="A1782" s="23" t="s">
        <v>841</v>
      </c>
      <c r="B1782" s="20" t="s">
        <v>840</v>
      </c>
      <c r="C1782" s="19" t="s">
        <v>839</v>
      </c>
      <c r="D1782" s="20" t="s">
        <v>838</v>
      </c>
      <c r="E1782" s="21" t="s">
        <v>837</v>
      </c>
      <c r="F1782" s="20" t="s">
        <v>836</v>
      </c>
      <c r="G1782" s="22">
        <v>495</v>
      </c>
      <c r="H1782" s="22">
        <f>VLOOKUP(E1782,'[1]PriceList '!$E$1:$H$2163, 4,FALSE)</f>
        <v>0.1</v>
      </c>
      <c r="I1782" s="22">
        <f t="shared" si="27"/>
        <v>445.5</v>
      </c>
      <c r="L1782" s="24"/>
      <c r="M1782" s="24"/>
    </row>
    <row r="1783" spans="1:13" s="23" customFormat="1">
      <c r="A1783" s="19" t="s">
        <v>726</v>
      </c>
      <c r="B1783" s="20" t="s">
        <v>725</v>
      </c>
      <c r="C1783" s="19" t="s">
        <v>740</v>
      </c>
      <c r="D1783" s="20" t="s">
        <v>739</v>
      </c>
      <c r="E1783" s="21" t="s">
        <v>835</v>
      </c>
      <c r="F1783" s="20" t="s">
        <v>834</v>
      </c>
      <c r="G1783" s="22">
        <v>9360</v>
      </c>
      <c r="H1783" s="22">
        <f>VLOOKUP(E1783,'[1]PriceList '!$E$1:$H$2163, 4,FALSE)</f>
        <v>0.15</v>
      </c>
      <c r="I1783" s="22">
        <f t="shared" si="27"/>
        <v>7956</v>
      </c>
      <c r="L1783" s="24"/>
      <c r="M1783" s="24"/>
    </row>
    <row r="1784" spans="1:13">
      <c r="A1784" s="19" t="s">
        <v>726</v>
      </c>
      <c r="B1784" s="20" t="s">
        <v>725</v>
      </c>
      <c r="C1784" s="19" t="s">
        <v>740</v>
      </c>
      <c r="D1784" s="20" t="s">
        <v>739</v>
      </c>
      <c r="E1784" s="21" t="s">
        <v>833</v>
      </c>
      <c r="F1784" s="20" t="s">
        <v>832</v>
      </c>
      <c r="G1784" s="22">
        <v>10800</v>
      </c>
      <c r="H1784" s="22">
        <f>VLOOKUP(E1784,'[1]PriceList '!$E$1:$H$2163, 4,FALSE)</f>
        <v>0.15</v>
      </c>
      <c r="I1784" s="22">
        <f t="shared" si="27"/>
        <v>9180</v>
      </c>
    </row>
    <row r="1785" spans="1:13">
      <c r="A1785" s="19" t="s">
        <v>726</v>
      </c>
      <c r="B1785" s="20" t="s">
        <v>725</v>
      </c>
      <c r="C1785" s="19" t="s">
        <v>740</v>
      </c>
      <c r="D1785" s="20" t="s">
        <v>739</v>
      </c>
      <c r="E1785" s="21" t="s">
        <v>831</v>
      </c>
      <c r="F1785" s="20" t="s">
        <v>830</v>
      </c>
      <c r="G1785" s="22">
        <v>11300</v>
      </c>
      <c r="H1785" s="22">
        <f>VLOOKUP(E1785,'[1]PriceList '!$E$1:$H$2163, 4,FALSE)</f>
        <v>0.15</v>
      </c>
      <c r="I1785" s="22">
        <f t="shared" si="27"/>
        <v>9605</v>
      </c>
    </row>
    <row r="1786" spans="1:13">
      <c r="A1786" s="19" t="s">
        <v>726</v>
      </c>
      <c r="B1786" s="20" t="s">
        <v>725</v>
      </c>
      <c r="C1786" s="19" t="s">
        <v>740</v>
      </c>
      <c r="D1786" s="20" t="s">
        <v>739</v>
      </c>
      <c r="E1786" s="21" t="s">
        <v>829</v>
      </c>
      <c r="F1786" s="20" t="s">
        <v>828</v>
      </c>
      <c r="G1786" s="22">
        <v>9950</v>
      </c>
      <c r="H1786" s="22">
        <f>VLOOKUP(E1786,'[1]PriceList '!$E$1:$H$2163, 4,FALSE)</f>
        <v>0.15</v>
      </c>
      <c r="I1786" s="22">
        <f t="shared" si="27"/>
        <v>8457.5</v>
      </c>
    </row>
    <row r="1787" spans="1:13">
      <c r="A1787" s="23" t="s">
        <v>726</v>
      </c>
      <c r="B1787" s="20" t="s">
        <v>725</v>
      </c>
      <c r="C1787" s="19" t="s">
        <v>740</v>
      </c>
      <c r="D1787" s="20" t="s">
        <v>739</v>
      </c>
      <c r="E1787" s="21" t="s">
        <v>827</v>
      </c>
      <c r="F1787" s="23" t="s">
        <v>823</v>
      </c>
      <c r="G1787" s="22">
        <v>12200</v>
      </c>
      <c r="H1787" s="22">
        <f>VLOOKUP(E1787,'[1]PriceList '!$E$1:$H$2163, 4,FALSE)</f>
        <v>0.15</v>
      </c>
      <c r="I1787" s="22">
        <f t="shared" si="27"/>
        <v>10370</v>
      </c>
    </row>
    <row r="1788" spans="1:13">
      <c r="A1788" s="23" t="s">
        <v>726</v>
      </c>
      <c r="B1788" s="20" t="s">
        <v>725</v>
      </c>
      <c r="C1788" s="19" t="s">
        <v>740</v>
      </c>
      <c r="D1788" s="20" t="s">
        <v>739</v>
      </c>
      <c r="E1788" s="21" t="s">
        <v>826</v>
      </c>
      <c r="F1788" s="23" t="s">
        <v>825</v>
      </c>
      <c r="G1788" s="22">
        <v>12700</v>
      </c>
      <c r="H1788" s="22">
        <f>VLOOKUP(E1788,'[1]PriceList '!$E$1:$H$2163, 4,FALSE)</f>
        <v>0.15</v>
      </c>
      <c r="I1788" s="22">
        <f t="shared" si="27"/>
        <v>10795</v>
      </c>
    </row>
    <row r="1789" spans="1:13">
      <c r="A1789" s="23" t="s">
        <v>726</v>
      </c>
      <c r="B1789" s="20" t="s">
        <v>725</v>
      </c>
      <c r="C1789" s="19" t="s">
        <v>740</v>
      </c>
      <c r="D1789" s="20" t="s">
        <v>739</v>
      </c>
      <c r="E1789" s="21" t="s">
        <v>824</v>
      </c>
      <c r="F1789" s="23" t="s">
        <v>823</v>
      </c>
      <c r="G1789" s="22">
        <v>12200</v>
      </c>
      <c r="H1789" s="22">
        <f>VLOOKUP(E1789,'[1]PriceList '!$E$1:$H$2163, 4,FALSE)</f>
        <v>0.15</v>
      </c>
      <c r="I1789" s="22">
        <f t="shared" si="27"/>
        <v>10370</v>
      </c>
    </row>
    <row r="1790" spans="1:13">
      <c r="A1790" s="23" t="s">
        <v>726</v>
      </c>
      <c r="B1790" s="20" t="s">
        <v>725</v>
      </c>
      <c r="C1790" s="19" t="s">
        <v>746</v>
      </c>
      <c r="D1790" s="20" t="s">
        <v>739</v>
      </c>
      <c r="E1790" s="21" t="s">
        <v>822</v>
      </c>
      <c r="F1790" s="23" t="s">
        <v>821</v>
      </c>
      <c r="G1790" s="22">
        <v>6920</v>
      </c>
      <c r="H1790" s="22">
        <f>VLOOKUP(E1790,'[1]PriceList '!$E$1:$H$2163, 4,FALSE)</f>
        <v>0.15</v>
      </c>
      <c r="I1790" s="22">
        <f t="shared" si="27"/>
        <v>5882</v>
      </c>
    </row>
    <row r="1791" spans="1:13">
      <c r="A1791" s="23" t="s">
        <v>726</v>
      </c>
      <c r="B1791" s="20" t="s">
        <v>725</v>
      </c>
      <c r="C1791" s="19" t="s">
        <v>746</v>
      </c>
      <c r="D1791" s="20" t="s">
        <v>739</v>
      </c>
      <c r="E1791" s="21" t="s">
        <v>820</v>
      </c>
      <c r="F1791" s="23" t="s">
        <v>819</v>
      </c>
      <c r="G1791" s="22">
        <v>8840</v>
      </c>
      <c r="H1791" s="22">
        <f>VLOOKUP(E1791,'[1]PriceList '!$E$1:$H$2163, 4,FALSE)</f>
        <v>0.15</v>
      </c>
      <c r="I1791" s="22">
        <f t="shared" si="27"/>
        <v>7514</v>
      </c>
    </row>
    <row r="1792" spans="1:13">
      <c r="A1792" s="23" t="s">
        <v>726</v>
      </c>
      <c r="B1792" s="20" t="s">
        <v>725</v>
      </c>
      <c r="C1792" s="19" t="s">
        <v>740</v>
      </c>
      <c r="D1792" s="20" t="s">
        <v>739</v>
      </c>
      <c r="E1792" s="21" t="s">
        <v>818</v>
      </c>
      <c r="F1792" s="23" t="s">
        <v>817</v>
      </c>
      <c r="G1792" s="22">
        <v>12600</v>
      </c>
      <c r="H1792" s="22">
        <f>VLOOKUP(E1792,'[1]PriceList '!$E$1:$H$2163, 4,FALSE)</f>
        <v>0.15</v>
      </c>
      <c r="I1792" s="22">
        <f t="shared" si="27"/>
        <v>10710</v>
      </c>
    </row>
    <row r="1793" spans="1:9">
      <c r="A1793" s="23" t="s">
        <v>726</v>
      </c>
      <c r="B1793" s="20" t="s">
        <v>725</v>
      </c>
      <c r="C1793" s="19" t="s">
        <v>746</v>
      </c>
      <c r="D1793" s="20" t="s">
        <v>739</v>
      </c>
      <c r="E1793" s="21" t="s">
        <v>816</v>
      </c>
      <c r="F1793" s="23" t="s">
        <v>815</v>
      </c>
      <c r="G1793" s="22">
        <v>8260</v>
      </c>
      <c r="H1793" s="22">
        <f>VLOOKUP(E1793,'[1]PriceList '!$E$1:$H$2163, 4,FALSE)</f>
        <v>0.15</v>
      </c>
      <c r="I1793" s="22">
        <f t="shared" si="27"/>
        <v>7021</v>
      </c>
    </row>
    <row r="1794" spans="1:9">
      <c r="A1794" s="23" t="s">
        <v>726</v>
      </c>
      <c r="B1794" s="20" t="s">
        <v>725</v>
      </c>
      <c r="C1794" s="19" t="s">
        <v>746</v>
      </c>
      <c r="D1794" s="20" t="s">
        <v>739</v>
      </c>
      <c r="E1794" s="21" t="s">
        <v>814</v>
      </c>
      <c r="F1794" s="23" t="s">
        <v>813</v>
      </c>
      <c r="G1794" s="22">
        <v>7510</v>
      </c>
      <c r="H1794" s="22">
        <f>VLOOKUP(E1794,'[1]PriceList '!$E$1:$H$2163, 4,FALSE)</f>
        <v>0.15</v>
      </c>
      <c r="I1794" s="22">
        <f t="shared" ref="I1794:I1857" si="28">G1794*(1-H1794)</f>
        <v>6383.5</v>
      </c>
    </row>
    <row r="1795" spans="1:9">
      <c r="A1795" s="23" t="s">
        <v>726</v>
      </c>
      <c r="B1795" s="20" t="s">
        <v>725</v>
      </c>
      <c r="C1795" s="19" t="s">
        <v>740</v>
      </c>
      <c r="D1795" s="20" t="s">
        <v>739</v>
      </c>
      <c r="E1795" s="21" t="s">
        <v>812</v>
      </c>
      <c r="F1795" s="23" t="s">
        <v>811</v>
      </c>
      <c r="G1795" s="22">
        <v>12000</v>
      </c>
      <c r="H1795" s="22">
        <f>VLOOKUP(E1795,'[1]PriceList '!$E$1:$H$2163, 4,FALSE)</f>
        <v>0.15</v>
      </c>
      <c r="I1795" s="22">
        <f t="shared" si="28"/>
        <v>10200</v>
      </c>
    </row>
    <row r="1796" spans="1:9">
      <c r="A1796" s="23" t="s">
        <v>726</v>
      </c>
      <c r="B1796" s="20" t="s">
        <v>725</v>
      </c>
      <c r="C1796" s="19" t="s">
        <v>740</v>
      </c>
      <c r="D1796" s="20" t="s">
        <v>739</v>
      </c>
      <c r="E1796" s="21" t="s">
        <v>810</v>
      </c>
      <c r="F1796" s="23" t="s">
        <v>809</v>
      </c>
      <c r="G1796" s="22">
        <v>13200</v>
      </c>
      <c r="H1796" s="22">
        <f>VLOOKUP(E1796,'[1]PriceList '!$E$1:$H$2163, 4,FALSE)</f>
        <v>0.15</v>
      </c>
      <c r="I1796" s="22">
        <f t="shared" si="28"/>
        <v>11220</v>
      </c>
    </row>
    <row r="1797" spans="1:9">
      <c r="A1797" s="23" t="s">
        <v>726</v>
      </c>
      <c r="B1797" s="20" t="s">
        <v>725</v>
      </c>
      <c r="C1797" s="19" t="s">
        <v>740</v>
      </c>
      <c r="D1797" s="20" t="s">
        <v>739</v>
      </c>
      <c r="E1797" s="21" t="s">
        <v>808</v>
      </c>
      <c r="F1797" s="23" t="s">
        <v>807</v>
      </c>
      <c r="G1797" s="22">
        <v>11500</v>
      </c>
      <c r="H1797" s="22">
        <f>VLOOKUP(E1797,'[1]PriceList '!$E$1:$H$2163, 4,FALSE)</f>
        <v>0.15</v>
      </c>
      <c r="I1797" s="22">
        <f t="shared" si="28"/>
        <v>9775</v>
      </c>
    </row>
    <row r="1798" spans="1:9">
      <c r="A1798" s="23" t="s">
        <v>726</v>
      </c>
      <c r="B1798" s="20" t="s">
        <v>725</v>
      </c>
      <c r="C1798" s="19" t="s">
        <v>740</v>
      </c>
      <c r="D1798" s="20" t="s">
        <v>739</v>
      </c>
      <c r="E1798" s="21" t="s">
        <v>806</v>
      </c>
      <c r="F1798" s="23" t="s">
        <v>805</v>
      </c>
      <c r="G1798" s="22">
        <v>14900</v>
      </c>
      <c r="H1798" s="22">
        <f>VLOOKUP(E1798,'[1]PriceList '!$E$1:$H$2163, 4,FALSE)</f>
        <v>0.15</v>
      </c>
      <c r="I1798" s="22">
        <f t="shared" si="28"/>
        <v>12665</v>
      </c>
    </row>
    <row r="1799" spans="1:9">
      <c r="A1799" s="23" t="s">
        <v>726</v>
      </c>
      <c r="B1799" s="20" t="s">
        <v>725</v>
      </c>
      <c r="C1799" s="19" t="s">
        <v>740</v>
      </c>
      <c r="D1799" s="20" t="s">
        <v>739</v>
      </c>
      <c r="E1799" s="21" t="s">
        <v>804</v>
      </c>
      <c r="F1799" s="23" t="s">
        <v>803</v>
      </c>
      <c r="G1799" s="22">
        <v>10700</v>
      </c>
      <c r="H1799" s="22">
        <f>VLOOKUP(E1799,'[1]PriceList '!$E$1:$H$2163, 4,FALSE)</f>
        <v>0.15</v>
      </c>
      <c r="I1799" s="22">
        <f t="shared" si="28"/>
        <v>9095</v>
      </c>
    </row>
    <row r="1800" spans="1:9">
      <c r="A1800" s="23" t="s">
        <v>726</v>
      </c>
      <c r="B1800" s="20" t="s">
        <v>725</v>
      </c>
      <c r="C1800" s="19" t="s">
        <v>740</v>
      </c>
      <c r="D1800" s="20" t="s">
        <v>739</v>
      </c>
      <c r="E1800" s="21" t="s">
        <v>802</v>
      </c>
      <c r="F1800" s="23" t="s">
        <v>801</v>
      </c>
      <c r="G1800" s="22">
        <v>11200</v>
      </c>
      <c r="H1800" s="22">
        <f>VLOOKUP(E1800,'[1]PriceList '!$E$1:$H$2163, 4,FALSE)</f>
        <v>0.15</v>
      </c>
      <c r="I1800" s="22">
        <f t="shared" si="28"/>
        <v>9520</v>
      </c>
    </row>
    <row r="1801" spans="1:9">
      <c r="A1801" s="23" t="s">
        <v>726</v>
      </c>
      <c r="B1801" s="20" t="s">
        <v>725</v>
      </c>
      <c r="C1801" s="19" t="s">
        <v>740</v>
      </c>
      <c r="D1801" s="20" t="s">
        <v>739</v>
      </c>
      <c r="E1801" s="21" t="s">
        <v>800</v>
      </c>
      <c r="F1801" s="23" t="s">
        <v>799</v>
      </c>
      <c r="G1801" s="22">
        <v>9360</v>
      </c>
      <c r="H1801" s="22">
        <f>VLOOKUP(E1801,'[1]PriceList '!$E$1:$H$2163, 4,FALSE)</f>
        <v>0.15</v>
      </c>
      <c r="I1801" s="22">
        <f t="shared" si="28"/>
        <v>7956</v>
      </c>
    </row>
    <row r="1802" spans="1:9">
      <c r="A1802" s="23" t="s">
        <v>726</v>
      </c>
      <c r="B1802" s="20" t="s">
        <v>725</v>
      </c>
      <c r="C1802" s="19" t="s">
        <v>740</v>
      </c>
      <c r="D1802" s="20" t="s">
        <v>739</v>
      </c>
      <c r="E1802" s="21" t="s">
        <v>798</v>
      </c>
      <c r="F1802" s="23" t="s">
        <v>797</v>
      </c>
      <c r="G1802" s="22">
        <v>11300</v>
      </c>
      <c r="H1802" s="22">
        <f>VLOOKUP(E1802,'[1]PriceList '!$E$1:$H$2163, 4,FALSE)</f>
        <v>0.15</v>
      </c>
      <c r="I1802" s="22">
        <f t="shared" si="28"/>
        <v>9605</v>
      </c>
    </row>
    <row r="1803" spans="1:9">
      <c r="A1803" s="23" t="s">
        <v>726</v>
      </c>
      <c r="B1803" s="20" t="s">
        <v>725</v>
      </c>
      <c r="C1803" s="19" t="s">
        <v>740</v>
      </c>
      <c r="D1803" s="20" t="s">
        <v>739</v>
      </c>
      <c r="E1803" s="21" t="s">
        <v>796</v>
      </c>
      <c r="F1803" s="23" t="s">
        <v>795</v>
      </c>
      <c r="G1803" s="22">
        <v>12900</v>
      </c>
      <c r="H1803" s="22">
        <f>VLOOKUP(E1803,'[1]PriceList '!$E$1:$H$2163, 4,FALSE)</f>
        <v>0.15</v>
      </c>
      <c r="I1803" s="22">
        <f t="shared" si="28"/>
        <v>10965</v>
      </c>
    </row>
    <row r="1804" spans="1:9">
      <c r="A1804" s="23" t="s">
        <v>726</v>
      </c>
      <c r="B1804" s="20" t="s">
        <v>725</v>
      </c>
      <c r="C1804" s="19" t="s">
        <v>740</v>
      </c>
      <c r="D1804" s="20" t="s">
        <v>739</v>
      </c>
      <c r="E1804" s="21" t="s">
        <v>794</v>
      </c>
      <c r="F1804" s="23" t="s">
        <v>793</v>
      </c>
      <c r="G1804" s="22">
        <v>14700</v>
      </c>
      <c r="H1804" s="22">
        <f>VLOOKUP(E1804,'[1]PriceList '!$E$1:$H$2163, 4,FALSE)</f>
        <v>0.15</v>
      </c>
      <c r="I1804" s="22">
        <f t="shared" si="28"/>
        <v>12495</v>
      </c>
    </row>
    <row r="1805" spans="1:9">
      <c r="A1805" s="23" t="s">
        <v>726</v>
      </c>
      <c r="B1805" s="20" t="s">
        <v>725</v>
      </c>
      <c r="C1805" s="19" t="s">
        <v>740</v>
      </c>
      <c r="D1805" s="20" t="s">
        <v>739</v>
      </c>
      <c r="E1805" s="21" t="s">
        <v>792</v>
      </c>
      <c r="F1805" s="23" t="s">
        <v>791</v>
      </c>
      <c r="G1805" s="22">
        <v>16000</v>
      </c>
      <c r="H1805" s="22">
        <f>VLOOKUP(E1805,'[1]PriceList '!$E$1:$H$2163, 4,FALSE)</f>
        <v>0.15</v>
      </c>
      <c r="I1805" s="22">
        <f t="shared" si="28"/>
        <v>13600</v>
      </c>
    </row>
    <row r="1806" spans="1:9">
      <c r="A1806" s="23" t="s">
        <v>726</v>
      </c>
      <c r="B1806" s="20" t="s">
        <v>725</v>
      </c>
      <c r="C1806" s="19" t="s">
        <v>740</v>
      </c>
      <c r="D1806" s="20" t="s">
        <v>739</v>
      </c>
      <c r="E1806" s="21" t="s">
        <v>790</v>
      </c>
      <c r="F1806" s="23" t="s">
        <v>789</v>
      </c>
      <c r="G1806" s="22">
        <v>16700</v>
      </c>
      <c r="H1806" s="22">
        <f>VLOOKUP(E1806,'[1]PriceList '!$E$1:$H$2163, 4,FALSE)</f>
        <v>0.15</v>
      </c>
      <c r="I1806" s="22">
        <f t="shared" si="28"/>
        <v>14195</v>
      </c>
    </row>
    <row r="1807" spans="1:9">
      <c r="A1807" s="23" t="s">
        <v>726</v>
      </c>
      <c r="B1807" s="20" t="s">
        <v>725</v>
      </c>
      <c r="C1807" s="19" t="s">
        <v>740</v>
      </c>
      <c r="D1807" s="20" t="s">
        <v>739</v>
      </c>
      <c r="E1807" s="21" t="s">
        <v>788</v>
      </c>
      <c r="F1807" s="23" t="s">
        <v>787</v>
      </c>
      <c r="G1807" s="22">
        <v>14800</v>
      </c>
      <c r="H1807" s="22">
        <f>VLOOKUP(E1807,'[1]PriceList '!$E$1:$H$2163, 4,FALSE)</f>
        <v>0.15</v>
      </c>
      <c r="I1807" s="22">
        <f t="shared" si="28"/>
        <v>12580</v>
      </c>
    </row>
    <row r="1808" spans="1:9">
      <c r="A1808" s="23" t="s">
        <v>726</v>
      </c>
      <c r="B1808" s="20" t="s">
        <v>725</v>
      </c>
      <c r="C1808" s="19" t="s">
        <v>740</v>
      </c>
      <c r="D1808" s="20" t="s">
        <v>739</v>
      </c>
      <c r="E1808" s="21" t="s">
        <v>786</v>
      </c>
      <c r="F1808" s="23" t="s">
        <v>785</v>
      </c>
      <c r="G1808" s="22">
        <v>11800</v>
      </c>
      <c r="H1808" s="22">
        <f>VLOOKUP(E1808,'[1]PriceList '!$E$1:$H$2163, 4,FALSE)</f>
        <v>0.15</v>
      </c>
      <c r="I1808" s="22">
        <f t="shared" si="28"/>
        <v>10030</v>
      </c>
    </row>
    <row r="1809" spans="1:9">
      <c r="A1809" s="23" t="s">
        <v>726</v>
      </c>
      <c r="B1809" s="20" t="s">
        <v>725</v>
      </c>
      <c r="C1809" s="19" t="s">
        <v>740</v>
      </c>
      <c r="D1809" s="20" t="s">
        <v>739</v>
      </c>
      <c r="E1809" s="21" t="s">
        <v>784</v>
      </c>
      <c r="F1809" s="23" t="s">
        <v>783</v>
      </c>
      <c r="G1809" s="22">
        <v>13400</v>
      </c>
      <c r="H1809" s="22">
        <f>VLOOKUP(E1809,'[1]PriceList '!$E$1:$H$2163, 4,FALSE)</f>
        <v>0.15</v>
      </c>
      <c r="I1809" s="22">
        <f t="shared" si="28"/>
        <v>11390</v>
      </c>
    </row>
    <row r="1810" spans="1:9">
      <c r="A1810" s="23" t="s">
        <v>726</v>
      </c>
      <c r="B1810" s="20" t="s">
        <v>725</v>
      </c>
      <c r="C1810" s="19" t="s">
        <v>740</v>
      </c>
      <c r="D1810" s="20" t="s">
        <v>739</v>
      </c>
      <c r="E1810" s="21" t="s">
        <v>782</v>
      </c>
      <c r="F1810" s="23" t="s">
        <v>781</v>
      </c>
      <c r="G1810" s="22">
        <v>16700</v>
      </c>
      <c r="H1810" s="22">
        <f>VLOOKUP(E1810,'[1]PriceList '!$E$1:$H$2163, 4,FALSE)</f>
        <v>0.15</v>
      </c>
      <c r="I1810" s="22">
        <f t="shared" si="28"/>
        <v>14195</v>
      </c>
    </row>
    <row r="1811" spans="1:9">
      <c r="A1811" s="23" t="s">
        <v>726</v>
      </c>
      <c r="B1811" s="20" t="s">
        <v>725</v>
      </c>
      <c r="C1811" s="19" t="s">
        <v>740</v>
      </c>
      <c r="D1811" s="20" t="s">
        <v>739</v>
      </c>
      <c r="E1811" s="21" t="s">
        <v>780</v>
      </c>
      <c r="F1811" s="23" t="s">
        <v>779</v>
      </c>
      <c r="G1811" s="22">
        <v>13800</v>
      </c>
      <c r="H1811" s="22">
        <f>VLOOKUP(E1811,'[1]PriceList '!$E$1:$H$2163, 4,FALSE)</f>
        <v>0.15</v>
      </c>
      <c r="I1811" s="22">
        <f t="shared" si="28"/>
        <v>11730</v>
      </c>
    </row>
    <row r="1812" spans="1:9">
      <c r="A1812" s="23" t="s">
        <v>726</v>
      </c>
      <c r="B1812" s="20" t="s">
        <v>725</v>
      </c>
      <c r="C1812" s="19" t="s">
        <v>740</v>
      </c>
      <c r="D1812" s="20" t="s">
        <v>739</v>
      </c>
      <c r="E1812" s="21" t="s">
        <v>778</v>
      </c>
      <c r="F1812" s="23" t="s">
        <v>777</v>
      </c>
      <c r="G1812" s="22">
        <v>10800</v>
      </c>
      <c r="H1812" s="22">
        <f>VLOOKUP(E1812,'[1]PriceList '!$E$1:$H$2163, 4,FALSE)</f>
        <v>0.15</v>
      </c>
      <c r="I1812" s="22">
        <f t="shared" si="28"/>
        <v>9180</v>
      </c>
    </row>
    <row r="1813" spans="1:9">
      <c r="A1813" s="23" t="s">
        <v>726</v>
      </c>
      <c r="B1813" s="20" t="s">
        <v>725</v>
      </c>
      <c r="C1813" s="19" t="s">
        <v>740</v>
      </c>
      <c r="D1813" s="20" t="s">
        <v>739</v>
      </c>
      <c r="E1813" s="21" t="s">
        <v>776</v>
      </c>
      <c r="F1813" s="23" t="s">
        <v>775</v>
      </c>
      <c r="G1813" s="22">
        <v>12200</v>
      </c>
      <c r="H1813" s="22">
        <f>VLOOKUP(E1813,'[1]PriceList '!$E$1:$H$2163, 4,FALSE)</f>
        <v>0.15</v>
      </c>
      <c r="I1813" s="22">
        <f t="shared" si="28"/>
        <v>10370</v>
      </c>
    </row>
    <row r="1814" spans="1:9">
      <c r="A1814" s="23" t="s">
        <v>726</v>
      </c>
      <c r="B1814" s="20" t="s">
        <v>725</v>
      </c>
      <c r="C1814" s="19" t="s">
        <v>740</v>
      </c>
      <c r="D1814" s="20" t="s">
        <v>739</v>
      </c>
      <c r="E1814" s="21" t="s">
        <v>774</v>
      </c>
      <c r="F1814" s="23" t="s">
        <v>773</v>
      </c>
      <c r="G1814" s="22">
        <v>11300</v>
      </c>
      <c r="H1814" s="22">
        <f>VLOOKUP(E1814,'[1]PriceList '!$E$1:$H$2163, 4,FALSE)</f>
        <v>0.15</v>
      </c>
      <c r="I1814" s="22">
        <f t="shared" si="28"/>
        <v>9605</v>
      </c>
    </row>
    <row r="1815" spans="1:9">
      <c r="A1815" s="23" t="s">
        <v>726</v>
      </c>
      <c r="B1815" s="20" t="s">
        <v>725</v>
      </c>
      <c r="C1815" s="19" t="s">
        <v>740</v>
      </c>
      <c r="D1815" s="20" t="s">
        <v>739</v>
      </c>
      <c r="E1815" s="21" t="s">
        <v>772</v>
      </c>
      <c r="F1815" s="23" t="s">
        <v>771</v>
      </c>
      <c r="G1815" s="22">
        <v>13600</v>
      </c>
      <c r="H1815" s="22">
        <f>VLOOKUP(E1815,'[1]PriceList '!$E$1:$H$2163, 4,FALSE)</f>
        <v>0.15</v>
      </c>
      <c r="I1815" s="22">
        <f t="shared" si="28"/>
        <v>11560</v>
      </c>
    </row>
    <row r="1816" spans="1:9">
      <c r="A1816" s="23" t="s">
        <v>726</v>
      </c>
      <c r="B1816" s="20" t="s">
        <v>725</v>
      </c>
      <c r="C1816" s="19" t="s">
        <v>740</v>
      </c>
      <c r="D1816" s="20" t="s">
        <v>739</v>
      </c>
      <c r="E1816" s="21" t="s">
        <v>770</v>
      </c>
      <c r="F1816" s="23" t="s">
        <v>769</v>
      </c>
      <c r="G1816" s="22">
        <v>12700</v>
      </c>
      <c r="H1816" s="22">
        <f>VLOOKUP(E1816,'[1]PriceList '!$E$1:$H$2163, 4,FALSE)</f>
        <v>0.15</v>
      </c>
      <c r="I1816" s="22">
        <f t="shared" si="28"/>
        <v>10795</v>
      </c>
    </row>
    <row r="1817" spans="1:9">
      <c r="A1817" s="23" t="s">
        <v>726</v>
      </c>
      <c r="B1817" s="20" t="s">
        <v>725</v>
      </c>
      <c r="C1817" s="19" t="s">
        <v>740</v>
      </c>
      <c r="D1817" s="20" t="s">
        <v>739</v>
      </c>
      <c r="E1817" s="21" t="s">
        <v>768</v>
      </c>
      <c r="F1817" s="23" t="s">
        <v>767</v>
      </c>
      <c r="G1817" s="22">
        <v>12900</v>
      </c>
      <c r="H1817" s="22">
        <f>VLOOKUP(E1817,'[1]PriceList '!$E$1:$H$2163, 4,FALSE)</f>
        <v>0.15</v>
      </c>
      <c r="I1817" s="22">
        <f t="shared" si="28"/>
        <v>10965</v>
      </c>
    </row>
    <row r="1818" spans="1:9">
      <c r="A1818" s="23" t="s">
        <v>726</v>
      </c>
      <c r="B1818" s="20" t="s">
        <v>725</v>
      </c>
      <c r="C1818" s="19" t="s">
        <v>740</v>
      </c>
      <c r="D1818" s="20" t="s">
        <v>739</v>
      </c>
      <c r="E1818" s="21" t="s">
        <v>766</v>
      </c>
      <c r="F1818" s="23" t="s">
        <v>765</v>
      </c>
      <c r="G1818" s="22">
        <v>14700</v>
      </c>
      <c r="H1818" s="22">
        <f>VLOOKUP(E1818,'[1]PriceList '!$E$1:$H$2163, 4,FALSE)</f>
        <v>0.15</v>
      </c>
      <c r="I1818" s="22">
        <f t="shared" si="28"/>
        <v>12495</v>
      </c>
    </row>
    <row r="1819" spans="1:9">
      <c r="A1819" s="23" t="s">
        <v>726</v>
      </c>
      <c r="B1819" s="20" t="s">
        <v>725</v>
      </c>
      <c r="C1819" s="19" t="s">
        <v>740</v>
      </c>
      <c r="D1819" s="20" t="s">
        <v>739</v>
      </c>
      <c r="E1819" s="21" t="s">
        <v>764</v>
      </c>
      <c r="F1819" s="23" t="s">
        <v>763</v>
      </c>
      <c r="G1819" s="22">
        <v>16200</v>
      </c>
      <c r="H1819" s="22">
        <f>VLOOKUP(E1819,'[1]PriceList '!$E$1:$H$2163, 4,FALSE)</f>
        <v>0.15</v>
      </c>
      <c r="I1819" s="22">
        <f t="shared" si="28"/>
        <v>13770</v>
      </c>
    </row>
    <row r="1820" spans="1:9">
      <c r="A1820" s="23" t="s">
        <v>726</v>
      </c>
      <c r="B1820" s="20" t="s">
        <v>725</v>
      </c>
      <c r="C1820" s="19" t="s">
        <v>740</v>
      </c>
      <c r="D1820" s="20" t="s">
        <v>739</v>
      </c>
      <c r="E1820" s="21" t="s">
        <v>762</v>
      </c>
      <c r="F1820" s="23" t="s">
        <v>761</v>
      </c>
      <c r="G1820" s="22">
        <v>12700</v>
      </c>
      <c r="H1820" s="22">
        <f>VLOOKUP(E1820,'[1]PriceList '!$E$1:$H$2163, 4,FALSE)</f>
        <v>0.15</v>
      </c>
      <c r="I1820" s="22">
        <f t="shared" si="28"/>
        <v>10795</v>
      </c>
    </row>
    <row r="1821" spans="1:9">
      <c r="A1821" s="23" t="s">
        <v>726</v>
      </c>
      <c r="B1821" s="20" t="s">
        <v>725</v>
      </c>
      <c r="C1821" s="19" t="s">
        <v>740</v>
      </c>
      <c r="D1821" s="20" t="s">
        <v>739</v>
      </c>
      <c r="E1821" s="21" t="s">
        <v>760</v>
      </c>
      <c r="F1821" s="23" t="s">
        <v>759</v>
      </c>
      <c r="G1821" s="22">
        <v>14200</v>
      </c>
      <c r="H1821" s="22">
        <f>VLOOKUP(E1821,'[1]PriceList '!$E$1:$H$2163, 4,FALSE)</f>
        <v>0.15</v>
      </c>
      <c r="I1821" s="22">
        <f t="shared" si="28"/>
        <v>12070</v>
      </c>
    </row>
    <row r="1822" spans="1:9">
      <c r="A1822" s="23" t="s">
        <v>726</v>
      </c>
      <c r="B1822" s="20" t="s">
        <v>725</v>
      </c>
      <c r="C1822" s="19" t="s">
        <v>740</v>
      </c>
      <c r="D1822" s="20" t="s">
        <v>739</v>
      </c>
      <c r="E1822" s="21" t="s">
        <v>758</v>
      </c>
      <c r="F1822" s="23" t="s">
        <v>757</v>
      </c>
      <c r="G1822" s="22">
        <v>16100</v>
      </c>
      <c r="H1822" s="22">
        <f>VLOOKUP(E1822,'[1]PriceList '!$E$1:$H$2163, 4,FALSE)</f>
        <v>0.15</v>
      </c>
      <c r="I1822" s="22">
        <f t="shared" si="28"/>
        <v>13685</v>
      </c>
    </row>
    <row r="1823" spans="1:9">
      <c r="A1823" s="23" t="s">
        <v>726</v>
      </c>
      <c r="B1823" s="20" t="s">
        <v>725</v>
      </c>
      <c r="C1823" s="19" t="s">
        <v>740</v>
      </c>
      <c r="D1823" s="20" t="s">
        <v>739</v>
      </c>
      <c r="E1823" s="21" t="s">
        <v>756</v>
      </c>
      <c r="F1823" s="23" t="s">
        <v>755</v>
      </c>
      <c r="G1823" s="22">
        <v>17400</v>
      </c>
      <c r="H1823" s="22">
        <f>VLOOKUP(E1823,'[1]PriceList '!$E$1:$H$2163, 4,FALSE)</f>
        <v>0.15</v>
      </c>
      <c r="I1823" s="22">
        <f t="shared" si="28"/>
        <v>14790</v>
      </c>
    </row>
    <row r="1824" spans="1:9">
      <c r="A1824" s="23" t="s">
        <v>726</v>
      </c>
      <c r="B1824" s="20" t="s">
        <v>725</v>
      </c>
      <c r="C1824" s="19" t="s">
        <v>740</v>
      </c>
      <c r="D1824" s="20" t="s">
        <v>739</v>
      </c>
      <c r="E1824" s="21" t="s">
        <v>754</v>
      </c>
      <c r="F1824" s="23" t="s">
        <v>753</v>
      </c>
      <c r="G1824" s="22">
        <v>13200</v>
      </c>
      <c r="H1824" s="22">
        <f>VLOOKUP(E1824,'[1]PriceList '!$E$1:$H$2163, 4,FALSE)</f>
        <v>0.15</v>
      </c>
      <c r="I1824" s="22">
        <f t="shared" si="28"/>
        <v>11220</v>
      </c>
    </row>
    <row r="1825" spans="1:9">
      <c r="A1825" s="23" t="s">
        <v>726</v>
      </c>
      <c r="B1825" s="20" t="s">
        <v>725</v>
      </c>
      <c r="C1825" s="19" t="s">
        <v>740</v>
      </c>
      <c r="D1825" s="20" t="s">
        <v>739</v>
      </c>
      <c r="E1825" s="21" t="s">
        <v>752</v>
      </c>
      <c r="F1825" s="23" t="s">
        <v>751</v>
      </c>
      <c r="G1825" s="22">
        <v>14700</v>
      </c>
      <c r="H1825" s="22">
        <f>VLOOKUP(E1825,'[1]PriceList '!$E$1:$H$2163, 4,FALSE)</f>
        <v>0.15</v>
      </c>
      <c r="I1825" s="22">
        <f t="shared" si="28"/>
        <v>12495</v>
      </c>
    </row>
    <row r="1826" spans="1:9">
      <c r="A1826" s="23" t="s">
        <v>726</v>
      </c>
      <c r="B1826" s="20" t="s">
        <v>725</v>
      </c>
      <c r="C1826" s="19" t="s">
        <v>740</v>
      </c>
      <c r="D1826" s="20" t="s">
        <v>739</v>
      </c>
      <c r="E1826" s="21" t="s">
        <v>750</v>
      </c>
      <c r="F1826" s="23" t="s">
        <v>749</v>
      </c>
      <c r="G1826" s="22">
        <v>18000</v>
      </c>
      <c r="H1826" s="22">
        <f>VLOOKUP(E1826,'[1]PriceList '!$E$1:$H$2163, 4,FALSE)</f>
        <v>0.15</v>
      </c>
      <c r="I1826" s="22">
        <f t="shared" si="28"/>
        <v>15300</v>
      </c>
    </row>
    <row r="1827" spans="1:9">
      <c r="A1827" s="23" t="s">
        <v>726</v>
      </c>
      <c r="B1827" s="20" t="s">
        <v>725</v>
      </c>
      <c r="C1827" s="19" t="s">
        <v>740</v>
      </c>
      <c r="D1827" s="20" t="s">
        <v>739</v>
      </c>
      <c r="E1827" s="21" t="s">
        <v>748</v>
      </c>
      <c r="F1827" s="23" t="s">
        <v>747</v>
      </c>
      <c r="G1827" s="22">
        <v>20400</v>
      </c>
      <c r="H1827" s="22">
        <f>VLOOKUP(E1827,'[1]PriceList '!$E$1:$H$2163, 4,FALSE)</f>
        <v>0.15</v>
      </c>
      <c r="I1827" s="22">
        <f t="shared" si="28"/>
        <v>17340</v>
      </c>
    </row>
    <row r="1828" spans="1:9">
      <c r="A1828" s="23" t="s">
        <v>726</v>
      </c>
      <c r="B1828" s="20" t="s">
        <v>725</v>
      </c>
      <c r="C1828" s="19" t="s">
        <v>746</v>
      </c>
      <c r="D1828" s="20" t="s">
        <v>745</v>
      </c>
      <c r="E1828" s="21" t="s">
        <v>744</v>
      </c>
      <c r="F1828" s="23" t="s">
        <v>743</v>
      </c>
      <c r="G1828" s="22">
        <v>15800</v>
      </c>
      <c r="H1828" s="22">
        <f>VLOOKUP(E1828,'[1]PriceList '!$E$1:$H$2163, 4,FALSE)</f>
        <v>0.15</v>
      </c>
      <c r="I1828" s="22">
        <f t="shared" si="28"/>
        <v>13430</v>
      </c>
    </row>
    <row r="1829" spans="1:9">
      <c r="A1829" s="23" t="s">
        <v>726</v>
      </c>
      <c r="B1829" s="20" t="s">
        <v>725</v>
      </c>
      <c r="C1829" s="19" t="s">
        <v>740</v>
      </c>
      <c r="D1829" s="20" t="s">
        <v>739</v>
      </c>
      <c r="E1829" s="21" t="s">
        <v>742</v>
      </c>
      <c r="F1829" s="23" t="s">
        <v>741</v>
      </c>
      <c r="G1829" s="22">
        <v>23500</v>
      </c>
      <c r="H1829" s="22">
        <f>VLOOKUP(E1829,'[1]PriceList '!$E$1:$H$2163, 4,FALSE)</f>
        <v>0.15</v>
      </c>
      <c r="I1829" s="22">
        <f t="shared" si="28"/>
        <v>19975</v>
      </c>
    </row>
    <row r="1830" spans="1:9">
      <c r="A1830" s="23" t="s">
        <v>726</v>
      </c>
      <c r="B1830" s="20" t="s">
        <v>725</v>
      </c>
      <c r="C1830" s="19" t="s">
        <v>740</v>
      </c>
      <c r="D1830" s="20" t="s">
        <v>739</v>
      </c>
      <c r="E1830" s="21" t="s">
        <v>738</v>
      </c>
      <c r="F1830" s="23" t="s">
        <v>737</v>
      </c>
      <c r="G1830" s="22">
        <v>26600</v>
      </c>
      <c r="H1830" s="22">
        <f>VLOOKUP(E1830,'[1]PriceList '!$E$1:$H$2163, 4,FALSE)</f>
        <v>0.15</v>
      </c>
      <c r="I1830" s="22">
        <f t="shared" si="28"/>
        <v>22610</v>
      </c>
    </row>
    <row r="1831" spans="1:9">
      <c r="A1831" s="19" t="s">
        <v>726</v>
      </c>
      <c r="B1831" s="20" t="s">
        <v>725</v>
      </c>
      <c r="C1831" s="19" t="s">
        <v>724</v>
      </c>
      <c r="D1831" s="20" t="s">
        <v>723</v>
      </c>
      <c r="E1831" s="21" t="s">
        <v>736</v>
      </c>
      <c r="F1831" s="20" t="s">
        <v>735</v>
      </c>
      <c r="G1831" s="22">
        <v>635</v>
      </c>
      <c r="H1831" s="22">
        <f>VLOOKUP(E1831,'[1]PriceList '!$E$1:$H$2163, 4,FALSE)</f>
        <v>0.1</v>
      </c>
      <c r="I1831" s="22">
        <f t="shared" si="28"/>
        <v>571.5</v>
      </c>
    </row>
    <row r="1832" spans="1:9">
      <c r="A1832" s="19" t="s">
        <v>726</v>
      </c>
      <c r="B1832" s="20" t="s">
        <v>725</v>
      </c>
      <c r="C1832" s="19" t="s">
        <v>724</v>
      </c>
      <c r="D1832" s="20" t="s">
        <v>723</v>
      </c>
      <c r="E1832" s="21" t="s">
        <v>734</v>
      </c>
      <c r="F1832" s="23" t="s">
        <v>733</v>
      </c>
      <c r="G1832" s="22">
        <v>177</v>
      </c>
      <c r="H1832" s="22">
        <f>VLOOKUP(E1832,'[1]PriceList '!$E$1:$H$2163, 4,FALSE)</f>
        <v>0.1</v>
      </c>
      <c r="I1832" s="22">
        <f t="shared" si="28"/>
        <v>159.30000000000001</v>
      </c>
    </row>
    <row r="1833" spans="1:9">
      <c r="A1833" s="19" t="s">
        <v>726</v>
      </c>
      <c r="B1833" s="20" t="s">
        <v>725</v>
      </c>
      <c r="C1833" s="19" t="s">
        <v>724</v>
      </c>
      <c r="D1833" s="20" t="s">
        <v>723</v>
      </c>
      <c r="E1833" s="21" t="s">
        <v>732</v>
      </c>
      <c r="F1833" s="23" t="s">
        <v>731</v>
      </c>
      <c r="G1833" s="22">
        <v>177</v>
      </c>
      <c r="H1833" s="22">
        <f>VLOOKUP(E1833,'[1]PriceList '!$E$1:$H$2163, 4,FALSE)</f>
        <v>0.1</v>
      </c>
      <c r="I1833" s="22">
        <f t="shared" si="28"/>
        <v>159.30000000000001</v>
      </c>
    </row>
    <row r="1834" spans="1:9">
      <c r="A1834" s="19" t="s">
        <v>726</v>
      </c>
      <c r="B1834" s="20" t="s">
        <v>725</v>
      </c>
      <c r="C1834" s="19" t="s">
        <v>724</v>
      </c>
      <c r="D1834" s="20" t="s">
        <v>723</v>
      </c>
      <c r="E1834" s="21" t="s">
        <v>730</v>
      </c>
      <c r="F1834" s="23" t="s">
        <v>729</v>
      </c>
      <c r="G1834" s="22">
        <v>275</v>
      </c>
      <c r="H1834" s="22">
        <f>VLOOKUP(E1834,'[1]PriceList '!$E$1:$H$2163, 4,FALSE)</f>
        <v>0.1</v>
      </c>
      <c r="I1834" s="22">
        <f t="shared" si="28"/>
        <v>247.5</v>
      </c>
    </row>
    <row r="1835" spans="1:9">
      <c r="A1835" s="19" t="s">
        <v>726</v>
      </c>
      <c r="B1835" s="20" t="s">
        <v>725</v>
      </c>
      <c r="C1835" s="19" t="s">
        <v>724</v>
      </c>
      <c r="D1835" s="20" t="s">
        <v>723</v>
      </c>
      <c r="E1835" s="21" t="s">
        <v>728</v>
      </c>
      <c r="F1835" s="23" t="s">
        <v>727</v>
      </c>
      <c r="G1835" s="22">
        <v>2180</v>
      </c>
      <c r="H1835" s="22">
        <f>VLOOKUP(E1835,'[1]PriceList '!$E$1:$H$2163, 4,FALSE)</f>
        <v>0.1</v>
      </c>
      <c r="I1835" s="22">
        <f t="shared" si="28"/>
        <v>1962</v>
      </c>
    </row>
    <row r="1836" spans="1:9">
      <c r="A1836" s="19" t="s">
        <v>726</v>
      </c>
      <c r="B1836" s="20" t="s">
        <v>725</v>
      </c>
      <c r="C1836" s="19" t="s">
        <v>724</v>
      </c>
      <c r="D1836" s="20" t="s">
        <v>723</v>
      </c>
      <c r="E1836" s="21" t="s">
        <v>722</v>
      </c>
      <c r="F1836" s="20" t="s">
        <v>721</v>
      </c>
      <c r="G1836" s="22">
        <v>430</v>
      </c>
      <c r="H1836" s="22">
        <f>VLOOKUP(E1836,'[1]PriceList '!$E$1:$H$2163, 4,FALSE)</f>
        <v>0.1</v>
      </c>
      <c r="I1836" s="22">
        <f t="shared" si="28"/>
        <v>387</v>
      </c>
    </row>
    <row r="1837" spans="1:9">
      <c r="A1837" s="19" t="s">
        <v>672</v>
      </c>
      <c r="B1837" s="20" t="s">
        <v>671</v>
      </c>
      <c r="C1837" s="19" t="s">
        <v>686</v>
      </c>
      <c r="D1837" s="20" t="s">
        <v>685</v>
      </c>
      <c r="E1837" s="21" t="s">
        <v>720</v>
      </c>
      <c r="F1837" s="20" t="s">
        <v>719</v>
      </c>
      <c r="G1837" s="22">
        <v>6440</v>
      </c>
      <c r="H1837" s="22">
        <f>VLOOKUP(E1837,'[1]PriceList '!$E$1:$H$2163, 4,FALSE)</f>
        <v>0.15</v>
      </c>
      <c r="I1837" s="22">
        <f t="shared" si="28"/>
        <v>5474</v>
      </c>
    </row>
    <row r="1838" spans="1:9">
      <c r="A1838" s="19" t="s">
        <v>672</v>
      </c>
      <c r="B1838" s="20" t="s">
        <v>671</v>
      </c>
      <c r="C1838" s="19" t="s">
        <v>686</v>
      </c>
      <c r="D1838" s="20" t="s">
        <v>685</v>
      </c>
      <c r="E1838" s="21" t="s">
        <v>718</v>
      </c>
      <c r="F1838" s="20" t="s">
        <v>717</v>
      </c>
      <c r="G1838" s="22">
        <v>8120</v>
      </c>
      <c r="H1838" s="22">
        <f>VLOOKUP(E1838,'[1]PriceList '!$E$1:$H$2163, 4,FALSE)</f>
        <v>0.15</v>
      </c>
      <c r="I1838" s="22">
        <f t="shared" si="28"/>
        <v>6902</v>
      </c>
    </row>
    <row r="1839" spans="1:9">
      <c r="A1839" s="19" t="s">
        <v>672</v>
      </c>
      <c r="B1839" s="20" t="s">
        <v>671</v>
      </c>
      <c r="C1839" s="19" t="s">
        <v>716</v>
      </c>
      <c r="D1839" s="20" t="s">
        <v>715</v>
      </c>
      <c r="E1839" s="21" t="s">
        <v>714</v>
      </c>
      <c r="F1839" s="20" t="s">
        <v>713</v>
      </c>
      <c r="G1839" s="22">
        <v>5600</v>
      </c>
      <c r="H1839" s="22">
        <f>VLOOKUP(E1839,'[1]PriceList '!$E$1:$H$2163, 4,FALSE)</f>
        <v>0.15</v>
      </c>
      <c r="I1839" s="22">
        <f t="shared" si="28"/>
        <v>4760</v>
      </c>
    </row>
    <row r="1840" spans="1:9">
      <c r="A1840" s="23" t="s">
        <v>672</v>
      </c>
      <c r="B1840" s="20" t="s">
        <v>671</v>
      </c>
      <c r="C1840" s="19" t="s">
        <v>686</v>
      </c>
      <c r="D1840" s="20" t="s">
        <v>685</v>
      </c>
      <c r="E1840" s="21" t="s">
        <v>712</v>
      </c>
      <c r="F1840" s="23" t="s">
        <v>711</v>
      </c>
      <c r="G1840" s="22">
        <v>8390</v>
      </c>
      <c r="H1840" s="22">
        <f>VLOOKUP(E1840,'[1]PriceList '!$E$1:$H$2163, 4,FALSE)</f>
        <v>0.15</v>
      </c>
      <c r="I1840" s="22">
        <f t="shared" si="28"/>
        <v>7131.5</v>
      </c>
    </row>
    <row r="1841" spans="1:9">
      <c r="A1841" s="23" t="s">
        <v>672</v>
      </c>
      <c r="B1841" s="20" t="s">
        <v>671</v>
      </c>
      <c r="C1841" s="19" t="s">
        <v>686</v>
      </c>
      <c r="D1841" s="20" t="s">
        <v>685</v>
      </c>
      <c r="E1841" s="21" t="s">
        <v>710</v>
      </c>
      <c r="F1841" s="23" t="s">
        <v>709</v>
      </c>
      <c r="G1841" s="22">
        <v>9010</v>
      </c>
      <c r="H1841" s="22">
        <f>VLOOKUP(E1841,'[1]PriceList '!$E$1:$H$2163, 4,FALSE)</f>
        <v>0.15</v>
      </c>
      <c r="I1841" s="22">
        <f t="shared" si="28"/>
        <v>7658.5</v>
      </c>
    </row>
    <row r="1842" spans="1:9">
      <c r="A1842" s="23" t="s">
        <v>672</v>
      </c>
      <c r="B1842" s="20" t="s">
        <v>671</v>
      </c>
      <c r="C1842" s="19" t="s">
        <v>686</v>
      </c>
      <c r="D1842" s="20" t="s">
        <v>685</v>
      </c>
      <c r="E1842" s="21" t="s">
        <v>708</v>
      </c>
      <c r="F1842" s="23" t="s">
        <v>707</v>
      </c>
      <c r="G1842" s="22">
        <v>6440</v>
      </c>
      <c r="H1842" s="22">
        <f>VLOOKUP(E1842,'[1]PriceList '!$E$1:$H$2163, 4,FALSE)</f>
        <v>0.15</v>
      </c>
      <c r="I1842" s="22">
        <f t="shared" si="28"/>
        <v>5474</v>
      </c>
    </row>
    <row r="1843" spans="1:9">
      <c r="A1843" s="23" t="s">
        <v>672</v>
      </c>
      <c r="B1843" s="20" t="s">
        <v>671</v>
      </c>
      <c r="C1843" s="19" t="s">
        <v>686</v>
      </c>
      <c r="D1843" s="20" t="s">
        <v>685</v>
      </c>
      <c r="E1843" s="21" t="s">
        <v>706</v>
      </c>
      <c r="F1843" s="23" t="s">
        <v>705</v>
      </c>
      <c r="G1843" s="22">
        <v>6920</v>
      </c>
      <c r="H1843" s="22">
        <f>VLOOKUP(E1843,'[1]PriceList '!$E$1:$H$2163, 4,FALSE)</f>
        <v>0.15</v>
      </c>
      <c r="I1843" s="22">
        <f t="shared" si="28"/>
        <v>5882</v>
      </c>
    </row>
    <row r="1844" spans="1:9">
      <c r="A1844" s="23" t="s">
        <v>672</v>
      </c>
      <c r="B1844" s="20" t="s">
        <v>671</v>
      </c>
      <c r="C1844" s="19" t="s">
        <v>686</v>
      </c>
      <c r="D1844" s="20" t="s">
        <v>685</v>
      </c>
      <c r="E1844" s="21" t="s">
        <v>704</v>
      </c>
      <c r="F1844" s="23" t="s">
        <v>703</v>
      </c>
      <c r="G1844" s="22">
        <v>8890</v>
      </c>
      <c r="H1844" s="22">
        <f>VLOOKUP(E1844,'[1]PriceList '!$E$1:$H$2163, 4,FALSE)</f>
        <v>0.15</v>
      </c>
      <c r="I1844" s="22">
        <f t="shared" si="28"/>
        <v>7556.5</v>
      </c>
    </row>
    <row r="1845" spans="1:9">
      <c r="A1845" s="23" t="s">
        <v>672</v>
      </c>
      <c r="B1845" s="20" t="s">
        <v>671</v>
      </c>
      <c r="C1845" s="19" t="s">
        <v>686</v>
      </c>
      <c r="D1845" s="20" t="s">
        <v>685</v>
      </c>
      <c r="E1845" s="21" t="s">
        <v>702</v>
      </c>
      <c r="F1845" s="23" t="s">
        <v>701</v>
      </c>
      <c r="G1845" s="22">
        <v>10500</v>
      </c>
      <c r="H1845" s="22">
        <f>VLOOKUP(E1845,'[1]PriceList '!$E$1:$H$2163, 4,FALSE)</f>
        <v>0.15</v>
      </c>
      <c r="I1845" s="22">
        <f t="shared" si="28"/>
        <v>8925</v>
      </c>
    </row>
    <row r="1846" spans="1:9">
      <c r="A1846" s="23" t="s">
        <v>672</v>
      </c>
      <c r="B1846" s="20" t="s">
        <v>671</v>
      </c>
      <c r="C1846" s="19" t="s">
        <v>686</v>
      </c>
      <c r="D1846" s="20" t="s">
        <v>685</v>
      </c>
      <c r="E1846" s="21" t="s">
        <v>700</v>
      </c>
      <c r="F1846" s="23" t="s">
        <v>699</v>
      </c>
      <c r="G1846" s="22">
        <v>8510</v>
      </c>
      <c r="H1846" s="22">
        <f>VLOOKUP(E1846,'[1]PriceList '!$E$1:$H$2163, 4,FALSE)</f>
        <v>0.15</v>
      </c>
      <c r="I1846" s="22">
        <f t="shared" si="28"/>
        <v>7233.5</v>
      </c>
    </row>
    <row r="1847" spans="1:9">
      <c r="A1847" s="23" t="s">
        <v>672</v>
      </c>
      <c r="B1847" s="20" t="s">
        <v>671</v>
      </c>
      <c r="C1847" s="19" t="s">
        <v>686</v>
      </c>
      <c r="D1847" s="20" t="s">
        <v>685</v>
      </c>
      <c r="E1847" s="21" t="s">
        <v>698</v>
      </c>
      <c r="F1847" s="23" t="s">
        <v>697</v>
      </c>
      <c r="G1847" s="22">
        <v>11200</v>
      </c>
      <c r="H1847" s="22">
        <f>VLOOKUP(E1847,'[1]PriceList '!$E$1:$H$2163, 4,FALSE)</f>
        <v>0.15</v>
      </c>
      <c r="I1847" s="22">
        <f t="shared" si="28"/>
        <v>9520</v>
      </c>
    </row>
    <row r="1848" spans="1:9">
      <c r="A1848" s="23" t="s">
        <v>672</v>
      </c>
      <c r="B1848" s="20" t="s">
        <v>671</v>
      </c>
      <c r="C1848" s="19" t="s">
        <v>686</v>
      </c>
      <c r="D1848" s="20" t="s">
        <v>685</v>
      </c>
      <c r="E1848" s="21" t="s">
        <v>696</v>
      </c>
      <c r="F1848" s="23" t="s">
        <v>695</v>
      </c>
      <c r="G1848" s="22">
        <v>7770</v>
      </c>
      <c r="H1848" s="22">
        <f>VLOOKUP(E1848,'[1]PriceList '!$E$1:$H$2163, 4,FALSE)</f>
        <v>0.15</v>
      </c>
      <c r="I1848" s="22">
        <f t="shared" si="28"/>
        <v>6604.5</v>
      </c>
    </row>
    <row r="1849" spans="1:9">
      <c r="A1849" s="23" t="s">
        <v>672</v>
      </c>
      <c r="B1849" s="20" t="s">
        <v>671</v>
      </c>
      <c r="C1849" s="19" t="s">
        <v>686</v>
      </c>
      <c r="D1849" s="20" t="s">
        <v>685</v>
      </c>
      <c r="E1849" s="21" t="s">
        <v>694</v>
      </c>
      <c r="F1849" s="23" t="s">
        <v>693</v>
      </c>
      <c r="G1849" s="22">
        <v>8120</v>
      </c>
      <c r="H1849" s="22">
        <f>VLOOKUP(E1849,'[1]PriceList '!$E$1:$H$2163, 4,FALSE)</f>
        <v>0.15</v>
      </c>
      <c r="I1849" s="22">
        <f t="shared" si="28"/>
        <v>6902</v>
      </c>
    </row>
    <row r="1850" spans="1:9">
      <c r="A1850" s="23" t="s">
        <v>672</v>
      </c>
      <c r="B1850" s="20" t="s">
        <v>671</v>
      </c>
      <c r="C1850" s="19" t="s">
        <v>686</v>
      </c>
      <c r="D1850" s="20" t="s">
        <v>685</v>
      </c>
      <c r="E1850" s="21" t="s">
        <v>692</v>
      </c>
      <c r="F1850" s="23" t="s">
        <v>691</v>
      </c>
      <c r="G1850" s="22">
        <v>9010</v>
      </c>
      <c r="H1850" s="22">
        <f>VLOOKUP(E1850,'[1]PriceList '!$E$1:$H$2163, 4,FALSE)</f>
        <v>0.15</v>
      </c>
      <c r="I1850" s="22">
        <f t="shared" si="28"/>
        <v>7658.5</v>
      </c>
    </row>
    <row r="1851" spans="1:9">
      <c r="A1851" s="23" t="s">
        <v>672</v>
      </c>
      <c r="B1851" s="20" t="s">
        <v>671</v>
      </c>
      <c r="C1851" s="19" t="s">
        <v>686</v>
      </c>
      <c r="D1851" s="20" t="s">
        <v>685</v>
      </c>
      <c r="E1851" s="21" t="s">
        <v>690</v>
      </c>
      <c r="F1851" s="23" t="s">
        <v>689</v>
      </c>
      <c r="G1851" s="22">
        <v>10600</v>
      </c>
      <c r="H1851" s="22">
        <f>VLOOKUP(E1851,'[1]PriceList '!$E$1:$H$2163, 4,FALSE)</f>
        <v>0.15</v>
      </c>
      <c r="I1851" s="22">
        <f t="shared" si="28"/>
        <v>9010</v>
      </c>
    </row>
    <row r="1852" spans="1:9">
      <c r="A1852" s="23" t="s">
        <v>672</v>
      </c>
      <c r="B1852" s="20" t="s">
        <v>671</v>
      </c>
      <c r="C1852" s="19" t="s">
        <v>686</v>
      </c>
      <c r="D1852" s="20" t="s">
        <v>685</v>
      </c>
      <c r="E1852" s="21" t="s">
        <v>688</v>
      </c>
      <c r="F1852" s="23" t="s">
        <v>687</v>
      </c>
      <c r="G1852" s="22">
        <v>6920</v>
      </c>
      <c r="H1852" s="22">
        <f>VLOOKUP(E1852,'[1]PriceList '!$E$1:$H$2163, 4,FALSE)</f>
        <v>0.15</v>
      </c>
      <c r="I1852" s="22">
        <f t="shared" si="28"/>
        <v>5882</v>
      </c>
    </row>
    <row r="1853" spans="1:9">
      <c r="A1853" s="23" t="s">
        <v>672</v>
      </c>
      <c r="B1853" s="20" t="s">
        <v>671</v>
      </c>
      <c r="C1853" s="19" t="s">
        <v>686</v>
      </c>
      <c r="D1853" s="20" t="s">
        <v>685</v>
      </c>
      <c r="E1853" s="21" t="s">
        <v>684</v>
      </c>
      <c r="F1853" s="23" t="s">
        <v>683</v>
      </c>
      <c r="G1853" s="22">
        <v>9770</v>
      </c>
      <c r="H1853" s="22">
        <f>VLOOKUP(E1853,'[1]PriceList '!$E$1:$H$2163, 4,FALSE)</f>
        <v>0.15</v>
      </c>
      <c r="I1853" s="22">
        <f t="shared" si="28"/>
        <v>8304.5</v>
      </c>
    </row>
    <row r="1854" spans="1:9">
      <c r="A1854" s="19" t="s">
        <v>672</v>
      </c>
      <c r="B1854" s="20" t="s">
        <v>671</v>
      </c>
      <c r="C1854" s="19" t="s">
        <v>670</v>
      </c>
      <c r="D1854" s="20" t="s">
        <v>669</v>
      </c>
      <c r="E1854" s="21" t="s">
        <v>682</v>
      </c>
      <c r="F1854" s="23" t="s">
        <v>681</v>
      </c>
      <c r="G1854" s="22">
        <v>163</v>
      </c>
      <c r="H1854" s="22">
        <f>VLOOKUP(E1854,'[1]PriceList '!$E$1:$H$2163, 4,FALSE)</f>
        <v>0.1</v>
      </c>
      <c r="I1854" s="22">
        <f t="shared" si="28"/>
        <v>146.70000000000002</v>
      </c>
    </row>
    <row r="1855" spans="1:9">
      <c r="A1855" s="19" t="s">
        <v>672</v>
      </c>
      <c r="B1855" s="20" t="s">
        <v>671</v>
      </c>
      <c r="C1855" s="19" t="s">
        <v>670</v>
      </c>
      <c r="D1855" s="20" t="s">
        <v>669</v>
      </c>
      <c r="E1855" s="21" t="s">
        <v>680</v>
      </c>
      <c r="F1855" s="23" t="s">
        <v>679</v>
      </c>
      <c r="G1855" s="22">
        <v>163</v>
      </c>
      <c r="H1855" s="22">
        <f>VLOOKUP(E1855,'[1]PriceList '!$E$1:$H$2163, 4,FALSE)</f>
        <v>0.1</v>
      </c>
      <c r="I1855" s="22">
        <f t="shared" si="28"/>
        <v>146.70000000000002</v>
      </c>
    </row>
    <row r="1856" spans="1:9">
      <c r="A1856" s="19" t="s">
        <v>672</v>
      </c>
      <c r="B1856" s="20" t="s">
        <v>671</v>
      </c>
      <c r="C1856" s="19" t="s">
        <v>670</v>
      </c>
      <c r="D1856" s="20" t="s">
        <v>669</v>
      </c>
      <c r="E1856" s="21" t="s">
        <v>678</v>
      </c>
      <c r="F1856" s="23" t="s">
        <v>677</v>
      </c>
      <c r="G1856" s="22">
        <v>645</v>
      </c>
      <c r="H1856" s="22">
        <f>VLOOKUP(E1856,'[1]PriceList '!$E$1:$H$2163, 4,FALSE)</f>
        <v>0.1</v>
      </c>
      <c r="I1856" s="22">
        <f t="shared" si="28"/>
        <v>580.5</v>
      </c>
    </row>
    <row r="1857" spans="1:13">
      <c r="A1857" s="19" t="s">
        <v>672</v>
      </c>
      <c r="B1857" s="20" t="s">
        <v>671</v>
      </c>
      <c r="C1857" s="19" t="s">
        <v>670</v>
      </c>
      <c r="D1857" s="20" t="s">
        <v>669</v>
      </c>
      <c r="E1857" s="21" t="s">
        <v>676</v>
      </c>
      <c r="F1857" s="20" t="s">
        <v>675</v>
      </c>
      <c r="G1857" s="22">
        <v>905</v>
      </c>
      <c r="H1857" s="22">
        <f>VLOOKUP(E1857,'[1]PriceList '!$E$1:$H$2163, 4,FALSE)</f>
        <v>0.1</v>
      </c>
      <c r="I1857" s="22">
        <f t="shared" si="28"/>
        <v>814.5</v>
      </c>
    </row>
    <row r="1858" spans="1:13">
      <c r="A1858" s="19" t="s">
        <v>672</v>
      </c>
      <c r="B1858" s="20" t="s">
        <v>671</v>
      </c>
      <c r="C1858" s="19" t="s">
        <v>670</v>
      </c>
      <c r="D1858" s="20" t="s">
        <v>669</v>
      </c>
      <c r="E1858" s="21" t="s">
        <v>674</v>
      </c>
      <c r="F1858" s="23" t="s">
        <v>673</v>
      </c>
      <c r="G1858" s="22">
        <v>276</v>
      </c>
      <c r="H1858" s="22">
        <f>VLOOKUP(E1858,'[1]PriceList '!$E$1:$H$2163, 4,FALSE)</f>
        <v>0.1</v>
      </c>
      <c r="I1858" s="22">
        <f t="shared" ref="I1858:I1921" si="29">G1858*(1-H1858)</f>
        <v>248.4</v>
      </c>
    </row>
    <row r="1859" spans="1:13">
      <c r="A1859" s="19" t="s">
        <v>672</v>
      </c>
      <c r="B1859" s="20" t="s">
        <v>671</v>
      </c>
      <c r="C1859" s="19" t="s">
        <v>670</v>
      </c>
      <c r="D1859" s="20" t="s">
        <v>669</v>
      </c>
      <c r="E1859" s="21" t="s">
        <v>668</v>
      </c>
      <c r="F1859" s="23" t="s">
        <v>667</v>
      </c>
      <c r="G1859" s="22">
        <v>305</v>
      </c>
      <c r="H1859" s="22">
        <f>VLOOKUP(E1859,'[1]PriceList '!$E$1:$H$2163, 4,FALSE)</f>
        <v>0.1</v>
      </c>
      <c r="I1859" s="22">
        <f t="shared" si="29"/>
        <v>274.5</v>
      </c>
    </row>
    <row r="1860" spans="1:13">
      <c r="A1860" s="19" t="s">
        <v>658</v>
      </c>
      <c r="B1860" s="20" t="s">
        <v>657</v>
      </c>
      <c r="C1860" s="19" t="s">
        <v>656</v>
      </c>
      <c r="D1860" s="20" t="s">
        <v>655</v>
      </c>
      <c r="E1860" s="21" t="s">
        <v>666</v>
      </c>
      <c r="F1860" s="23" t="s">
        <v>665</v>
      </c>
      <c r="G1860" s="22">
        <v>276</v>
      </c>
      <c r="H1860" s="22">
        <f>VLOOKUP(E1860,'[1]PriceList '!$E$1:$H$2163, 4,FALSE)</f>
        <v>0.1</v>
      </c>
      <c r="I1860" s="22">
        <f t="shared" si="29"/>
        <v>248.4</v>
      </c>
    </row>
    <row r="1861" spans="1:13">
      <c r="A1861" s="19" t="s">
        <v>658</v>
      </c>
      <c r="B1861" s="20" t="s">
        <v>657</v>
      </c>
      <c r="C1861" s="19" t="s">
        <v>656</v>
      </c>
      <c r="D1861" s="20" t="s">
        <v>655</v>
      </c>
      <c r="E1861" s="21" t="s">
        <v>664</v>
      </c>
      <c r="F1861" s="23" t="s">
        <v>663</v>
      </c>
      <c r="G1861" s="22">
        <v>69.5</v>
      </c>
      <c r="H1861" s="22">
        <f>VLOOKUP(E1861,'[1]PriceList '!$E$1:$H$2163, 4,FALSE)</f>
        <v>0.1</v>
      </c>
      <c r="I1861" s="22">
        <f t="shared" si="29"/>
        <v>62.550000000000004</v>
      </c>
    </row>
    <row r="1862" spans="1:13">
      <c r="A1862" s="19" t="s">
        <v>658</v>
      </c>
      <c r="B1862" s="20" t="s">
        <v>657</v>
      </c>
      <c r="C1862" s="19" t="s">
        <v>656</v>
      </c>
      <c r="D1862" s="20" t="s">
        <v>655</v>
      </c>
      <c r="E1862" s="21" t="s">
        <v>662</v>
      </c>
      <c r="F1862" s="23" t="s">
        <v>661</v>
      </c>
      <c r="G1862" s="22">
        <v>410</v>
      </c>
      <c r="H1862" s="22">
        <f>VLOOKUP(E1862,'[1]PriceList '!$E$1:$H$2163, 4,FALSE)</f>
        <v>0.1</v>
      </c>
      <c r="I1862" s="22">
        <f t="shared" si="29"/>
        <v>369</v>
      </c>
    </row>
    <row r="1863" spans="1:13">
      <c r="A1863" s="19" t="s">
        <v>658</v>
      </c>
      <c r="B1863" s="20" t="s">
        <v>657</v>
      </c>
      <c r="C1863" s="19" t="s">
        <v>656</v>
      </c>
      <c r="D1863" s="20" t="s">
        <v>655</v>
      </c>
      <c r="E1863" s="21" t="s">
        <v>660</v>
      </c>
      <c r="F1863" s="23" t="s">
        <v>659</v>
      </c>
      <c r="G1863" s="22">
        <v>238</v>
      </c>
      <c r="H1863" s="22">
        <f>VLOOKUP(E1863,'[1]PriceList '!$E$1:$H$2163, 4,FALSE)</f>
        <v>0.1</v>
      </c>
      <c r="I1863" s="22">
        <f t="shared" si="29"/>
        <v>214.20000000000002</v>
      </c>
    </row>
    <row r="1864" spans="1:13">
      <c r="A1864" s="19" t="s">
        <v>658</v>
      </c>
      <c r="B1864" s="20" t="s">
        <v>657</v>
      </c>
      <c r="C1864" s="19" t="s">
        <v>656</v>
      </c>
      <c r="D1864" s="20" t="s">
        <v>655</v>
      </c>
      <c r="E1864" s="21" t="s">
        <v>654</v>
      </c>
      <c r="F1864" s="23" t="s">
        <v>653</v>
      </c>
      <c r="G1864" s="22">
        <v>69.5</v>
      </c>
      <c r="H1864" s="22">
        <f>VLOOKUP(E1864,'[1]PriceList '!$E$1:$H$2163, 4,FALSE)</f>
        <v>0.1</v>
      </c>
      <c r="I1864" s="22">
        <f t="shared" si="29"/>
        <v>62.550000000000004</v>
      </c>
    </row>
    <row r="1865" spans="1:13">
      <c r="A1865" s="19" t="s">
        <v>632</v>
      </c>
      <c r="B1865" s="20" t="s">
        <v>631</v>
      </c>
      <c r="C1865" s="19" t="s">
        <v>630</v>
      </c>
      <c r="D1865" s="20" t="s">
        <v>629</v>
      </c>
      <c r="E1865" s="21" t="s">
        <v>652</v>
      </c>
      <c r="F1865" s="23" t="s">
        <v>651</v>
      </c>
      <c r="G1865" s="22">
        <v>1190</v>
      </c>
      <c r="H1865" s="22">
        <f>VLOOKUP(E1865,'[1]PriceList '!$E$1:$H$2163, 4,FALSE)</f>
        <v>0.1</v>
      </c>
      <c r="I1865" s="22">
        <f t="shared" si="29"/>
        <v>1071</v>
      </c>
    </row>
    <row r="1866" spans="1:13">
      <c r="A1866" s="19" t="s">
        <v>632</v>
      </c>
      <c r="B1866" s="20" t="s">
        <v>631</v>
      </c>
      <c r="C1866" s="19" t="s">
        <v>630</v>
      </c>
      <c r="D1866" s="20" t="s">
        <v>629</v>
      </c>
      <c r="E1866" s="21" t="s">
        <v>650</v>
      </c>
      <c r="F1866" s="23" t="s">
        <v>649</v>
      </c>
      <c r="G1866" s="22">
        <v>65.5</v>
      </c>
      <c r="H1866" s="22">
        <f>VLOOKUP(E1866,'[1]PriceList '!$E$1:$H$2163, 4,FALSE)</f>
        <v>0.1</v>
      </c>
      <c r="I1866" s="22">
        <f t="shared" si="29"/>
        <v>58.95</v>
      </c>
    </row>
    <row r="1867" spans="1:13">
      <c r="A1867" s="19" t="s">
        <v>632</v>
      </c>
      <c r="B1867" s="20" t="s">
        <v>631</v>
      </c>
      <c r="C1867" s="19" t="s">
        <v>630</v>
      </c>
      <c r="D1867" s="20" t="s">
        <v>629</v>
      </c>
      <c r="E1867" s="21" t="s">
        <v>648</v>
      </c>
      <c r="F1867" s="23" t="s">
        <v>647</v>
      </c>
      <c r="G1867" s="22">
        <v>166</v>
      </c>
      <c r="H1867" s="22">
        <f>VLOOKUP(E1867,'[1]PriceList '!$E$1:$H$2163, 4,FALSE)</f>
        <v>0.1</v>
      </c>
      <c r="I1867" s="22">
        <f t="shared" si="29"/>
        <v>149.4</v>
      </c>
    </row>
    <row r="1868" spans="1:13" s="40" customFormat="1">
      <c r="A1868" s="19" t="s">
        <v>632</v>
      </c>
      <c r="B1868" s="20" t="s">
        <v>631</v>
      </c>
      <c r="C1868" s="19" t="s">
        <v>630</v>
      </c>
      <c r="D1868" s="20" t="s">
        <v>629</v>
      </c>
      <c r="E1868" s="21" t="s">
        <v>646</v>
      </c>
      <c r="F1868" s="23" t="s">
        <v>645</v>
      </c>
      <c r="G1868" s="22">
        <v>125</v>
      </c>
      <c r="H1868" s="22">
        <f>VLOOKUP(E1868,'[1]PriceList '!$E$1:$H$2163, 4,FALSE)</f>
        <v>0.1</v>
      </c>
      <c r="I1868" s="22">
        <f t="shared" si="29"/>
        <v>112.5</v>
      </c>
      <c r="J1868" s="26"/>
      <c r="K1868" s="23"/>
      <c r="L1868" s="24"/>
      <c r="M1868" s="24"/>
    </row>
    <row r="1869" spans="1:13" s="40" customFormat="1">
      <c r="A1869" s="19" t="s">
        <v>632</v>
      </c>
      <c r="B1869" s="20" t="s">
        <v>631</v>
      </c>
      <c r="C1869" s="19" t="s">
        <v>630</v>
      </c>
      <c r="D1869" s="20" t="s">
        <v>629</v>
      </c>
      <c r="E1869" s="21" t="s">
        <v>644</v>
      </c>
      <c r="F1869" s="23" t="s">
        <v>643</v>
      </c>
      <c r="G1869" s="22">
        <v>51</v>
      </c>
      <c r="H1869" s="22">
        <f>VLOOKUP(E1869,'[1]PriceList '!$E$1:$H$2163, 4,FALSE)</f>
        <v>0.1</v>
      </c>
      <c r="I1869" s="22">
        <f t="shared" si="29"/>
        <v>45.9</v>
      </c>
      <c r="J1869" s="26"/>
      <c r="K1869" s="23"/>
      <c r="L1869" s="24"/>
      <c r="M1869" s="24"/>
    </row>
    <row r="1870" spans="1:13" s="40" customFormat="1">
      <c r="A1870" s="19" t="s">
        <v>632</v>
      </c>
      <c r="B1870" s="20" t="s">
        <v>631</v>
      </c>
      <c r="C1870" s="19" t="s">
        <v>630</v>
      </c>
      <c r="D1870" s="20" t="s">
        <v>629</v>
      </c>
      <c r="E1870" s="21" t="s">
        <v>642</v>
      </c>
      <c r="F1870" s="23" t="s">
        <v>641</v>
      </c>
      <c r="G1870" s="22">
        <v>2180</v>
      </c>
      <c r="H1870" s="22">
        <f>VLOOKUP(E1870,'[1]PriceList '!$E$1:$H$2163, 4,FALSE)</f>
        <v>0.1</v>
      </c>
      <c r="I1870" s="22">
        <f t="shared" si="29"/>
        <v>1962</v>
      </c>
      <c r="J1870" s="26"/>
      <c r="K1870" s="23"/>
      <c r="L1870" s="24"/>
      <c r="M1870" s="24"/>
    </row>
    <row r="1871" spans="1:13" s="40" customFormat="1">
      <c r="A1871" s="19" t="s">
        <v>632</v>
      </c>
      <c r="B1871" s="20" t="s">
        <v>631</v>
      </c>
      <c r="C1871" s="19" t="s">
        <v>630</v>
      </c>
      <c r="D1871" s="20" t="s">
        <v>629</v>
      </c>
      <c r="E1871" s="21" t="s">
        <v>640</v>
      </c>
      <c r="F1871" s="23" t="s">
        <v>639</v>
      </c>
      <c r="G1871" s="22">
        <v>2780</v>
      </c>
      <c r="H1871" s="22">
        <f>VLOOKUP(E1871,'[1]PriceList '!$E$1:$H$2163, 4,FALSE)</f>
        <v>0.1</v>
      </c>
      <c r="I1871" s="22">
        <f t="shared" si="29"/>
        <v>2502</v>
      </c>
      <c r="J1871" s="26"/>
      <c r="K1871" s="23"/>
      <c r="L1871" s="24"/>
      <c r="M1871" s="24"/>
    </row>
    <row r="1872" spans="1:13" s="40" customFormat="1">
      <c r="A1872" s="19" t="s">
        <v>632</v>
      </c>
      <c r="B1872" s="20" t="s">
        <v>631</v>
      </c>
      <c r="C1872" s="19" t="s">
        <v>630</v>
      </c>
      <c r="D1872" s="20" t="s">
        <v>629</v>
      </c>
      <c r="E1872" s="21" t="s">
        <v>638</v>
      </c>
      <c r="F1872" s="23" t="s">
        <v>637</v>
      </c>
      <c r="G1872" s="22">
        <v>2900</v>
      </c>
      <c r="H1872" s="22">
        <f>VLOOKUP(E1872,'[1]PriceList '!$E$1:$H$2163, 4,FALSE)</f>
        <v>0.1</v>
      </c>
      <c r="I1872" s="22">
        <f t="shared" si="29"/>
        <v>2610</v>
      </c>
      <c r="J1872" s="26"/>
      <c r="K1872" s="23"/>
      <c r="L1872" s="24"/>
      <c r="M1872" s="24"/>
    </row>
    <row r="1873" spans="1:13" s="40" customFormat="1">
      <c r="A1873" s="19" t="s">
        <v>632</v>
      </c>
      <c r="B1873" s="20" t="s">
        <v>631</v>
      </c>
      <c r="C1873" s="19" t="s">
        <v>630</v>
      </c>
      <c r="D1873" s="20" t="s">
        <v>629</v>
      </c>
      <c r="E1873" s="21" t="s">
        <v>636</v>
      </c>
      <c r="F1873" s="23" t="s">
        <v>635</v>
      </c>
      <c r="G1873" s="22">
        <v>234</v>
      </c>
      <c r="H1873" s="22">
        <f>VLOOKUP(E1873,'[1]PriceList '!$E$1:$H$2163, 4,FALSE)</f>
        <v>0.1</v>
      </c>
      <c r="I1873" s="22">
        <f t="shared" si="29"/>
        <v>210.6</v>
      </c>
      <c r="J1873" s="26"/>
      <c r="K1873" s="23"/>
      <c r="L1873" s="24"/>
      <c r="M1873" s="24"/>
    </row>
    <row r="1874" spans="1:13" s="40" customFormat="1">
      <c r="A1874" s="19" t="s">
        <v>632</v>
      </c>
      <c r="B1874" s="20" t="s">
        <v>631</v>
      </c>
      <c r="C1874" s="19" t="s">
        <v>630</v>
      </c>
      <c r="D1874" s="20" t="s">
        <v>629</v>
      </c>
      <c r="E1874" s="21" t="s">
        <v>634</v>
      </c>
      <c r="F1874" s="23" t="s">
        <v>633</v>
      </c>
      <c r="G1874" s="22">
        <v>102</v>
      </c>
      <c r="H1874" s="22">
        <f>VLOOKUP(E1874,'[1]PriceList '!$E$1:$H$2163, 4,FALSE)</f>
        <v>0.1</v>
      </c>
      <c r="I1874" s="22">
        <f t="shared" si="29"/>
        <v>91.8</v>
      </c>
      <c r="J1874" s="26"/>
      <c r="K1874" s="23"/>
      <c r="L1874" s="24"/>
      <c r="M1874" s="24"/>
    </row>
    <row r="1875" spans="1:13" s="40" customFormat="1">
      <c r="A1875" s="19" t="s">
        <v>632</v>
      </c>
      <c r="B1875" s="20" t="s">
        <v>631</v>
      </c>
      <c r="C1875" s="19" t="s">
        <v>630</v>
      </c>
      <c r="D1875" s="20" t="s">
        <v>629</v>
      </c>
      <c r="E1875" s="21" t="s">
        <v>628</v>
      </c>
      <c r="F1875" s="20" t="s">
        <v>627</v>
      </c>
      <c r="G1875" s="22">
        <v>2950</v>
      </c>
      <c r="H1875" s="22">
        <f>VLOOKUP(E1875,'[1]PriceList '!$E$1:$H$2163, 4,FALSE)</f>
        <v>0.1</v>
      </c>
      <c r="I1875" s="22">
        <f t="shared" si="29"/>
        <v>2655</v>
      </c>
      <c r="J1875" s="26"/>
      <c r="K1875" s="23"/>
      <c r="L1875" s="24"/>
      <c r="M1875" s="24"/>
    </row>
    <row r="1876" spans="1:13" s="40" customFormat="1">
      <c r="A1876" s="23" t="s">
        <v>321</v>
      </c>
      <c r="B1876" s="20" t="s">
        <v>106</v>
      </c>
      <c r="C1876" s="19" t="s">
        <v>626</v>
      </c>
      <c r="D1876" s="20" t="s">
        <v>616</v>
      </c>
      <c r="E1876" s="21" t="s">
        <v>625</v>
      </c>
      <c r="F1876" s="23" t="s">
        <v>624</v>
      </c>
      <c r="G1876" s="22">
        <v>16705</v>
      </c>
      <c r="H1876" s="22">
        <f>VLOOKUP(E1876,'[1]PriceList '!$E$1:$H$2163, 4,FALSE)</f>
        <v>0.15</v>
      </c>
      <c r="I1876" s="22">
        <f t="shared" si="29"/>
        <v>14199.25</v>
      </c>
      <c r="J1876" s="26"/>
      <c r="K1876" s="23"/>
      <c r="L1876" s="24"/>
      <c r="M1876" s="24"/>
    </row>
    <row r="1877" spans="1:13" s="40" customFormat="1">
      <c r="A1877" s="23" t="s">
        <v>321</v>
      </c>
      <c r="B1877" s="20" t="s">
        <v>106</v>
      </c>
      <c r="C1877" s="19" t="s">
        <v>623</v>
      </c>
      <c r="D1877" s="20" t="s">
        <v>616</v>
      </c>
      <c r="E1877" s="21" t="s">
        <v>622</v>
      </c>
      <c r="F1877" s="20" t="s">
        <v>621</v>
      </c>
      <c r="G1877" s="22">
        <v>16880</v>
      </c>
      <c r="H1877" s="22">
        <f>VLOOKUP(E1877,'[1]PriceList '!$E$1:$H$2163, 4,FALSE)</f>
        <v>0.15</v>
      </c>
      <c r="I1877" s="22">
        <f t="shared" si="29"/>
        <v>14348</v>
      </c>
      <c r="J1877" s="26"/>
      <c r="K1877" s="23"/>
      <c r="L1877" s="24"/>
      <c r="M1877" s="24"/>
    </row>
    <row r="1878" spans="1:13" s="40" customFormat="1">
      <c r="A1878" s="23" t="s">
        <v>321</v>
      </c>
      <c r="B1878" s="20" t="s">
        <v>106</v>
      </c>
      <c r="C1878" s="19" t="s">
        <v>620</v>
      </c>
      <c r="D1878" s="20" t="s">
        <v>616</v>
      </c>
      <c r="E1878" s="21" t="s">
        <v>619</v>
      </c>
      <c r="F1878" s="20" t="s">
        <v>618</v>
      </c>
      <c r="G1878" s="22">
        <v>14545</v>
      </c>
      <c r="H1878" s="22">
        <f>VLOOKUP(E1878,'[1]PriceList '!$E$1:$H$2163, 4,FALSE)</f>
        <v>0.15</v>
      </c>
      <c r="I1878" s="22">
        <f t="shared" si="29"/>
        <v>12363.25</v>
      </c>
      <c r="J1878" s="26"/>
      <c r="K1878" s="23"/>
      <c r="L1878" s="24"/>
      <c r="M1878" s="24"/>
    </row>
    <row r="1879" spans="1:13" s="40" customFormat="1">
      <c r="A1879" s="23" t="s">
        <v>321</v>
      </c>
      <c r="B1879" s="20" t="s">
        <v>106</v>
      </c>
      <c r="C1879" s="19" t="s">
        <v>617</v>
      </c>
      <c r="D1879" s="20" t="s">
        <v>616</v>
      </c>
      <c r="E1879" s="21" t="s">
        <v>615</v>
      </c>
      <c r="F1879" s="20" t="s">
        <v>614</v>
      </c>
      <c r="G1879" s="22">
        <v>15860</v>
      </c>
      <c r="H1879" s="22">
        <f>VLOOKUP(E1879,'[1]PriceList '!$E$1:$H$2163, 4,FALSE)</f>
        <v>0.15</v>
      </c>
      <c r="I1879" s="22">
        <f t="shared" si="29"/>
        <v>13481</v>
      </c>
      <c r="J1879" s="26"/>
      <c r="K1879" s="23"/>
      <c r="L1879" s="24"/>
      <c r="M1879" s="24"/>
    </row>
    <row r="1880" spans="1:13" s="40" customFormat="1">
      <c r="A1880" s="32" t="s">
        <v>321</v>
      </c>
      <c r="B1880" s="33" t="s">
        <v>106</v>
      </c>
      <c r="C1880" s="32" t="s">
        <v>519</v>
      </c>
      <c r="D1880" s="32" t="s">
        <v>518</v>
      </c>
      <c r="E1880" s="35" t="s">
        <v>613</v>
      </c>
      <c r="F1880" s="35" t="s">
        <v>612</v>
      </c>
      <c r="G1880" s="36">
        <v>20860</v>
      </c>
      <c r="H1880" s="22">
        <f>VLOOKUP(E1880,'[1]PriceList '!$E$1:$H$2163, 4,FALSE)</f>
        <v>0.15</v>
      </c>
      <c r="I1880" s="22">
        <f t="shared" si="29"/>
        <v>17731</v>
      </c>
      <c r="J1880" s="26"/>
      <c r="K1880" s="23"/>
      <c r="L1880" s="24"/>
      <c r="M1880" s="24"/>
    </row>
    <row r="1881" spans="1:13" s="40" customFormat="1">
      <c r="A1881" s="32" t="s">
        <v>321</v>
      </c>
      <c r="B1881" s="33" t="s">
        <v>106</v>
      </c>
      <c r="C1881" s="32" t="s">
        <v>519</v>
      </c>
      <c r="D1881" s="32" t="s">
        <v>518</v>
      </c>
      <c r="E1881" s="35" t="s">
        <v>611</v>
      </c>
      <c r="F1881" s="35" t="s">
        <v>610</v>
      </c>
      <c r="G1881" s="36">
        <v>20860</v>
      </c>
      <c r="H1881" s="22">
        <f>VLOOKUP(E1881,'[1]PriceList '!$E$1:$H$2163, 4,FALSE)</f>
        <v>0.15</v>
      </c>
      <c r="I1881" s="22">
        <f t="shared" si="29"/>
        <v>17731</v>
      </c>
      <c r="J1881" s="26"/>
      <c r="K1881" s="23"/>
      <c r="L1881" s="24"/>
      <c r="M1881" s="24"/>
    </row>
    <row r="1882" spans="1:13" s="40" customFormat="1">
      <c r="A1882" s="32" t="s">
        <v>321</v>
      </c>
      <c r="B1882" s="33" t="s">
        <v>106</v>
      </c>
      <c r="C1882" s="32" t="s">
        <v>519</v>
      </c>
      <c r="D1882" s="32" t="s">
        <v>518</v>
      </c>
      <c r="E1882" s="35" t="s">
        <v>609</v>
      </c>
      <c r="F1882" s="35" t="s">
        <v>608</v>
      </c>
      <c r="G1882" s="36">
        <v>22590</v>
      </c>
      <c r="H1882" s="22">
        <f>VLOOKUP(E1882,'[1]PriceList '!$E$1:$H$2163, 4,FALSE)</f>
        <v>0.15</v>
      </c>
      <c r="I1882" s="22">
        <f t="shared" si="29"/>
        <v>19201.5</v>
      </c>
      <c r="J1882" s="26"/>
      <c r="K1882" s="23"/>
      <c r="L1882" s="24"/>
      <c r="M1882" s="24"/>
    </row>
    <row r="1883" spans="1:13" s="40" customFormat="1">
      <c r="A1883" s="32" t="s">
        <v>321</v>
      </c>
      <c r="B1883" s="33" t="s">
        <v>106</v>
      </c>
      <c r="C1883" s="32" t="s">
        <v>519</v>
      </c>
      <c r="D1883" s="32" t="s">
        <v>518</v>
      </c>
      <c r="E1883" s="35" t="s">
        <v>607</v>
      </c>
      <c r="F1883" s="35" t="s">
        <v>606</v>
      </c>
      <c r="G1883" s="36">
        <v>22590</v>
      </c>
      <c r="H1883" s="22">
        <f>VLOOKUP(E1883,'[1]PriceList '!$E$1:$H$2163, 4,FALSE)</f>
        <v>0.15</v>
      </c>
      <c r="I1883" s="22">
        <f t="shared" si="29"/>
        <v>19201.5</v>
      </c>
      <c r="J1883" s="26"/>
      <c r="K1883" s="23"/>
      <c r="L1883" s="24"/>
      <c r="M1883" s="24"/>
    </row>
    <row r="1884" spans="1:13" s="40" customFormat="1">
      <c r="A1884" s="32" t="s">
        <v>321</v>
      </c>
      <c r="B1884" s="33" t="s">
        <v>106</v>
      </c>
      <c r="C1884" s="32" t="s">
        <v>519</v>
      </c>
      <c r="D1884" s="32" t="s">
        <v>518</v>
      </c>
      <c r="E1884" s="35" t="s">
        <v>605</v>
      </c>
      <c r="F1884" s="35" t="s">
        <v>604</v>
      </c>
      <c r="G1884" s="36">
        <v>21910</v>
      </c>
      <c r="H1884" s="22">
        <f>VLOOKUP(E1884,'[1]PriceList '!$E$1:$H$2163, 4,FALSE)</f>
        <v>0.15</v>
      </c>
      <c r="I1884" s="22">
        <f t="shared" si="29"/>
        <v>18623.5</v>
      </c>
      <c r="J1884" s="26"/>
      <c r="K1884" s="23"/>
      <c r="L1884" s="24"/>
      <c r="M1884" s="24"/>
    </row>
    <row r="1885" spans="1:13" s="40" customFormat="1">
      <c r="A1885" s="32" t="s">
        <v>321</v>
      </c>
      <c r="B1885" s="33" t="s">
        <v>106</v>
      </c>
      <c r="C1885" s="32" t="s">
        <v>519</v>
      </c>
      <c r="D1885" s="32" t="s">
        <v>518</v>
      </c>
      <c r="E1885" s="35" t="s">
        <v>603</v>
      </c>
      <c r="F1885" s="35" t="s">
        <v>602</v>
      </c>
      <c r="G1885" s="36">
        <v>21910</v>
      </c>
      <c r="H1885" s="22">
        <f>VLOOKUP(E1885,'[1]PriceList '!$E$1:$H$2163, 4,FALSE)</f>
        <v>0.15</v>
      </c>
      <c r="I1885" s="22">
        <f t="shared" si="29"/>
        <v>18623.5</v>
      </c>
      <c r="J1885" s="26"/>
      <c r="K1885" s="23"/>
      <c r="L1885" s="24"/>
      <c r="M1885" s="24"/>
    </row>
    <row r="1886" spans="1:13" s="40" customFormat="1">
      <c r="A1886" s="32" t="s">
        <v>321</v>
      </c>
      <c r="B1886" s="33" t="s">
        <v>106</v>
      </c>
      <c r="C1886" s="32" t="s">
        <v>519</v>
      </c>
      <c r="D1886" s="32" t="s">
        <v>518</v>
      </c>
      <c r="E1886" s="35" t="s">
        <v>601</v>
      </c>
      <c r="F1886" s="35" t="s">
        <v>600</v>
      </c>
      <c r="G1886" s="36">
        <v>23640</v>
      </c>
      <c r="H1886" s="22">
        <f>VLOOKUP(E1886,'[1]PriceList '!$E$1:$H$2163, 4,FALSE)</f>
        <v>0.15</v>
      </c>
      <c r="I1886" s="22">
        <f t="shared" si="29"/>
        <v>20094</v>
      </c>
      <c r="J1886" s="26"/>
      <c r="K1886" s="23"/>
      <c r="L1886" s="24"/>
      <c r="M1886" s="24"/>
    </row>
    <row r="1887" spans="1:13" s="40" customFormat="1">
      <c r="A1887" s="32" t="s">
        <v>321</v>
      </c>
      <c r="B1887" s="33" t="s">
        <v>106</v>
      </c>
      <c r="C1887" s="32" t="s">
        <v>519</v>
      </c>
      <c r="D1887" s="32" t="s">
        <v>518</v>
      </c>
      <c r="E1887" s="35" t="s">
        <v>599</v>
      </c>
      <c r="F1887" s="35" t="s">
        <v>598</v>
      </c>
      <c r="G1887" s="36">
        <v>23640</v>
      </c>
      <c r="H1887" s="22">
        <f>VLOOKUP(E1887,'[1]PriceList '!$E$1:$H$2163, 4,FALSE)</f>
        <v>0.15</v>
      </c>
      <c r="I1887" s="22">
        <f t="shared" si="29"/>
        <v>20094</v>
      </c>
      <c r="J1887" s="26"/>
      <c r="K1887" s="23"/>
      <c r="L1887" s="24"/>
      <c r="M1887" s="24"/>
    </row>
    <row r="1888" spans="1:13" s="40" customFormat="1">
      <c r="A1888" s="32" t="s">
        <v>321</v>
      </c>
      <c r="B1888" s="33" t="s">
        <v>106</v>
      </c>
      <c r="C1888" s="32" t="s">
        <v>519</v>
      </c>
      <c r="D1888" s="32" t="s">
        <v>518</v>
      </c>
      <c r="E1888" s="35" t="s">
        <v>597</v>
      </c>
      <c r="F1888" s="35" t="s">
        <v>596</v>
      </c>
      <c r="G1888" s="36">
        <v>23640</v>
      </c>
      <c r="H1888" s="22">
        <f>VLOOKUP(E1888,'[1]PriceList '!$E$1:$H$2163, 4,FALSE)</f>
        <v>0.15</v>
      </c>
      <c r="I1888" s="22">
        <f t="shared" si="29"/>
        <v>20094</v>
      </c>
      <c r="J1888" s="26"/>
      <c r="K1888" s="23"/>
      <c r="L1888" s="24"/>
      <c r="M1888" s="24"/>
    </row>
    <row r="1889" spans="1:13" s="40" customFormat="1">
      <c r="A1889" s="32" t="s">
        <v>321</v>
      </c>
      <c r="B1889" s="33" t="s">
        <v>106</v>
      </c>
      <c r="C1889" s="32" t="s">
        <v>519</v>
      </c>
      <c r="D1889" s="32" t="s">
        <v>518</v>
      </c>
      <c r="E1889" s="35" t="s">
        <v>595</v>
      </c>
      <c r="F1889" s="35" t="s">
        <v>594</v>
      </c>
      <c r="G1889" s="36">
        <v>23640</v>
      </c>
      <c r="H1889" s="22">
        <f>VLOOKUP(E1889,'[1]PriceList '!$E$1:$H$2163, 4,FALSE)</f>
        <v>0.15</v>
      </c>
      <c r="I1889" s="22">
        <f t="shared" si="29"/>
        <v>20094</v>
      </c>
      <c r="J1889" s="26"/>
      <c r="K1889" s="23"/>
      <c r="L1889" s="24"/>
      <c r="M1889" s="24"/>
    </row>
    <row r="1890" spans="1:13" s="40" customFormat="1">
      <c r="A1890" s="32" t="s">
        <v>321</v>
      </c>
      <c r="B1890" s="33" t="s">
        <v>106</v>
      </c>
      <c r="C1890" s="32" t="s">
        <v>519</v>
      </c>
      <c r="D1890" s="32" t="s">
        <v>518</v>
      </c>
      <c r="E1890" s="35" t="s">
        <v>593</v>
      </c>
      <c r="F1890" s="35" t="s">
        <v>592</v>
      </c>
      <c r="G1890" s="36">
        <v>22590</v>
      </c>
      <c r="H1890" s="22">
        <f>VLOOKUP(E1890,'[1]PriceList '!$E$1:$H$2163, 4,FALSE)</f>
        <v>0.15</v>
      </c>
      <c r="I1890" s="22">
        <f t="shared" si="29"/>
        <v>19201.5</v>
      </c>
      <c r="J1890" s="26"/>
      <c r="K1890" s="23"/>
      <c r="L1890" s="24"/>
      <c r="M1890" s="24"/>
    </row>
    <row r="1891" spans="1:13" s="40" customFormat="1">
      <c r="A1891" s="32" t="s">
        <v>321</v>
      </c>
      <c r="B1891" s="33" t="s">
        <v>106</v>
      </c>
      <c r="C1891" s="32" t="s">
        <v>519</v>
      </c>
      <c r="D1891" s="32" t="s">
        <v>518</v>
      </c>
      <c r="E1891" s="35" t="s">
        <v>591</v>
      </c>
      <c r="F1891" s="35" t="s">
        <v>590</v>
      </c>
      <c r="G1891" s="36">
        <v>22590</v>
      </c>
      <c r="H1891" s="22">
        <f>VLOOKUP(E1891,'[1]PriceList '!$E$1:$H$2163, 4,FALSE)</f>
        <v>0.15</v>
      </c>
      <c r="I1891" s="22">
        <f t="shared" si="29"/>
        <v>19201.5</v>
      </c>
      <c r="J1891" s="26"/>
      <c r="K1891" s="23"/>
      <c r="L1891" s="24"/>
      <c r="M1891" s="24"/>
    </row>
    <row r="1892" spans="1:13" s="40" customFormat="1">
      <c r="A1892" s="32" t="s">
        <v>321</v>
      </c>
      <c r="B1892" s="33" t="s">
        <v>106</v>
      </c>
      <c r="C1892" s="32" t="s">
        <v>519</v>
      </c>
      <c r="D1892" s="32" t="s">
        <v>518</v>
      </c>
      <c r="E1892" s="35" t="s">
        <v>589</v>
      </c>
      <c r="F1892" s="35" t="s">
        <v>588</v>
      </c>
      <c r="G1892" s="36">
        <v>21770</v>
      </c>
      <c r="H1892" s="22">
        <f>VLOOKUP(E1892,'[1]PriceList '!$E$1:$H$2163, 4,FALSE)</f>
        <v>0.15</v>
      </c>
      <c r="I1892" s="22">
        <f t="shared" si="29"/>
        <v>18504.5</v>
      </c>
      <c r="J1892" s="26"/>
      <c r="K1892" s="23"/>
      <c r="L1892" s="24"/>
      <c r="M1892" s="24"/>
    </row>
    <row r="1893" spans="1:13" s="40" customFormat="1">
      <c r="A1893" s="32" t="s">
        <v>321</v>
      </c>
      <c r="B1893" s="33" t="s">
        <v>106</v>
      </c>
      <c r="C1893" s="32" t="s">
        <v>519</v>
      </c>
      <c r="D1893" s="32" t="s">
        <v>518</v>
      </c>
      <c r="E1893" s="35" t="s">
        <v>587</v>
      </c>
      <c r="F1893" s="35" t="s">
        <v>586</v>
      </c>
      <c r="G1893" s="36">
        <v>21770</v>
      </c>
      <c r="H1893" s="22">
        <f>VLOOKUP(E1893,'[1]PriceList '!$E$1:$H$2163, 4,FALSE)</f>
        <v>0.15</v>
      </c>
      <c r="I1893" s="22">
        <f t="shared" si="29"/>
        <v>18504.5</v>
      </c>
      <c r="J1893" s="26"/>
      <c r="K1893" s="23"/>
      <c r="L1893" s="24"/>
      <c r="M1893" s="24"/>
    </row>
    <row r="1894" spans="1:13" s="40" customFormat="1">
      <c r="A1894" s="32" t="s">
        <v>321</v>
      </c>
      <c r="B1894" s="33" t="s">
        <v>106</v>
      </c>
      <c r="C1894" s="32" t="s">
        <v>519</v>
      </c>
      <c r="D1894" s="32" t="s">
        <v>518</v>
      </c>
      <c r="E1894" s="35" t="s">
        <v>585</v>
      </c>
      <c r="F1894" s="35" t="s">
        <v>584</v>
      </c>
      <c r="G1894" s="36">
        <v>23500</v>
      </c>
      <c r="H1894" s="22">
        <f>VLOOKUP(E1894,'[1]PriceList '!$E$1:$H$2163, 4,FALSE)</f>
        <v>0.15</v>
      </c>
      <c r="I1894" s="22">
        <f t="shared" si="29"/>
        <v>19975</v>
      </c>
      <c r="J1894" s="26"/>
      <c r="K1894" s="23"/>
      <c r="L1894" s="24"/>
      <c r="M1894" s="24"/>
    </row>
    <row r="1895" spans="1:13" s="40" customFormat="1">
      <c r="A1895" s="32" t="s">
        <v>321</v>
      </c>
      <c r="B1895" s="33" t="s">
        <v>106</v>
      </c>
      <c r="C1895" s="32" t="s">
        <v>519</v>
      </c>
      <c r="D1895" s="32" t="s">
        <v>518</v>
      </c>
      <c r="E1895" s="35" t="s">
        <v>583</v>
      </c>
      <c r="F1895" s="35" t="s">
        <v>582</v>
      </c>
      <c r="G1895" s="36">
        <v>23500</v>
      </c>
      <c r="H1895" s="22">
        <f>VLOOKUP(E1895,'[1]PriceList '!$E$1:$H$2163, 4,FALSE)</f>
        <v>0.15</v>
      </c>
      <c r="I1895" s="22">
        <f t="shared" si="29"/>
        <v>19975</v>
      </c>
      <c r="J1895" s="26"/>
      <c r="K1895" s="23"/>
      <c r="L1895" s="24"/>
      <c r="M1895" s="24"/>
    </row>
    <row r="1896" spans="1:13" s="40" customFormat="1">
      <c r="A1896" s="32" t="s">
        <v>321</v>
      </c>
      <c r="B1896" s="33" t="s">
        <v>106</v>
      </c>
      <c r="C1896" s="32" t="s">
        <v>519</v>
      </c>
      <c r="D1896" s="32" t="s">
        <v>518</v>
      </c>
      <c r="E1896" s="35" t="s">
        <v>581</v>
      </c>
      <c r="F1896" s="35" t="s">
        <v>580</v>
      </c>
      <c r="G1896" s="36">
        <v>22820</v>
      </c>
      <c r="H1896" s="22">
        <f>VLOOKUP(E1896,'[1]PriceList '!$E$1:$H$2163, 4,FALSE)</f>
        <v>0.15</v>
      </c>
      <c r="I1896" s="22">
        <f t="shared" si="29"/>
        <v>19397</v>
      </c>
      <c r="J1896" s="26"/>
      <c r="K1896" s="23"/>
      <c r="L1896" s="24"/>
      <c r="M1896" s="24"/>
    </row>
    <row r="1897" spans="1:13" s="40" customFormat="1">
      <c r="A1897" s="32" t="s">
        <v>321</v>
      </c>
      <c r="B1897" s="33" t="s">
        <v>106</v>
      </c>
      <c r="C1897" s="32" t="s">
        <v>519</v>
      </c>
      <c r="D1897" s="32" t="s">
        <v>518</v>
      </c>
      <c r="E1897" s="35" t="s">
        <v>579</v>
      </c>
      <c r="F1897" s="35" t="s">
        <v>578</v>
      </c>
      <c r="G1897" s="36">
        <v>22820</v>
      </c>
      <c r="H1897" s="22">
        <f>VLOOKUP(E1897,'[1]PriceList '!$E$1:$H$2163, 4,FALSE)</f>
        <v>0.15</v>
      </c>
      <c r="I1897" s="22">
        <f t="shared" si="29"/>
        <v>19397</v>
      </c>
      <c r="J1897" s="26"/>
      <c r="K1897" s="23"/>
      <c r="L1897" s="24"/>
      <c r="M1897" s="24"/>
    </row>
    <row r="1898" spans="1:13" s="40" customFormat="1">
      <c r="A1898" s="32" t="s">
        <v>321</v>
      </c>
      <c r="B1898" s="33" t="s">
        <v>106</v>
      </c>
      <c r="C1898" s="32" t="s">
        <v>519</v>
      </c>
      <c r="D1898" s="32" t="s">
        <v>518</v>
      </c>
      <c r="E1898" s="35" t="s">
        <v>577</v>
      </c>
      <c r="F1898" s="35" t="s">
        <v>576</v>
      </c>
      <c r="G1898" s="36">
        <v>24550</v>
      </c>
      <c r="H1898" s="22">
        <f>VLOOKUP(E1898,'[1]PriceList '!$E$1:$H$2163, 4,FALSE)</f>
        <v>0.15</v>
      </c>
      <c r="I1898" s="22">
        <f t="shared" si="29"/>
        <v>20867.5</v>
      </c>
      <c r="J1898" s="26"/>
      <c r="K1898" s="23"/>
      <c r="L1898" s="24"/>
      <c r="M1898" s="24"/>
    </row>
    <row r="1899" spans="1:13" s="40" customFormat="1">
      <c r="A1899" s="32" t="s">
        <v>321</v>
      </c>
      <c r="B1899" s="33" t="s">
        <v>106</v>
      </c>
      <c r="C1899" s="32" t="s">
        <v>519</v>
      </c>
      <c r="D1899" s="32" t="s">
        <v>518</v>
      </c>
      <c r="E1899" s="35" t="s">
        <v>575</v>
      </c>
      <c r="F1899" s="35" t="s">
        <v>574</v>
      </c>
      <c r="G1899" s="36">
        <v>24550</v>
      </c>
      <c r="H1899" s="22">
        <f>VLOOKUP(E1899,'[1]PriceList '!$E$1:$H$2163, 4,FALSE)</f>
        <v>0.15</v>
      </c>
      <c r="I1899" s="22">
        <f t="shared" si="29"/>
        <v>20867.5</v>
      </c>
      <c r="J1899" s="26"/>
      <c r="K1899" s="23"/>
      <c r="L1899" s="24"/>
      <c r="M1899" s="24"/>
    </row>
    <row r="1900" spans="1:13" s="40" customFormat="1">
      <c r="A1900" s="32" t="s">
        <v>321</v>
      </c>
      <c r="B1900" s="33" t="s">
        <v>106</v>
      </c>
      <c r="C1900" s="32" t="s">
        <v>519</v>
      </c>
      <c r="D1900" s="32" t="s">
        <v>518</v>
      </c>
      <c r="E1900" s="35" t="s">
        <v>573</v>
      </c>
      <c r="F1900" s="35" t="s">
        <v>572</v>
      </c>
      <c r="G1900" s="36">
        <v>24550</v>
      </c>
      <c r="H1900" s="22">
        <f>VLOOKUP(E1900,'[1]PriceList '!$E$1:$H$2163, 4,FALSE)</f>
        <v>0.15</v>
      </c>
      <c r="I1900" s="22">
        <f t="shared" si="29"/>
        <v>20867.5</v>
      </c>
      <c r="J1900" s="26"/>
      <c r="K1900" s="23"/>
      <c r="L1900" s="24"/>
      <c r="M1900" s="24"/>
    </row>
    <row r="1901" spans="1:13" s="40" customFormat="1">
      <c r="A1901" s="32" t="s">
        <v>321</v>
      </c>
      <c r="B1901" s="33" t="s">
        <v>106</v>
      </c>
      <c r="C1901" s="32" t="s">
        <v>519</v>
      </c>
      <c r="D1901" s="32" t="s">
        <v>518</v>
      </c>
      <c r="E1901" s="35" t="s">
        <v>571</v>
      </c>
      <c r="F1901" s="35" t="s">
        <v>570</v>
      </c>
      <c r="G1901" s="36">
        <v>24550</v>
      </c>
      <c r="H1901" s="22">
        <f>VLOOKUP(E1901,'[1]PriceList '!$E$1:$H$2163, 4,FALSE)</f>
        <v>0.15</v>
      </c>
      <c r="I1901" s="22">
        <f t="shared" si="29"/>
        <v>20867.5</v>
      </c>
      <c r="J1901" s="26"/>
      <c r="K1901" s="23"/>
      <c r="L1901" s="24"/>
      <c r="M1901" s="24"/>
    </row>
    <row r="1902" spans="1:13" s="40" customFormat="1">
      <c r="A1902" s="32" t="s">
        <v>321</v>
      </c>
      <c r="B1902" s="33" t="s">
        <v>106</v>
      </c>
      <c r="C1902" s="32" t="s">
        <v>519</v>
      </c>
      <c r="D1902" s="32" t="s">
        <v>518</v>
      </c>
      <c r="E1902" s="35" t="s">
        <v>569</v>
      </c>
      <c r="F1902" s="35" t="s">
        <v>568</v>
      </c>
      <c r="G1902" s="36">
        <v>23500</v>
      </c>
      <c r="H1902" s="22">
        <f>VLOOKUP(E1902,'[1]PriceList '!$E$1:$H$2163, 4,FALSE)</f>
        <v>0.15</v>
      </c>
      <c r="I1902" s="22">
        <f t="shared" si="29"/>
        <v>19975</v>
      </c>
      <c r="J1902" s="26"/>
      <c r="K1902" s="23"/>
      <c r="L1902" s="24"/>
      <c r="M1902" s="24"/>
    </row>
    <row r="1903" spans="1:13" s="40" customFormat="1">
      <c r="A1903" s="32" t="s">
        <v>321</v>
      </c>
      <c r="B1903" s="33" t="s">
        <v>106</v>
      </c>
      <c r="C1903" s="32" t="s">
        <v>519</v>
      </c>
      <c r="D1903" s="32" t="s">
        <v>518</v>
      </c>
      <c r="E1903" s="35" t="s">
        <v>567</v>
      </c>
      <c r="F1903" s="35" t="s">
        <v>566</v>
      </c>
      <c r="G1903" s="36">
        <v>23500</v>
      </c>
      <c r="H1903" s="22">
        <f>VLOOKUP(E1903,'[1]PriceList '!$E$1:$H$2163, 4,FALSE)</f>
        <v>0.15</v>
      </c>
      <c r="I1903" s="22">
        <f t="shared" si="29"/>
        <v>19975</v>
      </c>
      <c r="J1903" s="26"/>
      <c r="K1903" s="23"/>
      <c r="L1903" s="24"/>
      <c r="M1903" s="24"/>
    </row>
    <row r="1904" spans="1:13" s="40" customFormat="1">
      <c r="A1904" s="32" t="s">
        <v>321</v>
      </c>
      <c r="B1904" s="33" t="s">
        <v>106</v>
      </c>
      <c r="C1904" s="32" t="s">
        <v>519</v>
      </c>
      <c r="D1904" s="32" t="s">
        <v>518</v>
      </c>
      <c r="E1904" s="35" t="s">
        <v>565</v>
      </c>
      <c r="F1904" s="35" t="s">
        <v>564</v>
      </c>
      <c r="G1904" s="36">
        <v>20860</v>
      </c>
      <c r="H1904" s="22">
        <f>VLOOKUP(E1904,'[1]PriceList '!$E$1:$H$2163, 4,FALSE)</f>
        <v>0.15</v>
      </c>
      <c r="I1904" s="22">
        <f t="shared" si="29"/>
        <v>17731</v>
      </c>
      <c r="J1904" s="26"/>
      <c r="K1904" s="23"/>
      <c r="L1904" s="24"/>
      <c r="M1904" s="24"/>
    </row>
    <row r="1905" spans="1:13" s="40" customFormat="1">
      <c r="A1905" s="32" t="s">
        <v>321</v>
      </c>
      <c r="B1905" s="33" t="s">
        <v>106</v>
      </c>
      <c r="C1905" s="32" t="s">
        <v>519</v>
      </c>
      <c r="D1905" s="32" t="s">
        <v>518</v>
      </c>
      <c r="E1905" s="35" t="s">
        <v>563</v>
      </c>
      <c r="F1905" s="35" t="s">
        <v>562</v>
      </c>
      <c r="G1905" s="36">
        <v>20860</v>
      </c>
      <c r="H1905" s="22">
        <f>VLOOKUP(E1905,'[1]PriceList '!$E$1:$H$2163, 4,FALSE)</f>
        <v>0.15</v>
      </c>
      <c r="I1905" s="22">
        <f t="shared" si="29"/>
        <v>17731</v>
      </c>
      <c r="J1905" s="26"/>
      <c r="K1905" s="23"/>
      <c r="L1905" s="24"/>
      <c r="M1905" s="24"/>
    </row>
    <row r="1906" spans="1:13" s="40" customFormat="1">
      <c r="A1906" s="32" t="s">
        <v>321</v>
      </c>
      <c r="B1906" s="33" t="s">
        <v>106</v>
      </c>
      <c r="C1906" s="32" t="s">
        <v>519</v>
      </c>
      <c r="D1906" s="32" t="s">
        <v>518</v>
      </c>
      <c r="E1906" s="35" t="s">
        <v>561</v>
      </c>
      <c r="F1906" s="35" t="s">
        <v>560</v>
      </c>
      <c r="G1906" s="36">
        <v>22590</v>
      </c>
      <c r="H1906" s="22">
        <f>VLOOKUP(E1906,'[1]PriceList '!$E$1:$H$2163, 4,FALSE)</f>
        <v>0.15</v>
      </c>
      <c r="I1906" s="22">
        <f t="shared" si="29"/>
        <v>19201.5</v>
      </c>
      <c r="J1906" s="26"/>
      <c r="K1906" s="23"/>
      <c r="L1906" s="24"/>
      <c r="M1906" s="24"/>
    </row>
    <row r="1907" spans="1:13" s="40" customFormat="1">
      <c r="A1907" s="32" t="s">
        <v>321</v>
      </c>
      <c r="B1907" s="33" t="s">
        <v>106</v>
      </c>
      <c r="C1907" s="32" t="s">
        <v>519</v>
      </c>
      <c r="D1907" s="32" t="s">
        <v>518</v>
      </c>
      <c r="E1907" s="35" t="s">
        <v>559</v>
      </c>
      <c r="F1907" s="35" t="s">
        <v>558</v>
      </c>
      <c r="G1907" s="36">
        <v>22590</v>
      </c>
      <c r="H1907" s="22">
        <f>VLOOKUP(E1907,'[1]PriceList '!$E$1:$H$2163, 4,FALSE)</f>
        <v>0.15</v>
      </c>
      <c r="I1907" s="22">
        <f t="shared" si="29"/>
        <v>19201.5</v>
      </c>
      <c r="J1907" s="26"/>
      <c r="K1907" s="23"/>
      <c r="L1907" s="24"/>
      <c r="M1907" s="24"/>
    </row>
    <row r="1908" spans="1:13" s="40" customFormat="1">
      <c r="A1908" s="32" t="s">
        <v>321</v>
      </c>
      <c r="B1908" s="33" t="s">
        <v>106</v>
      </c>
      <c r="C1908" s="32" t="s">
        <v>519</v>
      </c>
      <c r="D1908" s="32" t="s">
        <v>518</v>
      </c>
      <c r="E1908" s="35" t="s">
        <v>557</v>
      </c>
      <c r="F1908" s="35" t="s">
        <v>556</v>
      </c>
      <c r="G1908" s="36">
        <v>21812</v>
      </c>
      <c r="H1908" s="22">
        <f>VLOOKUP(E1908,'[1]PriceList '!$E$1:$H$2163, 4,FALSE)</f>
        <v>0.15</v>
      </c>
      <c r="I1908" s="22">
        <f t="shared" si="29"/>
        <v>18540.2</v>
      </c>
      <c r="J1908" s="26"/>
      <c r="K1908" s="23"/>
      <c r="L1908" s="24"/>
      <c r="M1908" s="24"/>
    </row>
    <row r="1909" spans="1:13" s="40" customFormat="1">
      <c r="A1909" s="32" t="s">
        <v>321</v>
      </c>
      <c r="B1909" s="33" t="s">
        <v>106</v>
      </c>
      <c r="C1909" s="32" t="s">
        <v>519</v>
      </c>
      <c r="D1909" s="32" t="s">
        <v>518</v>
      </c>
      <c r="E1909" s="35" t="s">
        <v>555</v>
      </c>
      <c r="F1909" s="35" t="s">
        <v>554</v>
      </c>
      <c r="G1909" s="36">
        <v>21910</v>
      </c>
      <c r="H1909" s="22">
        <f>VLOOKUP(E1909,'[1]PriceList '!$E$1:$H$2163, 4,FALSE)</f>
        <v>0.15</v>
      </c>
      <c r="I1909" s="22">
        <f t="shared" si="29"/>
        <v>18623.5</v>
      </c>
      <c r="J1909" s="26"/>
      <c r="K1909" s="23"/>
      <c r="L1909" s="24"/>
      <c r="M1909" s="24"/>
    </row>
    <row r="1910" spans="1:13" s="40" customFormat="1">
      <c r="A1910" s="32" t="s">
        <v>321</v>
      </c>
      <c r="B1910" s="33" t="s">
        <v>106</v>
      </c>
      <c r="C1910" s="32" t="s">
        <v>519</v>
      </c>
      <c r="D1910" s="32" t="s">
        <v>518</v>
      </c>
      <c r="E1910" s="35" t="s">
        <v>553</v>
      </c>
      <c r="F1910" s="35" t="s">
        <v>552</v>
      </c>
      <c r="G1910" s="36">
        <v>23640</v>
      </c>
      <c r="H1910" s="22">
        <f>VLOOKUP(E1910,'[1]PriceList '!$E$1:$H$2163, 4,FALSE)</f>
        <v>0.15</v>
      </c>
      <c r="I1910" s="22">
        <f t="shared" si="29"/>
        <v>20094</v>
      </c>
      <c r="J1910" s="26"/>
      <c r="K1910" s="23"/>
      <c r="L1910" s="24"/>
      <c r="M1910" s="24"/>
    </row>
    <row r="1911" spans="1:13" s="40" customFormat="1">
      <c r="A1911" s="32" t="s">
        <v>321</v>
      </c>
      <c r="B1911" s="33" t="s">
        <v>106</v>
      </c>
      <c r="C1911" s="32" t="s">
        <v>519</v>
      </c>
      <c r="D1911" s="32" t="s">
        <v>518</v>
      </c>
      <c r="E1911" s="35" t="s">
        <v>551</v>
      </c>
      <c r="F1911" s="35" t="s">
        <v>550</v>
      </c>
      <c r="G1911" s="36">
        <v>23640</v>
      </c>
      <c r="H1911" s="22">
        <f>VLOOKUP(E1911,'[1]PriceList '!$E$1:$H$2163, 4,FALSE)</f>
        <v>0.15</v>
      </c>
      <c r="I1911" s="22">
        <f t="shared" si="29"/>
        <v>20094</v>
      </c>
      <c r="J1911" s="26"/>
      <c r="K1911" s="23"/>
      <c r="L1911" s="24"/>
      <c r="M1911" s="24"/>
    </row>
    <row r="1912" spans="1:13">
      <c r="A1912" s="32" t="s">
        <v>321</v>
      </c>
      <c r="B1912" s="33" t="s">
        <v>106</v>
      </c>
      <c r="C1912" s="32" t="s">
        <v>519</v>
      </c>
      <c r="D1912" s="32" t="s">
        <v>518</v>
      </c>
      <c r="E1912" s="35" t="s">
        <v>549</v>
      </c>
      <c r="F1912" s="35" t="s">
        <v>548</v>
      </c>
      <c r="G1912" s="36">
        <v>23640</v>
      </c>
      <c r="H1912" s="22">
        <f>VLOOKUP(E1912,'[1]PriceList '!$E$1:$H$2163, 4,FALSE)</f>
        <v>0.15</v>
      </c>
      <c r="I1912" s="22">
        <f t="shared" si="29"/>
        <v>20094</v>
      </c>
    </row>
    <row r="1913" spans="1:13">
      <c r="A1913" s="32" t="s">
        <v>321</v>
      </c>
      <c r="B1913" s="33" t="s">
        <v>106</v>
      </c>
      <c r="C1913" s="32" t="s">
        <v>519</v>
      </c>
      <c r="D1913" s="32" t="s">
        <v>518</v>
      </c>
      <c r="E1913" s="35" t="s">
        <v>547</v>
      </c>
      <c r="F1913" s="35" t="s">
        <v>546</v>
      </c>
      <c r="G1913" s="36">
        <v>23640</v>
      </c>
      <c r="H1913" s="22">
        <f>VLOOKUP(E1913,'[1]PriceList '!$E$1:$H$2163, 4,FALSE)</f>
        <v>0.15</v>
      </c>
      <c r="I1913" s="22">
        <f t="shared" si="29"/>
        <v>20094</v>
      </c>
    </row>
    <row r="1914" spans="1:13">
      <c r="A1914" s="32" t="s">
        <v>321</v>
      </c>
      <c r="B1914" s="33" t="s">
        <v>106</v>
      </c>
      <c r="C1914" s="32" t="s">
        <v>519</v>
      </c>
      <c r="D1914" s="32" t="s">
        <v>518</v>
      </c>
      <c r="E1914" s="35" t="s">
        <v>545</v>
      </c>
      <c r="F1914" s="35" t="s">
        <v>544</v>
      </c>
      <c r="G1914" s="36">
        <v>22590</v>
      </c>
      <c r="H1914" s="22">
        <f>VLOOKUP(E1914,'[1]PriceList '!$E$1:$H$2163, 4,FALSE)</f>
        <v>0.15</v>
      </c>
      <c r="I1914" s="22">
        <f t="shared" si="29"/>
        <v>19201.5</v>
      </c>
    </row>
    <row r="1915" spans="1:13">
      <c r="A1915" s="32" t="s">
        <v>321</v>
      </c>
      <c r="B1915" s="33" t="s">
        <v>106</v>
      </c>
      <c r="C1915" s="32" t="s">
        <v>519</v>
      </c>
      <c r="D1915" s="32" t="s">
        <v>518</v>
      </c>
      <c r="E1915" s="35" t="s">
        <v>543</v>
      </c>
      <c r="F1915" s="35" t="s">
        <v>542</v>
      </c>
      <c r="G1915" s="36">
        <v>22590</v>
      </c>
      <c r="H1915" s="22">
        <f>VLOOKUP(E1915,'[1]PriceList '!$E$1:$H$2163, 4,FALSE)</f>
        <v>0.15</v>
      </c>
      <c r="I1915" s="22">
        <f t="shared" si="29"/>
        <v>19201.5</v>
      </c>
    </row>
    <row r="1916" spans="1:13">
      <c r="A1916" s="32" t="s">
        <v>321</v>
      </c>
      <c r="B1916" s="33" t="s">
        <v>106</v>
      </c>
      <c r="C1916" s="32" t="s">
        <v>519</v>
      </c>
      <c r="D1916" s="32" t="s">
        <v>518</v>
      </c>
      <c r="E1916" s="35" t="s">
        <v>541</v>
      </c>
      <c r="F1916" s="35" t="s">
        <v>540</v>
      </c>
      <c r="G1916" s="36">
        <v>21770</v>
      </c>
      <c r="H1916" s="22">
        <f>VLOOKUP(E1916,'[1]PriceList '!$E$1:$H$2163, 4,FALSE)</f>
        <v>0.15</v>
      </c>
      <c r="I1916" s="22">
        <f t="shared" si="29"/>
        <v>18504.5</v>
      </c>
    </row>
    <row r="1917" spans="1:13">
      <c r="A1917" s="32" t="s">
        <v>321</v>
      </c>
      <c r="B1917" s="33" t="s">
        <v>106</v>
      </c>
      <c r="C1917" s="32" t="s">
        <v>519</v>
      </c>
      <c r="D1917" s="32" t="s">
        <v>518</v>
      </c>
      <c r="E1917" s="35" t="s">
        <v>539</v>
      </c>
      <c r="F1917" s="35" t="s">
        <v>538</v>
      </c>
      <c r="G1917" s="36">
        <v>21770</v>
      </c>
      <c r="H1917" s="22">
        <f>VLOOKUP(E1917,'[1]PriceList '!$E$1:$H$2163, 4,FALSE)</f>
        <v>0.15</v>
      </c>
      <c r="I1917" s="22">
        <f t="shared" si="29"/>
        <v>18504.5</v>
      </c>
    </row>
    <row r="1918" spans="1:13">
      <c r="A1918" s="32" t="s">
        <v>321</v>
      </c>
      <c r="B1918" s="33" t="s">
        <v>106</v>
      </c>
      <c r="C1918" s="32" t="s">
        <v>519</v>
      </c>
      <c r="D1918" s="32" t="s">
        <v>518</v>
      </c>
      <c r="E1918" s="35" t="s">
        <v>537</v>
      </c>
      <c r="F1918" s="35" t="s">
        <v>536</v>
      </c>
      <c r="G1918" s="36">
        <v>23500</v>
      </c>
      <c r="H1918" s="22">
        <f>VLOOKUP(E1918,'[1]PriceList '!$E$1:$H$2163, 4,FALSE)</f>
        <v>0.15</v>
      </c>
      <c r="I1918" s="22">
        <f t="shared" si="29"/>
        <v>19975</v>
      </c>
    </row>
    <row r="1919" spans="1:13">
      <c r="A1919" s="32" t="s">
        <v>321</v>
      </c>
      <c r="B1919" s="33" t="s">
        <v>106</v>
      </c>
      <c r="C1919" s="32" t="s">
        <v>519</v>
      </c>
      <c r="D1919" s="32" t="s">
        <v>518</v>
      </c>
      <c r="E1919" s="35" t="s">
        <v>535</v>
      </c>
      <c r="F1919" s="35" t="s">
        <v>534</v>
      </c>
      <c r="G1919" s="36">
        <v>23500</v>
      </c>
      <c r="H1919" s="22">
        <f>VLOOKUP(E1919,'[1]PriceList '!$E$1:$H$2163, 4,FALSE)</f>
        <v>0.15</v>
      </c>
      <c r="I1919" s="22">
        <f t="shared" si="29"/>
        <v>19975</v>
      </c>
    </row>
    <row r="1920" spans="1:13">
      <c r="A1920" s="32" t="s">
        <v>321</v>
      </c>
      <c r="B1920" s="33" t="s">
        <v>106</v>
      </c>
      <c r="C1920" s="32" t="s">
        <v>519</v>
      </c>
      <c r="D1920" s="32" t="s">
        <v>518</v>
      </c>
      <c r="E1920" s="35" t="s">
        <v>533</v>
      </c>
      <c r="F1920" s="35" t="s">
        <v>532</v>
      </c>
      <c r="G1920" s="36">
        <v>22820</v>
      </c>
      <c r="H1920" s="22">
        <f>VLOOKUP(E1920,'[1]PriceList '!$E$1:$H$2163, 4,FALSE)</f>
        <v>0.15</v>
      </c>
      <c r="I1920" s="22">
        <f t="shared" si="29"/>
        <v>19397</v>
      </c>
    </row>
    <row r="1921" spans="1:13">
      <c r="A1921" s="32" t="s">
        <v>321</v>
      </c>
      <c r="B1921" s="33" t="s">
        <v>106</v>
      </c>
      <c r="C1921" s="32" t="s">
        <v>519</v>
      </c>
      <c r="D1921" s="32" t="s">
        <v>518</v>
      </c>
      <c r="E1921" s="35" t="s">
        <v>531</v>
      </c>
      <c r="F1921" s="35" t="s">
        <v>530</v>
      </c>
      <c r="G1921" s="36">
        <v>22820</v>
      </c>
      <c r="H1921" s="22">
        <f>VLOOKUP(E1921,'[1]PriceList '!$E$1:$H$2163, 4,FALSE)</f>
        <v>0.15</v>
      </c>
      <c r="I1921" s="22">
        <f t="shared" si="29"/>
        <v>19397</v>
      </c>
    </row>
    <row r="1922" spans="1:13" s="40" customFormat="1">
      <c r="A1922" s="32" t="s">
        <v>321</v>
      </c>
      <c r="B1922" s="33" t="s">
        <v>106</v>
      </c>
      <c r="C1922" s="32" t="s">
        <v>519</v>
      </c>
      <c r="D1922" s="32" t="s">
        <v>518</v>
      </c>
      <c r="E1922" s="35" t="s">
        <v>529</v>
      </c>
      <c r="F1922" s="35" t="s">
        <v>528</v>
      </c>
      <c r="G1922" s="36">
        <v>24550</v>
      </c>
      <c r="H1922" s="22">
        <f>VLOOKUP(E1922,'[1]PriceList '!$E$1:$H$2163, 4,FALSE)</f>
        <v>0.15</v>
      </c>
      <c r="I1922" s="22">
        <f t="shared" ref="I1922:I1985" si="30">G1922*(1-H1922)</f>
        <v>20867.5</v>
      </c>
      <c r="J1922" s="26"/>
      <c r="K1922" s="23"/>
      <c r="L1922" s="24"/>
      <c r="M1922" s="24"/>
    </row>
    <row r="1923" spans="1:13" s="40" customFormat="1">
      <c r="A1923" s="32" t="s">
        <v>321</v>
      </c>
      <c r="B1923" s="33" t="s">
        <v>106</v>
      </c>
      <c r="C1923" s="32" t="s">
        <v>519</v>
      </c>
      <c r="D1923" s="32" t="s">
        <v>518</v>
      </c>
      <c r="E1923" s="35" t="s">
        <v>527</v>
      </c>
      <c r="F1923" s="35" t="s">
        <v>526</v>
      </c>
      <c r="G1923" s="36">
        <v>24550</v>
      </c>
      <c r="H1923" s="22">
        <f>VLOOKUP(E1923,'[1]PriceList '!$E$1:$H$2163, 4,FALSE)</f>
        <v>0.15</v>
      </c>
      <c r="I1923" s="22">
        <f t="shared" si="30"/>
        <v>20867.5</v>
      </c>
      <c r="J1923" s="26"/>
      <c r="K1923" s="23"/>
      <c r="L1923" s="24"/>
      <c r="M1923" s="24"/>
    </row>
    <row r="1924" spans="1:13" s="40" customFormat="1">
      <c r="A1924" s="32" t="s">
        <v>321</v>
      </c>
      <c r="B1924" s="33" t="s">
        <v>106</v>
      </c>
      <c r="C1924" s="32" t="s">
        <v>519</v>
      </c>
      <c r="D1924" s="32" t="s">
        <v>518</v>
      </c>
      <c r="E1924" s="35" t="s">
        <v>525</v>
      </c>
      <c r="F1924" s="35" t="s">
        <v>524</v>
      </c>
      <c r="G1924" s="36">
        <v>24550</v>
      </c>
      <c r="H1924" s="22">
        <f>VLOOKUP(E1924,'[1]PriceList '!$E$1:$H$2163, 4,FALSE)</f>
        <v>0.15</v>
      </c>
      <c r="I1924" s="22">
        <f t="shared" si="30"/>
        <v>20867.5</v>
      </c>
      <c r="J1924" s="26"/>
      <c r="K1924" s="23"/>
      <c r="L1924" s="24"/>
      <c r="M1924" s="24"/>
    </row>
    <row r="1925" spans="1:13" s="40" customFormat="1">
      <c r="A1925" s="32" t="s">
        <v>321</v>
      </c>
      <c r="B1925" s="33" t="s">
        <v>106</v>
      </c>
      <c r="C1925" s="32" t="s">
        <v>519</v>
      </c>
      <c r="D1925" s="32" t="s">
        <v>518</v>
      </c>
      <c r="E1925" s="35" t="s">
        <v>523</v>
      </c>
      <c r="F1925" s="35" t="s">
        <v>522</v>
      </c>
      <c r="G1925" s="36">
        <v>24550</v>
      </c>
      <c r="H1925" s="22">
        <f>VLOOKUP(E1925,'[1]PriceList '!$E$1:$H$2163, 4,FALSE)</f>
        <v>0.15</v>
      </c>
      <c r="I1925" s="22">
        <f t="shared" si="30"/>
        <v>20867.5</v>
      </c>
      <c r="J1925" s="26"/>
      <c r="K1925" s="23"/>
      <c r="L1925" s="24"/>
      <c r="M1925" s="24"/>
    </row>
    <row r="1926" spans="1:13" s="40" customFormat="1">
      <c r="A1926" s="32" t="s">
        <v>321</v>
      </c>
      <c r="B1926" s="33" t="s">
        <v>106</v>
      </c>
      <c r="C1926" s="32" t="s">
        <v>519</v>
      </c>
      <c r="D1926" s="32" t="s">
        <v>518</v>
      </c>
      <c r="E1926" s="35" t="s">
        <v>521</v>
      </c>
      <c r="F1926" s="35" t="s">
        <v>520</v>
      </c>
      <c r="G1926" s="36">
        <v>23500</v>
      </c>
      <c r="H1926" s="22">
        <f>VLOOKUP(E1926,'[1]PriceList '!$E$1:$H$2163, 4,FALSE)</f>
        <v>0.15</v>
      </c>
      <c r="I1926" s="22">
        <f t="shared" si="30"/>
        <v>19975</v>
      </c>
      <c r="J1926" s="26"/>
      <c r="K1926" s="23"/>
      <c r="L1926" s="24"/>
      <c r="M1926" s="24"/>
    </row>
    <row r="1927" spans="1:13" s="40" customFormat="1">
      <c r="A1927" s="32" t="s">
        <v>321</v>
      </c>
      <c r="B1927" s="33" t="s">
        <v>106</v>
      </c>
      <c r="C1927" s="32" t="s">
        <v>519</v>
      </c>
      <c r="D1927" s="32" t="s">
        <v>518</v>
      </c>
      <c r="E1927" s="35" t="s">
        <v>517</v>
      </c>
      <c r="F1927" s="35" t="s">
        <v>516</v>
      </c>
      <c r="G1927" s="36">
        <v>23500</v>
      </c>
      <c r="H1927" s="22">
        <f>VLOOKUP(E1927,'[1]PriceList '!$E$1:$H$2163, 4,FALSE)</f>
        <v>0.15</v>
      </c>
      <c r="I1927" s="22">
        <f t="shared" si="30"/>
        <v>19975</v>
      </c>
      <c r="J1927" s="26"/>
      <c r="K1927" s="23"/>
      <c r="L1927" s="24"/>
      <c r="M1927" s="24"/>
    </row>
    <row r="1928" spans="1:13" s="40" customFormat="1">
      <c r="A1928" s="32" t="s">
        <v>321</v>
      </c>
      <c r="B1928" s="33" t="s">
        <v>106</v>
      </c>
      <c r="C1928" s="32" t="s">
        <v>469</v>
      </c>
      <c r="D1928" s="32" t="s">
        <v>468</v>
      </c>
      <c r="E1928" s="35" t="s">
        <v>515</v>
      </c>
      <c r="F1928" s="35" t="s">
        <v>514</v>
      </c>
      <c r="G1928" s="36">
        <v>21560</v>
      </c>
      <c r="H1928" s="22">
        <f>VLOOKUP(E1928,'[1]PriceList '!$E$1:$H$2163, 4,FALSE)</f>
        <v>0.15</v>
      </c>
      <c r="I1928" s="22">
        <f t="shared" si="30"/>
        <v>18326</v>
      </c>
      <c r="J1928" s="26"/>
      <c r="K1928" s="23"/>
      <c r="L1928" s="24"/>
      <c r="M1928" s="24"/>
    </row>
    <row r="1929" spans="1:13" s="40" customFormat="1">
      <c r="A1929" s="32" t="s">
        <v>321</v>
      </c>
      <c r="B1929" s="33" t="s">
        <v>106</v>
      </c>
      <c r="C1929" s="32" t="s">
        <v>469</v>
      </c>
      <c r="D1929" s="32" t="s">
        <v>468</v>
      </c>
      <c r="E1929" s="35" t="s">
        <v>513</v>
      </c>
      <c r="F1929" s="35" t="s">
        <v>512</v>
      </c>
      <c r="G1929" s="36">
        <v>21560</v>
      </c>
      <c r="H1929" s="22">
        <f>VLOOKUP(E1929,'[1]PriceList '!$E$1:$H$2163, 4,FALSE)</f>
        <v>0.15</v>
      </c>
      <c r="I1929" s="22">
        <f t="shared" si="30"/>
        <v>18326</v>
      </c>
      <c r="J1929" s="26"/>
      <c r="K1929" s="23"/>
      <c r="L1929" s="24"/>
      <c r="M1929" s="24"/>
    </row>
    <row r="1930" spans="1:13" s="40" customFormat="1">
      <c r="A1930" s="32" t="s">
        <v>321</v>
      </c>
      <c r="B1930" s="33" t="s">
        <v>106</v>
      </c>
      <c r="C1930" s="32" t="s">
        <v>469</v>
      </c>
      <c r="D1930" s="32" t="s">
        <v>468</v>
      </c>
      <c r="E1930" s="35" t="s">
        <v>511</v>
      </c>
      <c r="F1930" s="35" t="s">
        <v>510</v>
      </c>
      <c r="G1930" s="36">
        <v>23290</v>
      </c>
      <c r="H1930" s="22">
        <f>VLOOKUP(E1930,'[1]PriceList '!$E$1:$H$2163, 4,FALSE)</f>
        <v>0.15</v>
      </c>
      <c r="I1930" s="22">
        <f t="shared" si="30"/>
        <v>19796.5</v>
      </c>
      <c r="J1930" s="26"/>
      <c r="K1930" s="23"/>
      <c r="L1930" s="24"/>
      <c r="M1930" s="24"/>
    </row>
    <row r="1931" spans="1:13" s="40" customFormat="1">
      <c r="A1931" s="32" t="s">
        <v>321</v>
      </c>
      <c r="B1931" s="33" t="s">
        <v>106</v>
      </c>
      <c r="C1931" s="32" t="s">
        <v>469</v>
      </c>
      <c r="D1931" s="32" t="s">
        <v>468</v>
      </c>
      <c r="E1931" s="35" t="s">
        <v>509</v>
      </c>
      <c r="F1931" s="35" t="s">
        <v>508</v>
      </c>
      <c r="G1931" s="36">
        <v>23290</v>
      </c>
      <c r="H1931" s="22">
        <f>VLOOKUP(E1931,'[1]PriceList '!$E$1:$H$2163, 4,FALSE)</f>
        <v>0.15</v>
      </c>
      <c r="I1931" s="22">
        <f t="shared" si="30"/>
        <v>19796.5</v>
      </c>
      <c r="J1931" s="26"/>
      <c r="K1931" s="23"/>
      <c r="L1931" s="24"/>
      <c r="M1931" s="24"/>
    </row>
    <row r="1932" spans="1:13" s="40" customFormat="1">
      <c r="A1932" s="32" t="s">
        <v>321</v>
      </c>
      <c r="B1932" s="33" t="s">
        <v>106</v>
      </c>
      <c r="C1932" s="32" t="s">
        <v>469</v>
      </c>
      <c r="D1932" s="32" t="s">
        <v>468</v>
      </c>
      <c r="E1932" s="35" t="s">
        <v>507</v>
      </c>
      <c r="F1932" s="35" t="s">
        <v>506</v>
      </c>
      <c r="G1932" s="36">
        <v>22610</v>
      </c>
      <c r="H1932" s="22">
        <f>VLOOKUP(E1932,'[1]PriceList '!$E$1:$H$2163, 4,FALSE)</f>
        <v>0.15</v>
      </c>
      <c r="I1932" s="22">
        <f t="shared" si="30"/>
        <v>19218.5</v>
      </c>
      <c r="J1932" s="26"/>
      <c r="K1932" s="23"/>
      <c r="L1932" s="24"/>
      <c r="M1932" s="24"/>
    </row>
    <row r="1933" spans="1:13" s="40" customFormat="1">
      <c r="A1933" s="32" t="s">
        <v>321</v>
      </c>
      <c r="B1933" s="33" t="s">
        <v>106</v>
      </c>
      <c r="C1933" s="32" t="s">
        <v>469</v>
      </c>
      <c r="D1933" s="32" t="s">
        <v>468</v>
      </c>
      <c r="E1933" s="35" t="s">
        <v>505</v>
      </c>
      <c r="F1933" s="35" t="s">
        <v>504</v>
      </c>
      <c r="G1933" s="36">
        <v>22610</v>
      </c>
      <c r="H1933" s="22">
        <f>VLOOKUP(E1933,'[1]PriceList '!$E$1:$H$2163, 4,FALSE)</f>
        <v>0.15</v>
      </c>
      <c r="I1933" s="22">
        <f t="shared" si="30"/>
        <v>19218.5</v>
      </c>
      <c r="J1933" s="26"/>
      <c r="K1933" s="23"/>
      <c r="L1933" s="24"/>
      <c r="M1933" s="24"/>
    </row>
    <row r="1934" spans="1:13" s="40" customFormat="1">
      <c r="A1934" s="32" t="s">
        <v>321</v>
      </c>
      <c r="B1934" s="33" t="s">
        <v>106</v>
      </c>
      <c r="C1934" s="32" t="s">
        <v>469</v>
      </c>
      <c r="D1934" s="32" t="s">
        <v>468</v>
      </c>
      <c r="E1934" s="35" t="s">
        <v>503</v>
      </c>
      <c r="F1934" s="35" t="s">
        <v>502</v>
      </c>
      <c r="G1934" s="36">
        <v>24340</v>
      </c>
      <c r="H1934" s="22">
        <f>VLOOKUP(E1934,'[1]PriceList '!$E$1:$H$2163, 4,FALSE)</f>
        <v>0.15</v>
      </c>
      <c r="I1934" s="22">
        <f t="shared" si="30"/>
        <v>20689</v>
      </c>
      <c r="J1934" s="26"/>
      <c r="K1934" s="23"/>
      <c r="L1934" s="24"/>
      <c r="M1934" s="24"/>
    </row>
    <row r="1935" spans="1:13" s="40" customFormat="1">
      <c r="A1935" s="32" t="s">
        <v>321</v>
      </c>
      <c r="B1935" s="33" t="s">
        <v>106</v>
      </c>
      <c r="C1935" s="32" t="s">
        <v>469</v>
      </c>
      <c r="D1935" s="32" t="s">
        <v>468</v>
      </c>
      <c r="E1935" s="35" t="s">
        <v>501</v>
      </c>
      <c r="F1935" s="35" t="s">
        <v>500</v>
      </c>
      <c r="G1935" s="36">
        <v>24340</v>
      </c>
      <c r="H1935" s="22">
        <f>VLOOKUP(E1935,'[1]PriceList '!$E$1:$H$2163, 4,FALSE)</f>
        <v>0.15</v>
      </c>
      <c r="I1935" s="22">
        <f t="shared" si="30"/>
        <v>20689</v>
      </c>
      <c r="J1935" s="26"/>
      <c r="K1935" s="23"/>
      <c r="L1935" s="24"/>
      <c r="M1935" s="24"/>
    </row>
    <row r="1936" spans="1:13">
      <c r="A1936" s="32" t="s">
        <v>321</v>
      </c>
      <c r="B1936" s="33" t="s">
        <v>106</v>
      </c>
      <c r="C1936" s="32" t="s">
        <v>469</v>
      </c>
      <c r="D1936" s="32" t="s">
        <v>468</v>
      </c>
      <c r="E1936" s="35" t="s">
        <v>499</v>
      </c>
      <c r="F1936" s="35" t="s">
        <v>498</v>
      </c>
      <c r="G1936" s="36">
        <v>24340</v>
      </c>
      <c r="H1936" s="22">
        <f>VLOOKUP(E1936,'[1]PriceList '!$E$1:$H$2163, 4,FALSE)</f>
        <v>0.15</v>
      </c>
      <c r="I1936" s="22">
        <f t="shared" si="30"/>
        <v>20689</v>
      </c>
    </row>
    <row r="1937" spans="1:9">
      <c r="A1937" s="32" t="s">
        <v>321</v>
      </c>
      <c r="B1937" s="33" t="s">
        <v>106</v>
      </c>
      <c r="C1937" s="32" t="s">
        <v>469</v>
      </c>
      <c r="D1937" s="32" t="s">
        <v>468</v>
      </c>
      <c r="E1937" s="35" t="s">
        <v>497</v>
      </c>
      <c r="F1937" s="35" t="s">
        <v>496</v>
      </c>
      <c r="G1937" s="36">
        <v>24340</v>
      </c>
      <c r="H1937" s="22">
        <f>VLOOKUP(E1937,'[1]PriceList '!$E$1:$H$2163, 4,FALSE)</f>
        <v>0.15</v>
      </c>
      <c r="I1937" s="22">
        <f t="shared" si="30"/>
        <v>20689</v>
      </c>
    </row>
    <row r="1938" spans="1:9">
      <c r="A1938" s="32" t="s">
        <v>321</v>
      </c>
      <c r="B1938" s="33" t="s">
        <v>106</v>
      </c>
      <c r="C1938" s="32" t="s">
        <v>469</v>
      </c>
      <c r="D1938" s="32" t="s">
        <v>468</v>
      </c>
      <c r="E1938" s="35" t="s">
        <v>495</v>
      </c>
      <c r="F1938" s="35" t="s">
        <v>494</v>
      </c>
      <c r="G1938" s="36">
        <v>23290</v>
      </c>
      <c r="H1938" s="22">
        <f>VLOOKUP(E1938,'[1]PriceList '!$E$1:$H$2163, 4,FALSE)</f>
        <v>0.15</v>
      </c>
      <c r="I1938" s="22">
        <f t="shared" si="30"/>
        <v>19796.5</v>
      </c>
    </row>
    <row r="1939" spans="1:9">
      <c r="A1939" s="32" t="s">
        <v>321</v>
      </c>
      <c r="B1939" s="33" t="s">
        <v>106</v>
      </c>
      <c r="C1939" s="32" t="s">
        <v>469</v>
      </c>
      <c r="D1939" s="32" t="s">
        <v>468</v>
      </c>
      <c r="E1939" s="35" t="s">
        <v>493</v>
      </c>
      <c r="F1939" s="35" t="s">
        <v>492</v>
      </c>
      <c r="G1939" s="36">
        <v>23290</v>
      </c>
      <c r="H1939" s="22">
        <f>VLOOKUP(E1939,'[1]PriceList '!$E$1:$H$2163, 4,FALSE)</f>
        <v>0.15</v>
      </c>
      <c r="I1939" s="22">
        <f t="shared" si="30"/>
        <v>19796.5</v>
      </c>
    </row>
    <row r="1940" spans="1:9">
      <c r="A1940" s="32" t="s">
        <v>321</v>
      </c>
      <c r="B1940" s="33" t="s">
        <v>106</v>
      </c>
      <c r="C1940" s="32" t="s">
        <v>469</v>
      </c>
      <c r="D1940" s="32" t="s">
        <v>468</v>
      </c>
      <c r="E1940" s="35" t="s">
        <v>491</v>
      </c>
      <c r="F1940" s="35" t="s">
        <v>490</v>
      </c>
      <c r="G1940" s="36">
        <v>21560</v>
      </c>
      <c r="H1940" s="22">
        <f>VLOOKUP(E1940,'[1]PriceList '!$E$1:$H$2163, 4,FALSE)</f>
        <v>0.15</v>
      </c>
      <c r="I1940" s="22">
        <f t="shared" si="30"/>
        <v>18326</v>
      </c>
    </row>
    <row r="1941" spans="1:9">
      <c r="A1941" s="32" t="s">
        <v>321</v>
      </c>
      <c r="B1941" s="33" t="s">
        <v>106</v>
      </c>
      <c r="C1941" s="32" t="s">
        <v>469</v>
      </c>
      <c r="D1941" s="32" t="s">
        <v>468</v>
      </c>
      <c r="E1941" s="35" t="s">
        <v>489</v>
      </c>
      <c r="F1941" s="35" t="s">
        <v>488</v>
      </c>
      <c r="G1941" s="36">
        <v>21560</v>
      </c>
      <c r="H1941" s="22">
        <f>VLOOKUP(E1941,'[1]PriceList '!$E$1:$H$2163, 4,FALSE)</f>
        <v>0.15</v>
      </c>
      <c r="I1941" s="22">
        <f t="shared" si="30"/>
        <v>18326</v>
      </c>
    </row>
    <row r="1942" spans="1:9">
      <c r="A1942" s="32" t="s">
        <v>321</v>
      </c>
      <c r="B1942" s="33" t="s">
        <v>106</v>
      </c>
      <c r="C1942" s="32" t="s">
        <v>469</v>
      </c>
      <c r="D1942" s="32" t="s">
        <v>468</v>
      </c>
      <c r="E1942" s="35" t="s">
        <v>487</v>
      </c>
      <c r="F1942" s="35" t="s">
        <v>486</v>
      </c>
      <c r="G1942" s="36">
        <v>23290</v>
      </c>
      <c r="H1942" s="22">
        <f>VLOOKUP(E1942,'[1]PriceList '!$E$1:$H$2163, 4,FALSE)</f>
        <v>0.15</v>
      </c>
      <c r="I1942" s="22">
        <f t="shared" si="30"/>
        <v>19796.5</v>
      </c>
    </row>
    <row r="1943" spans="1:9">
      <c r="A1943" s="32" t="s">
        <v>321</v>
      </c>
      <c r="B1943" s="33" t="s">
        <v>106</v>
      </c>
      <c r="C1943" s="32" t="s">
        <v>469</v>
      </c>
      <c r="D1943" s="32" t="s">
        <v>468</v>
      </c>
      <c r="E1943" s="35" t="s">
        <v>485</v>
      </c>
      <c r="F1943" s="35" t="s">
        <v>484</v>
      </c>
      <c r="G1943" s="36">
        <v>23290</v>
      </c>
      <c r="H1943" s="22">
        <f>VLOOKUP(E1943,'[1]PriceList '!$E$1:$H$2163, 4,FALSE)</f>
        <v>0.15</v>
      </c>
      <c r="I1943" s="22">
        <f t="shared" si="30"/>
        <v>19796.5</v>
      </c>
    </row>
    <row r="1944" spans="1:9">
      <c r="A1944" s="32" t="s">
        <v>321</v>
      </c>
      <c r="B1944" s="33" t="s">
        <v>106</v>
      </c>
      <c r="C1944" s="32" t="s">
        <v>469</v>
      </c>
      <c r="D1944" s="32" t="s">
        <v>468</v>
      </c>
      <c r="E1944" s="35" t="s">
        <v>483</v>
      </c>
      <c r="F1944" s="35" t="s">
        <v>482</v>
      </c>
      <c r="G1944" s="36">
        <v>22610</v>
      </c>
      <c r="H1944" s="22">
        <f>VLOOKUP(E1944,'[1]PriceList '!$E$1:$H$2163, 4,FALSE)</f>
        <v>0.15</v>
      </c>
      <c r="I1944" s="22">
        <f t="shared" si="30"/>
        <v>19218.5</v>
      </c>
    </row>
    <row r="1945" spans="1:9">
      <c r="A1945" s="32" t="s">
        <v>321</v>
      </c>
      <c r="B1945" s="33" t="s">
        <v>106</v>
      </c>
      <c r="C1945" s="32" t="s">
        <v>469</v>
      </c>
      <c r="D1945" s="32" t="s">
        <v>468</v>
      </c>
      <c r="E1945" s="35" t="s">
        <v>481</v>
      </c>
      <c r="F1945" s="35" t="s">
        <v>480</v>
      </c>
      <c r="G1945" s="36">
        <v>22610</v>
      </c>
      <c r="H1945" s="22">
        <f>VLOOKUP(E1945,'[1]PriceList '!$E$1:$H$2163, 4,FALSE)</f>
        <v>0.15</v>
      </c>
      <c r="I1945" s="22">
        <f t="shared" si="30"/>
        <v>19218.5</v>
      </c>
    </row>
    <row r="1946" spans="1:9">
      <c r="A1946" s="32" t="s">
        <v>321</v>
      </c>
      <c r="B1946" s="33" t="s">
        <v>106</v>
      </c>
      <c r="C1946" s="32" t="s">
        <v>469</v>
      </c>
      <c r="D1946" s="32" t="s">
        <v>468</v>
      </c>
      <c r="E1946" s="35" t="s">
        <v>479</v>
      </c>
      <c r="F1946" s="35" t="s">
        <v>478</v>
      </c>
      <c r="G1946" s="36">
        <v>24340</v>
      </c>
      <c r="H1946" s="22">
        <f>VLOOKUP(E1946,'[1]PriceList '!$E$1:$H$2163, 4,FALSE)</f>
        <v>0.15</v>
      </c>
      <c r="I1946" s="22">
        <f t="shared" si="30"/>
        <v>20689</v>
      </c>
    </row>
    <row r="1947" spans="1:9">
      <c r="A1947" s="32" t="s">
        <v>321</v>
      </c>
      <c r="B1947" s="33" t="s">
        <v>106</v>
      </c>
      <c r="C1947" s="32" t="s">
        <v>469</v>
      </c>
      <c r="D1947" s="32" t="s">
        <v>468</v>
      </c>
      <c r="E1947" s="35" t="s">
        <v>477</v>
      </c>
      <c r="F1947" s="35" t="s">
        <v>476</v>
      </c>
      <c r="G1947" s="36">
        <v>24340</v>
      </c>
      <c r="H1947" s="22">
        <f>VLOOKUP(E1947,'[1]PriceList '!$E$1:$H$2163, 4,FALSE)</f>
        <v>0.15</v>
      </c>
      <c r="I1947" s="22">
        <f t="shared" si="30"/>
        <v>20689</v>
      </c>
    </row>
    <row r="1948" spans="1:9">
      <c r="A1948" s="32" t="s">
        <v>321</v>
      </c>
      <c r="B1948" s="33" t="s">
        <v>106</v>
      </c>
      <c r="C1948" s="32" t="s">
        <v>469</v>
      </c>
      <c r="D1948" s="32" t="s">
        <v>468</v>
      </c>
      <c r="E1948" s="35" t="s">
        <v>475</v>
      </c>
      <c r="F1948" s="35" t="s">
        <v>474</v>
      </c>
      <c r="G1948" s="36">
        <v>24340</v>
      </c>
      <c r="H1948" s="22">
        <f>VLOOKUP(E1948,'[1]PriceList '!$E$1:$H$2163, 4,FALSE)</f>
        <v>0.15</v>
      </c>
      <c r="I1948" s="22">
        <f t="shared" si="30"/>
        <v>20689</v>
      </c>
    </row>
    <row r="1949" spans="1:9">
      <c r="A1949" s="32" t="s">
        <v>321</v>
      </c>
      <c r="B1949" s="33" t="s">
        <v>106</v>
      </c>
      <c r="C1949" s="32" t="s">
        <v>469</v>
      </c>
      <c r="D1949" s="32" t="s">
        <v>468</v>
      </c>
      <c r="E1949" s="35" t="s">
        <v>473</v>
      </c>
      <c r="F1949" s="35" t="s">
        <v>472</v>
      </c>
      <c r="G1949" s="36">
        <v>24340</v>
      </c>
      <c r="H1949" s="22">
        <f>VLOOKUP(E1949,'[1]PriceList '!$E$1:$H$2163, 4,FALSE)</f>
        <v>0.15</v>
      </c>
      <c r="I1949" s="22">
        <f t="shared" si="30"/>
        <v>20689</v>
      </c>
    </row>
    <row r="1950" spans="1:9">
      <c r="A1950" s="32" t="s">
        <v>321</v>
      </c>
      <c r="B1950" s="33" t="s">
        <v>106</v>
      </c>
      <c r="C1950" s="32" t="s">
        <v>469</v>
      </c>
      <c r="D1950" s="32" t="s">
        <v>468</v>
      </c>
      <c r="E1950" s="35" t="s">
        <v>471</v>
      </c>
      <c r="F1950" s="35" t="s">
        <v>470</v>
      </c>
      <c r="G1950" s="36">
        <v>23290</v>
      </c>
      <c r="H1950" s="22">
        <f>VLOOKUP(E1950,'[1]PriceList '!$E$1:$H$2163, 4,FALSE)</f>
        <v>0.15</v>
      </c>
      <c r="I1950" s="22">
        <f t="shared" si="30"/>
        <v>19796.5</v>
      </c>
    </row>
    <row r="1951" spans="1:9">
      <c r="A1951" s="32" t="s">
        <v>321</v>
      </c>
      <c r="B1951" s="33" t="s">
        <v>106</v>
      </c>
      <c r="C1951" s="32" t="s">
        <v>469</v>
      </c>
      <c r="D1951" s="32" t="s">
        <v>468</v>
      </c>
      <c r="E1951" s="35" t="s">
        <v>467</v>
      </c>
      <c r="F1951" s="35" t="s">
        <v>466</v>
      </c>
      <c r="G1951" s="36">
        <v>23290</v>
      </c>
      <c r="H1951" s="22">
        <f>VLOOKUP(E1951,'[1]PriceList '!$E$1:$H$2163, 4,FALSE)</f>
        <v>0.15</v>
      </c>
      <c r="I1951" s="22">
        <f t="shared" si="30"/>
        <v>19796.5</v>
      </c>
    </row>
    <row r="1952" spans="1:9">
      <c r="A1952" s="32" t="s">
        <v>321</v>
      </c>
      <c r="B1952" s="33" t="s">
        <v>106</v>
      </c>
      <c r="C1952" s="32" t="s">
        <v>371</v>
      </c>
      <c r="D1952" s="32" t="s">
        <v>370</v>
      </c>
      <c r="E1952" s="35" t="s">
        <v>465</v>
      </c>
      <c r="F1952" s="35" t="s">
        <v>464</v>
      </c>
      <c r="G1952" s="36">
        <v>19480</v>
      </c>
      <c r="H1952" s="22">
        <f>VLOOKUP(E1952,'[1]PriceList '!$E$1:$H$2163, 4,FALSE)</f>
        <v>0.15</v>
      </c>
      <c r="I1952" s="22">
        <f t="shared" si="30"/>
        <v>16558</v>
      </c>
    </row>
    <row r="1953" spans="1:11">
      <c r="A1953" s="32" t="s">
        <v>321</v>
      </c>
      <c r="B1953" s="33" t="s">
        <v>106</v>
      </c>
      <c r="C1953" s="32" t="s">
        <v>371</v>
      </c>
      <c r="D1953" s="32" t="s">
        <v>370</v>
      </c>
      <c r="E1953" s="35" t="s">
        <v>463</v>
      </c>
      <c r="F1953" s="35" t="s">
        <v>462</v>
      </c>
      <c r="G1953" s="36">
        <v>19480</v>
      </c>
      <c r="H1953" s="22">
        <f>VLOOKUP(E1953,'[1]PriceList '!$E$1:$H$2163, 4,FALSE)</f>
        <v>0.15</v>
      </c>
      <c r="I1953" s="22">
        <f t="shared" si="30"/>
        <v>16558</v>
      </c>
    </row>
    <row r="1954" spans="1:11">
      <c r="A1954" s="32" t="s">
        <v>321</v>
      </c>
      <c r="B1954" s="33" t="s">
        <v>106</v>
      </c>
      <c r="C1954" s="32" t="s">
        <v>371</v>
      </c>
      <c r="D1954" s="32" t="s">
        <v>370</v>
      </c>
      <c r="E1954" s="35" t="s">
        <v>461</v>
      </c>
      <c r="F1954" s="35" t="s">
        <v>460</v>
      </c>
      <c r="G1954" s="36">
        <v>21210</v>
      </c>
      <c r="H1954" s="22">
        <f>VLOOKUP(E1954,'[1]PriceList '!$E$1:$H$2163, 4,FALSE)</f>
        <v>0.15</v>
      </c>
      <c r="I1954" s="22">
        <f t="shared" si="30"/>
        <v>18028.5</v>
      </c>
    </row>
    <row r="1955" spans="1:11">
      <c r="A1955" s="32" t="s">
        <v>321</v>
      </c>
      <c r="B1955" s="33" t="s">
        <v>106</v>
      </c>
      <c r="C1955" s="32" t="s">
        <v>371</v>
      </c>
      <c r="D1955" s="32" t="s">
        <v>370</v>
      </c>
      <c r="E1955" s="35" t="s">
        <v>459</v>
      </c>
      <c r="F1955" s="35" t="s">
        <v>458</v>
      </c>
      <c r="G1955" s="36">
        <v>21210</v>
      </c>
      <c r="H1955" s="22">
        <f>VLOOKUP(E1955,'[1]PriceList '!$E$1:$H$2163, 4,FALSE)</f>
        <v>0.15</v>
      </c>
      <c r="I1955" s="22">
        <f t="shared" si="30"/>
        <v>18028.5</v>
      </c>
    </row>
    <row r="1956" spans="1:11">
      <c r="A1956" s="32" t="s">
        <v>321</v>
      </c>
      <c r="B1956" s="33" t="s">
        <v>106</v>
      </c>
      <c r="C1956" s="32" t="s">
        <v>371</v>
      </c>
      <c r="D1956" s="32" t="s">
        <v>370</v>
      </c>
      <c r="E1956" s="35" t="s">
        <v>457</v>
      </c>
      <c r="F1956" s="35" t="s">
        <v>456</v>
      </c>
      <c r="G1956" s="36">
        <v>20530</v>
      </c>
      <c r="H1956" s="22">
        <f>VLOOKUP(E1956,'[1]PriceList '!$E$1:$H$2163, 4,FALSE)</f>
        <v>0.15</v>
      </c>
      <c r="I1956" s="22">
        <f t="shared" si="30"/>
        <v>17450.5</v>
      </c>
    </row>
    <row r="1957" spans="1:11">
      <c r="A1957" s="32" t="s">
        <v>321</v>
      </c>
      <c r="B1957" s="33" t="s">
        <v>106</v>
      </c>
      <c r="C1957" s="32" t="s">
        <v>371</v>
      </c>
      <c r="D1957" s="32" t="s">
        <v>370</v>
      </c>
      <c r="E1957" s="35" t="s">
        <v>455</v>
      </c>
      <c r="F1957" s="35" t="s">
        <v>454</v>
      </c>
      <c r="G1957" s="36">
        <v>20530</v>
      </c>
      <c r="H1957" s="22">
        <f>VLOOKUP(E1957,'[1]PriceList '!$E$1:$H$2163, 4,FALSE)</f>
        <v>0.15</v>
      </c>
      <c r="I1957" s="22">
        <f t="shared" si="30"/>
        <v>17450.5</v>
      </c>
    </row>
    <row r="1958" spans="1:11">
      <c r="A1958" s="32" t="s">
        <v>321</v>
      </c>
      <c r="B1958" s="33" t="s">
        <v>106</v>
      </c>
      <c r="C1958" s="32" t="s">
        <v>371</v>
      </c>
      <c r="D1958" s="32" t="s">
        <v>370</v>
      </c>
      <c r="E1958" s="35" t="s">
        <v>453</v>
      </c>
      <c r="F1958" s="35" t="s">
        <v>452</v>
      </c>
      <c r="G1958" s="36">
        <v>22260</v>
      </c>
      <c r="H1958" s="22">
        <f>VLOOKUP(E1958,'[1]PriceList '!$E$1:$H$2163, 4,FALSE)</f>
        <v>0.15</v>
      </c>
      <c r="I1958" s="22">
        <f t="shared" si="30"/>
        <v>18921</v>
      </c>
    </row>
    <row r="1959" spans="1:11">
      <c r="A1959" s="32" t="s">
        <v>321</v>
      </c>
      <c r="B1959" s="33" t="s">
        <v>106</v>
      </c>
      <c r="C1959" s="32" t="s">
        <v>371</v>
      </c>
      <c r="D1959" s="32" t="s">
        <v>370</v>
      </c>
      <c r="E1959" s="35" t="s">
        <v>451</v>
      </c>
      <c r="F1959" s="35" t="s">
        <v>450</v>
      </c>
      <c r="G1959" s="36">
        <v>22260</v>
      </c>
      <c r="H1959" s="22">
        <f>VLOOKUP(E1959,'[1]PriceList '!$E$1:$H$2163, 4,FALSE)</f>
        <v>0.15</v>
      </c>
      <c r="I1959" s="22">
        <f t="shared" si="30"/>
        <v>18921</v>
      </c>
    </row>
    <row r="1960" spans="1:11">
      <c r="A1960" s="32" t="s">
        <v>321</v>
      </c>
      <c r="B1960" s="33" t="s">
        <v>106</v>
      </c>
      <c r="C1960" s="32" t="s">
        <v>371</v>
      </c>
      <c r="D1960" s="32" t="s">
        <v>370</v>
      </c>
      <c r="E1960" s="35" t="s">
        <v>449</v>
      </c>
      <c r="F1960" s="35" t="s">
        <v>448</v>
      </c>
      <c r="G1960" s="36">
        <v>22260</v>
      </c>
      <c r="H1960" s="22">
        <f>VLOOKUP(E1960,'[1]PriceList '!$E$1:$H$2163, 4,FALSE)</f>
        <v>0.15</v>
      </c>
      <c r="I1960" s="22">
        <f t="shared" si="30"/>
        <v>18921</v>
      </c>
    </row>
    <row r="1961" spans="1:11">
      <c r="A1961" s="32" t="s">
        <v>321</v>
      </c>
      <c r="B1961" s="33" t="s">
        <v>106</v>
      </c>
      <c r="C1961" s="32" t="s">
        <v>371</v>
      </c>
      <c r="D1961" s="32" t="s">
        <v>370</v>
      </c>
      <c r="E1961" s="35" t="s">
        <v>447</v>
      </c>
      <c r="F1961" s="35" t="s">
        <v>446</v>
      </c>
      <c r="G1961" s="36">
        <v>22260</v>
      </c>
      <c r="H1961" s="22">
        <f>VLOOKUP(E1961,'[1]PriceList '!$E$1:$H$2163, 4,FALSE)</f>
        <v>0.15</v>
      </c>
      <c r="I1961" s="22">
        <f t="shared" si="30"/>
        <v>18921</v>
      </c>
    </row>
    <row r="1962" spans="1:11">
      <c r="A1962" s="32" t="s">
        <v>321</v>
      </c>
      <c r="B1962" s="33" t="s">
        <v>106</v>
      </c>
      <c r="C1962" s="32" t="s">
        <v>371</v>
      </c>
      <c r="D1962" s="32" t="s">
        <v>370</v>
      </c>
      <c r="E1962" s="35" t="s">
        <v>445</v>
      </c>
      <c r="F1962" s="35" t="s">
        <v>444</v>
      </c>
      <c r="G1962" s="36">
        <v>21210</v>
      </c>
      <c r="H1962" s="22">
        <f>VLOOKUP(E1962,'[1]PriceList '!$E$1:$H$2163, 4,FALSE)</f>
        <v>0.15</v>
      </c>
      <c r="I1962" s="22">
        <f t="shared" si="30"/>
        <v>18028.5</v>
      </c>
    </row>
    <row r="1963" spans="1:11">
      <c r="A1963" s="32" t="s">
        <v>321</v>
      </c>
      <c r="B1963" s="33" t="s">
        <v>106</v>
      </c>
      <c r="C1963" s="32" t="s">
        <v>371</v>
      </c>
      <c r="D1963" s="32" t="s">
        <v>370</v>
      </c>
      <c r="E1963" s="35" t="s">
        <v>443</v>
      </c>
      <c r="F1963" s="35" t="s">
        <v>442</v>
      </c>
      <c r="G1963" s="36">
        <v>21210</v>
      </c>
      <c r="H1963" s="22">
        <f>VLOOKUP(E1963,'[1]PriceList '!$E$1:$H$2163, 4,FALSE)</f>
        <v>0.15</v>
      </c>
      <c r="I1963" s="22">
        <f t="shared" si="30"/>
        <v>18028.5</v>
      </c>
    </row>
    <row r="1964" spans="1:11">
      <c r="A1964" s="32" t="s">
        <v>321</v>
      </c>
      <c r="B1964" s="33" t="s">
        <v>106</v>
      </c>
      <c r="C1964" s="32" t="s">
        <v>371</v>
      </c>
      <c r="D1964" s="32" t="s">
        <v>370</v>
      </c>
      <c r="E1964" s="35" t="s">
        <v>441</v>
      </c>
      <c r="F1964" s="35" t="s">
        <v>440</v>
      </c>
      <c r="G1964" s="36">
        <v>20400</v>
      </c>
      <c r="H1964" s="22">
        <f>VLOOKUP(E1964,'[1]PriceList '!$E$1:$H$2163, 4,FALSE)</f>
        <v>0.15</v>
      </c>
      <c r="I1964" s="22">
        <f t="shared" si="30"/>
        <v>17340</v>
      </c>
    </row>
    <row r="1965" spans="1:11">
      <c r="A1965" s="32" t="s">
        <v>321</v>
      </c>
      <c r="B1965" s="33" t="s">
        <v>106</v>
      </c>
      <c r="C1965" s="32" t="s">
        <v>371</v>
      </c>
      <c r="D1965" s="32" t="s">
        <v>370</v>
      </c>
      <c r="E1965" s="35" t="s">
        <v>439</v>
      </c>
      <c r="F1965" s="35" t="s">
        <v>438</v>
      </c>
      <c r="G1965" s="36">
        <v>20400</v>
      </c>
      <c r="H1965" s="22">
        <f>VLOOKUP(E1965,'[1]PriceList '!$E$1:$H$2163, 4,FALSE)</f>
        <v>0.15</v>
      </c>
      <c r="I1965" s="22">
        <f t="shared" si="30"/>
        <v>17340</v>
      </c>
    </row>
    <row r="1966" spans="1:11">
      <c r="A1966" s="32" t="s">
        <v>321</v>
      </c>
      <c r="B1966" s="33" t="s">
        <v>106</v>
      </c>
      <c r="C1966" s="32" t="s">
        <v>371</v>
      </c>
      <c r="D1966" s="32" t="s">
        <v>370</v>
      </c>
      <c r="E1966" s="35" t="s">
        <v>437</v>
      </c>
      <c r="F1966" s="35" t="s">
        <v>436</v>
      </c>
      <c r="G1966" s="36">
        <v>22130</v>
      </c>
      <c r="H1966" s="22">
        <f>VLOOKUP(E1966,'[1]PriceList '!$E$1:$H$2163, 4,FALSE)</f>
        <v>0.15</v>
      </c>
      <c r="I1966" s="22">
        <f t="shared" si="30"/>
        <v>18810.5</v>
      </c>
    </row>
    <row r="1967" spans="1:11">
      <c r="A1967" s="32" t="s">
        <v>321</v>
      </c>
      <c r="B1967" s="33" t="s">
        <v>106</v>
      </c>
      <c r="C1967" s="32" t="s">
        <v>371</v>
      </c>
      <c r="D1967" s="32" t="s">
        <v>370</v>
      </c>
      <c r="E1967" s="35" t="s">
        <v>435</v>
      </c>
      <c r="F1967" s="35" t="s">
        <v>434</v>
      </c>
      <c r="G1967" s="36">
        <v>22130</v>
      </c>
      <c r="H1967" s="22">
        <f>VLOOKUP(E1967,'[1]PriceList '!$E$1:$H$2163, 4,FALSE)</f>
        <v>0.15</v>
      </c>
      <c r="I1967" s="22">
        <f t="shared" si="30"/>
        <v>18810.5</v>
      </c>
    </row>
    <row r="1968" spans="1:11">
      <c r="A1968" s="32" t="s">
        <v>321</v>
      </c>
      <c r="B1968" s="33" t="s">
        <v>106</v>
      </c>
      <c r="C1968" s="32" t="s">
        <v>371</v>
      </c>
      <c r="D1968" s="32" t="s">
        <v>370</v>
      </c>
      <c r="E1968" s="35" t="s">
        <v>433</v>
      </c>
      <c r="F1968" s="35" t="s">
        <v>432</v>
      </c>
      <c r="G1968" s="36">
        <v>21450</v>
      </c>
      <c r="H1968" s="22">
        <f>VLOOKUP(E1968,'[1]PriceList '!$E$1:$H$2163, 4,FALSE)</f>
        <v>0.15</v>
      </c>
      <c r="I1968" s="22">
        <f t="shared" si="30"/>
        <v>18232.5</v>
      </c>
      <c r="J1968" s="24"/>
      <c r="K1968" s="24"/>
    </row>
    <row r="1969" spans="1:11">
      <c r="A1969" s="32" t="s">
        <v>321</v>
      </c>
      <c r="B1969" s="33" t="s">
        <v>106</v>
      </c>
      <c r="C1969" s="32" t="s">
        <v>371</v>
      </c>
      <c r="D1969" s="32" t="s">
        <v>370</v>
      </c>
      <c r="E1969" s="35" t="s">
        <v>431</v>
      </c>
      <c r="F1969" s="35" t="s">
        <v>430</v>
      </c>
      <c r="G1969" s="36">
        <v>21450</v>
      </c>
      <c r="H1969" s="22">
        <f>VLOOKUP(E1969,'[1]PriceList '!$E$1:$H$2163, 4,FALSE)</f>
        <v>0.15</v>
      </c>
      <c r="I1969" s="22">
        <f t="shared" si="30"/>
        <v>18232.5</v>
      </c>
      <c r="J1969" s="24"/>
      <c r="K1969" s="24"/>
    </row>
    <row r="1970" spans="1:11">
      <c r="A1970" s="32" t="s">
        <v>321</v>
      </c>
      <c r="B1970" s="33" t="s">
        <v>106</v>
      </c>
      <c r="C1970" s="32" t="s">
        <v>371</v>
      </c>
      <c r="D1970" s="32" t="s">
        <v>370</v>
      </c>
      <c r="E1970" s="35" t="s">
        <v>429</v>
      </c>
      <c r="F1970" s="35" t="s">
        <v>428</v>
      </c>
      <c r="G1970" s="36">
        <v>23180</v>
      </c>
      <c r="H1970" s="22">
        <f>VLOOKUP(E1970,'[1]PriceList '!$E$1:$H$2163, 4,FALSE)</f>
        <v>0.15</v>
      </c>
      <c r="I1970" s="22">
        <f t="shared" si="30"/>
        <v>19703</v>
      </c>
      <c r="J1970" s="24"/>
      <c r="K1970" s="24"/>
    </row>
    <row r="1971" spans="1:11">
      <c r="A1971" s="32" t="s">
        <v>321</v>
      </c>
      <c r="B1971" s="33" t="s">
        <v>106</v>
      </c>
      <c r="C1971" s="32" t="s">
        <v>371</v>
      </c>
      <c r="D1971" s="32" t="s">
        <v>370</v>
      </c>
      <c r="E1971" s="35" t="s">
        <v>427</v>
      </c>
      <c r="F1971" s="35" t="s">
        <v>426</v>
      </c>
      <c r="G1971" s="36">
        <v>23180</v>
      </c>
      <c r="H1971" s="22">
        <f>VLOOKUP(E1971,'[1]PriceList '!$E$1:$H$2163, 4,FALSE)</f>
        <v>0.15</v>
      </c>
      <c r="I1971" s="22">
        <f t="shared" si="30"/>
        <v>19703</v>
      </c>
      <c r="J1971" s="24"/>
      <c r="K1971" s="24"/>
    </row>
    <row r="1972" spans="1:11">
      <c r="A1972" s="32" t="s">
        <v>321</v>
      </c>
      <c r="B1972" s="33" t="s">
        <v>106</v>
      </c>
      <c r="C1972" s="32" t="s">
        <v>371</v>
      </c>
      <c r="D1972" s="32" t="s">
        <v>370</v>
      </c>
      <c r="E1972" s="35" t="s">
        <v>425</v>
      </c>
      <c r="F1972" s="35" t="s">
        <v>424</v>
      </c>
      <c r="G1972" s="36">
        <v>23180</v>
      </c>
      <c r="H1972" s="22">
        <f>VLOOKUP(E1972,'[1]PriceList '!$E$1:$H$2163, 4,FALSE)</f>
        <v>0.15</v>
      </c>
      <c r="I1972" s="22">
        <f t="shared" si="30"/>
        <v>19703</v>
      </c>
      <c r="J1972" s="24"/>
      <c r="K1972" s="24"/>
    </row>
    <row r="1973" spans="1:11">
      <c r="A1973" s="32" t="s">
        <v>321</v>
      </c>
      <c r="B1973" s="33" t="s">
        <v>106</v>
      </c>
      <c r="C1973" s="32" t="s">
        <v>371</v>
      </c>
      <c r="D1973" s="32" t="s">
        <v>370</v>
      </c>
      <c r="E1973" s="35" t="s">
        <v>423</v>
      </c>
      <c r="F1973" s="35" t="s">
        <v>422</v>
      </c>
      <c r="G1973" s="36">
        <v>23180</v>
      </c>
      <c r="H1973" s="22">
        <f>VLOOKUP(E1973,'[1]PriceList '!$E$1:$H$2163, 4,FALSE)</f>
        <v>0.15</v>
      </c>
      <c r="I1973" s="22">
        <f t="shared" si="30"/>
        <v>19703</v>
      </c>
      <c r="J1973" s="24"/>
      <c r="K1973" s="24"/>
    </row>
    <row r="1974" spans="1:11">
      <c r="A1974" s="32" t="s">
        <v>321</v>
      </c>
      <c r="B1974" s="33" t="s">
        <v>106</v>
      </c>
      <c r="C1974" s="32" t="s">
        <v>371</v>
      </c>
      <c r="D1974" s="32" t="s">
        <v>370</v>
      </c>
      <c r="E1974" s="35" t="s">
        <v>421</v>
      </c>
      <c r="F1974" s="35" t="s">
        <v>420</v>
      </c>
      <c r="G1974" s="36">
        <v>22130</v>
      </c>
      <c r="H1974" s="22">
        <f>VLOOKUP(E1974,'[1]PriceList '!$E$1:$H$2163, 4,FALSE)</f>
        <v>0.15</v>
      </c>
      <c r="I1974" s="22">
        <f t="shared" si="30"/>
        <v>18810.5</v>
      </c>
      <c r="J1974" s="24"/>
      <c r="K1974" s="24"/>
    </row>
    <row r="1975" spans="1:11">
      <c r="A1975" s="32" t="s">
        <v>321</v>
      </c>
      <c r="B1975" s="33" t="s">
        <v>106</v>
      </c>
      <c r="C1975" s="32" t="s">
        <v>371</v>
      </c>
      <c r="D1975" s="32" t="s">
        <v>370</v>
      </c>
      <c r="E1975" s="35" t="s">
        <v>419</v>
      </c>
      <c r="F1975" s="35" t="s">
        <v>418</v>
      </c>
      <c r="G1975" s="36">
        <v>22130</v>
      </c>
      <c r="H1975" s="22">
        <f>VLOOKUP(E1975,'[1]PriceList '!$E$1:$H$2163, 4,FALSE)</f>
        <v>0.15</v>
      </c>
      <c r="I1975" s="22">
        <f t="shared" si="30"/>
        <v>18810.5</v>
      </c>
      <c r="J1975" s="24"/>
      <c r="K1975" s="24"/>
    </row>
    <row r="1976" spans="1:11">
      <c r="A1976" s="32" t="s">
        <v>321</v>
      </c>
      <c r="B1976" s="33" t="s">
        <v>106</v>
      </c>
      <c r="C1976" s="32" t="s">
        <v>371</v>
      </c>
      <c r="D1976" s="32" t="s">
        <v>370</v>
      </c>
      <c r="E1976" s="35" t="s">
        <v>417</v>
      </c>
      <c r="F1976" s="35" t="s">
        <v>416</v>
      </c>
      <c r="G1976" s="36">
        <v>19480</v>
      </c>
      <c r="H1976" s="22">
        <f>VLOOKUP(E1976,'[1]PriceList '!$E$1:$H$2163, 4,FALSE)</f>
        <v>0.15</v>
      </c>
      <c r="I1976" s="22">
        <f t="shared" si="30"/>
        <v>16558</v>
      </c>
      <c r="J1976" s="24"/>
      <c r="K1976" s="24"/>
    </row>
    <row r="1977" spans="1:11">
      <c r="A1977" s="32" t="s">
        <v>321</v>
      </c>
      <c r="B1977" s="33" t="s">
        <v>106</v>
      </c>
      <c r="C1977" s="32" t="s">
        <v>371</v>
      </c>
      <c r="D1977" s="32" t="s">
        <v>370</v>
      </c>
      <c r="E1977" s="35" t="s">
        <v>415</v>
      </c>
      <c r="F1977" s="35" t="s">
        <v>414</v>
      </c>
      <c r="G1977" s="36">
        <v>19480</v>
      </c>
      <c r="H1977" s="22">
        <f>VLOOKUP(E1977,'[1]PriceList '!$E$1:$H$2163, 4,FALSE)</f>
        <v>0.15</v>
      </c>
      <c r="I1977" s="22">
        <f t="shared" si="30"/>
        <v>16558</v>
      </c>
      <c r="J1977" s="24"/>
      <c r="K1977" s="24"/>
    </row>
    <row r="1978" spans="1:11">
      <c r="A1978" s="32" t="s">
        <v>321</v>
      </c>
      <c r="B1978" s="33" t="s">
        <v>106</v>
      </c>
      <c r="C1978" s="32" t="s">
        <v>371</v>
      </c>
      <c r="D1978" s="32" t="s">
        <v>370</v>
      </c>
      <c r="E1978" s="35" t="s">
        <v>413</v>
      </c>
      <c r="F1978" s="35" t="s">
        <v>412</v>
      </c>
      <c r="G1978" s="36">
        <v>21210</v>
      </c>
      <c r="H1978" s="22">
        <f>VLOOKUP(E1978,'[1]PriceList '!$E$1:$H$2163, 4,FALSE)</f>
        <v>0.15</v>
      </c>
      <c r="I1978" s="22">
        <f t="shared" si="30"/>
        <v>18028.5</v>
      </c>
      <c r="J1978" s="24"/>
      <c r="K1978" s="24"/>
    </row>
    <row r="1979" spans="1:11">
      <c r="A1979" s="32" t="s">
        <v>321</v>
      </c>
      <c r="B1979" s="33" t="s">
        <v>106</v>
      </c>
      <c r="C1979" s="32" t="s">
        <v>371</v>
      </c>
      <c r="D1979" s="32" t="s">
        <v>370</v>
      </c>
      <c r="E1979" s="35" t="s">
        <v>411</v>
      </c>
      <c r="F1979" s="35" t="s">
        <v>410</v>
      </c>
      <c r="G1979" s="36">
        <v>21210</v>
      </c>
      <c r="H1979" s="22">
        <f>VLOOKUP(E1979,'[1]PriceList '!$E$1:$H$2163, 4,FALSE)</f>
        <v>0.15</v>
      </c>
      <c r="I1979" s="22">
        <f t="shared" si="30"/>
        <v>18028.5</v>
      </c>
      <c r="J1979" s="24"/>
      <c r="K1979" s="24"/>
    </row>
    <row r="1980" spans="1:11">
      <c r="A1980" s="32" t="s">
        <v>321</v>
      </c>
      <c r="B1980" s="33" t="s">
        <v>106</v>
      </c>
      <c r="C1980" s="32" t="s">
        <v>371</v>
      </c>
      <c r="D1980" s="32" t="s">
        <v>370</v>
      </c>
      <c r="E1980" s="35" t="s">
        <v>409</v>
      </c>
      <c r="F1980" s="35" t="s">
        <v>408</v>
      </c>
      <c r="G1980" s="36">
        <v>20530</v>
      </c>
      <c r="H1980" s="22">
        <f>VLOOKUP(E1980,'[1]PriceList '!$E$1:$H$2163, 4,FALSE)</f>
        <v>0.15</v>
      </c>
      <c r="I1980" s="22">
        <f t="shared" si="30"/>
        <v>17450.5</v>
      </c>
      <c r="J1980" s="24"/>
      <c r="K1980" s="24"/>
    </row>
    <row r="1981" spans="1:11">
      <c r="A1981" s="32" t="s">
        <v>321</v>
      </c>
      <c r="B1981" s="33" t="s">
        <v>106</v>
      </c>
      <c r="C1981" s="32" t="s">
        <v>371</v>
      </c>
      <c r="D1981" s="32" t="s">
        <v>370</v>
      </c>
      <c r="E1981" s="35" t="s">
        <v>407</v>
      </c>
      <c r="F1981" s="35" t="s">
        <v>406</v>
      </c>
      <c r="G1981" s="36">
        <v>20530</v>
      </c>
      <c r="H1981" s="22">
        <f>VLOOKUP(E1981,'[1]PriceList '!$E$1:$H$2163, 4,FALSE)</f>
        <v>0.15</v>
      </c>
      <c r="I1981" s="22">
        <f t="shared" si="30"/>
        <v>17450.5</v>
      </c>
      <c r="J1981" s="24"/>
      <c r="K1981" s="24"/>
    </row>
    <row r="1982" spans="1:11">
      <c r="A1982" s="32" t="s">
        <v>321</v>
      </c>
      <c r="B1982" s="33" t="s">
        <v>106</v>
      </c>
      <c r="C1982" s="32" t="s">
        <v>371</v>
      </c>
      <c r="D1982" s="32" t="s">
        <v>370</v>
      </c>
      <c r="E1982" s="35" t="s">
        <v>405</v>
      </c>
      <c r="F1982" s="35" t="s">
        <v>404</v>
      </c>
      <c r="G1982" s="36">
        <v>22260</v>
      </c>
      <c r="H1982" s="22">
        <f>VLOOKUP(E1982,'[1]PriceList '!$E$1:$H$2163, 4,FALSE)</f>
        <v>0.15</v>
      </c>
      <c r="I1982" s="22">
        <f t="shared" si="30"/>
        <v>18921</v>
      </c>
      <c r="J1982" s="24"/>
      <c r="K1982" s="24"/>
    </row>
    <row r="1983" spans="1:11">
      <c r="A1983" s="32" t="s">
        <v>321</v>
      </c>
      <c r="B1983" s="33" t="s">
        <v>106</v>
      </c>
      <c r="C1983" s="32" t="s">
        <v>371</v>
      </c>
      <c r="D1983" s="32" t="s">
        <v>370</v>
      </c>
      <c r="E1983" s="35" t="s">
        <v>403</v>
      </c>
      <c r="F1983" s="35" t="s">
        <v>402</v>
      </c>
      <c r="G1983" s="36">
        <v>22260</v>
      </c>
      <c r="H1983" s="22">
        <f>VLOOKUP(E1983,'[1]PriceList '!$E$1:$H$2163, 4,FALSE)</f>
        <v>0.15</v>
      </c>
      <c r="I1983" s="22">
        <f t="shared" si="30"/>
        <v>18921</v>
      </c>
      <c r="J1983" s="24"/>
      <c r="K1983" s="24"/>
    </row>
    <row r="1984" spans="1:11">
      <c r="A1984" s="32" t="s">
        <v>321</v>
      </c>
      <c r="B1984" s="33" t="s">
        <v>106</v>
      </c>
      <c r="C1984" s="32" t="s">
        <v>371</v>
      </c>
      <c r="D1984" s="32" t="s">
        <v>370</v>
      </c>
      <c r="E1984" s="35" t="s">
        <v>401</v>
      </c>
      <c r="F1984" s="35" t="s">
        <v>400</v>
      </c>
      <c r="G1984" s="36">
        <v>22260</v>
      </c>
      <c r="H1984" s="22">
        <f>VLOOKUP(E1984,'[1]PriceList '!$E$1:$H$2163, 4,FALSE)</f>
        <v>0.15</v>
      </c>
      <c r="I1984" s="22">
        <f t="shared" si="30"/>
        <v>18921</v>
      </c>
      <c r="J1984" s="24"/>
      <c r="K1984" s="24"/>
    </row>
    <row r="1985" spans="1:11">
      <c r="A1985" s="32" t="s">
        <v>321</v>
      </c>
      <c r="B1985" s="33" t="s">
        <v>106</v>
      </c>
      <c r="C1985" s="32" t="s">
        <v>371</v>
      </c>
      <c r="D1985" s="32" t="s">
        <v>370</v>
      </c>
      <c r="E1985" s="35" t="s">
        <v>399</v>
      </c>
      <c r="F1985" s="35" t="s">
        <v>398</v>
      </c>
      <c r="G1985" s="36">
        <v>22260</v>
      </c>
      <c r="H1985" s="22">
        <f>VLOOKUP(E1985,'[1]PriceList '!$E$1:$H$2163, 4,FALSE)</f>
        <v>0.15</v>
      </c>
      <c r="I1985" s="22">
        <f t="shared" si="30"/>
        <v>18921</v>
      </c>
      <c r="J1985" s="24"/>
      <c r="K1985" s="24"/>
    </row>
    <row r="1986" spans="1:11">
      <c r="A1986" s="32" t="s">
        <v>321</v>
      </c>
      <c r="B1986" s="33" t="s">
        <v>106</v>
      </c>
      <c r="C1986" s="32" t="s">
        <v>371</v>
      </c>
      <c r="D1986" s="32" t="s">
        <v>370</v>
      </c>
      <c r="E1986" s="35" t="s">
        <v>397</v>
      </c>
      <c r="F1986" s="35" t="s">
        <v>396</v>
      </c>
      <c r="G1986" s="36">
        <v>21210</v>
      </c>
      <c r="H1986" s="22">
        <f>VLOOKUP(E1986,'[1]PriceList '!$E$1:$H$2163, 4,FALSE)</f>
        <v>0.15</v>
      </c>
      <c r="I1986" s="22">
        <f t="shared" ref="I1986:I2049" si="31">G1986*(1-H1986)</f>
        <v>18028.5</v>
      </c>
      <c r="J1986" s="24"/>
      <c r="K1986" s="24"/>
    </row>
    <row r="1987" spans="1:11">
      <c r="A1987" s="32" t="s">
        <v>321</v>
      </c>
      <c r="B1987" s="33" t="s">
        <v>106</v>
      </c>
      <c r="C1987" s="32" t="s">
        <v>371</v>
      </c>
      <c r="D1987" s="32" t="s">
        <v>370</v>
      </c>
      <c r="E1987" s="35" t="s">
        <v>395</v>
      </c>
      <c r="F1987" s="35" t="s">
        <v>394</v>
      </c>
      <c r="G1987" s="36">
        <v>21210</v>
      </c>
      <c r="H1987" s="22">
        <f>VLOOKUP(E1987,'[1]PriceList '!$E$1:$H$2163, 4,FALSE)</f>
        <v>0.15</v>
      </c>
      <c r="I1987" s="22">
        <f t="shared" si="31"/>
        <v>18028.5</v>
      </c>
      <c r="J1987" s="24"/>
      <c r="K1987" s="24"/>
    </row>
    <row r="1988" spans="1:11">
      <c r="A1988" s="32" t="s">
        <v>321</v>
      </c>
      <c r="B1988" s="33" t="s">
        <v>106</v>
      </c>
      <c r="C1988" s="32" t="s">
        <v>371</v>
      </c>
      <c r="D1988" s="32" t="s">
        <v>370</v>
      </c>
      <c r="E1988" s="35" t="s">
        <v>393</v>
      </c>
      <c r="F1988" s="35" t="s">
        <v>392</v>
      </c>
      <c r="G1988" s="36">
        <v>20400</v>
      </c>
      <c r="H1988" s="22">
        <f>VLOOKUP(E1988,'[1]PriceList '!$E$1:$H$2163, 4,FALSE)</f>
        <v>0.15</v>
      </c>
      <c r="I1988" s="22">
        <f t="shared" si="31"/>
        <v>17340</v>
      </c>
      <c r="J1988" s="24"/>
      <c r="K1988" s="24"/>
    </row>
    <row r="1989" spans="1:11">
      <c r="A1989" s="32" t="s">
        <v>321</v>
      </c>
      <c r="B1989" s="33" t="s">
        <v>106</v>
      </c>
      <c r="C1989" s="32" t="s">
        <v>371</v>
      </c>
      <c r="D1989" s="32" t="s">
        <v>370</v>
      </c>
      <c r="E1989" s="35" t="s">
        <v>391</v>
      </c>
      <c r="F1989" s="35" t="s">
        <v>390</v>
      </c>
      <c r="G1989" s="36">
        <v>20400</v>
      </c>
      <c r="H1989" s="22">
        <f>VLOOKUP(E1989,'[1]PriceList '!$E$1:$H$2163, 4,FALSE)</f>
        <v>0.15</v>
      </c>
      <c r="I1989" s="22">
        <f t="shared" si="31"/>
        <v>17340</v>
      </c>
      <c r="J1989" s="24"/>
      <c r="K1989" s="24"/>
    </row>
    <row r="1990" spans="1:11">
      <c r="A1990" s="32" t="s">
        <v>321</v>
      </c>
      <c r="B1990" s="33" t="s">
        <v>106</v>
      </c>
      <c r="C1990" s="32" t="s">
        <v>371</v>
      </c>
      <c r="D1990" s="32" t="s">
        <v>370</v>
      </c>
      <c r="E1990" s="35" t="s">
        <v>389</v>
      </c>
      <c r="F1990" s="35" t="s">
        <v>388</v>
      </c>
      <c r="G1990" s="36">
        <v>22130</v>
      </c>
      <c r="H1990" s="22">
        <f>VLOOKUP(E1990,'[1]PriceList '!$E$1:$H$2163, 4,FALSE)</f>
        <v>0.15</v>
      </c>
      <c r="I1990" s="22">
        <f t="shared" si="31"/>
        <v>18810.5</v>
      </c>
      <c r="J1990" s="24"/>
      <c r="K1990" s="24"/>
    </row>
    <row r="1991" spans="1:11">
      <c r="A1991" s="32" t="s">
        <v>321</v>
      </c>
      <c r="B1991" s="33" t="s">
        <v>106</v>
      </c>
      <c r="C1991" s="32" t="s">
        <v>371</v>
      </c>
      <c r="D1991" s="32" t="s">
        <v>370</v>
      </c>
      <c r="E1991" s="35" t="s">
        <v>387</v>
      </c>
      <c r="F1991" s="35" t="s">
        <v>386</v>
      </c>
      <c r="G1991" s="36">
        <v>22130</v>
      </c>
      <c r="H1991" s="22">
        <f>VLOOKUP(E1991,'[1]PriceList '!$E$1:$H$2163, 4,FALSE)</f>
        <v>0.15</v>
      </c>
      <c r="I1991" s="22">
        <f t="shared" si="31"/>
        <v>18810.5</v>
      </c>
      <c r="J1991" s="24"/>
      <c r="K1991" s="24"/>
    </row>
    <row r="1992" spans="1:11">
      <c r="A1992" s="32" t="s">
        <v>321</v>
      </c>
      <c r="B1992" s="33" t="s">
        <v>106</v>
      </c>
      <c r="C1992" s="32" t="s">
        <v>371</v>
      </c>
      <c r="D1992" s="32" t="s">
        <v>370</v>
      </c>
      <c r="E1992" s="35" t="s">
        <v>385</v>
      </c>
      <c r="F1992" s="35" t="s">
        <v>384</v>
      </c>
      <c r="G1992" s="36">
        <v>21450</v>
      </c>
      <c r="H1992" s="22">
        <f>VLOOKUP(E1992,'[1]PriceList '!$E$1:$H$2163, 4,FALSE)</f>
        <v>0.15</v>
      </c>
      <c r="I1992" s="22">
        <f t="shared" si="31"/>
        <v>18232.5</v>
      </c>
      <c r="J1992" s="24"/>
      <c r="K1992" s="24"/>
    </row>
    <row r="1993" spans="1:11">
      <c r="A1993" s="32" t="s">
        <v>321</v>
      </c>
      <c r="B1993" s="33" t="s">
        <v>106</v>
      </c>
      <c r="C1993" s="32" t="s">
        <v>371</v>
      </c>
      <c r="D1993" s="32" t="s">
        <v>370</v>
      </c>
      <c r="E1993" s="35" t="s">
        <v>383</v>
      </c>
      <c r="F1993" s="35" t="s">
        <v>382</v>
      </c>
      <c r="G1993" s="36">
        <v>21450</v>
      </c>
      <c r="H1993" s="22">
        <f>VLOOKUP(E1993,'[1]PriceList '!$E$1:$H$2163, 4,FALSE)</f>
        <v>0.15</v>
      </c>
      <c r="I1993" s="22">
        <f t="shared" si="31"/>
        <v>18232.5</v>
      </c>
      <c r="J1993" s="24"/>
      <c r="K1993" s="24"/>
    </row>
    <row r="1994" spans="1:11">
      <c r="A1994" s="32" t="s">
        <v>321</v>
      </c>
      <c r="B1994" s="33" t="s">
        <v>106</v>
      </c>
      <c r="C1994" s="32" t="s">
        <v>371</v>
      </c>
      <c r="D1994" s="32" t="s">
        <v>370</v>
      </c>
      <c r="E1994" s="35" t="s">
        <v>381</v>
      </c>
      <c r="F1994" s="35" t="s">
        <v>380</v>
      </c>
      <c r="G1994" s="36">
        <v>23180</v>
      </c>
      <c r="H1994" s="22">
        <f>VLOOKUP(E1994,'[1]PriceList '!$E$1:$H$2163, 4,FALSE)</f>
        <v>0.15</v>
      </c>
      <c r="I1994" s="22">
        <f t="shared" si="31"/>
        <v>19703</v>
      </c>
      <c r="J1994" s="24"/>
      <c r="K1994" s="24"/>
    </row>
    <row r="1995" spans="1:11">
      <c r="A1995" s="32" t="s">
        <v>321</v>
      </c>
      <c r="B1995" s="33" t="s">
        <v>106</v>
      </c>
      <c r="C1995" s="32" t="s">
        <v>371</v>
      </c>
      <c r="D1995" s="32" t="s">
        <v>370</v>
      </c>
      <c r="E1995" s="35" t="s">
        <v>379</v>
      </c>
      <c r="F1995" s="35" t="s">
        <v>378</v>
      </c>
      <c r="G1995" s="36">
        <v>23180</v>
      </c>
      <c r="H1995" s="22">
        <f>VLOOKUP(E1995,'[1]PriceList '!$E$1:$H$2163, 4,FALSE)</f>
        <v>0.15</v>
      </c>
      <c r="I1995" s="22">
        <f t="shared" si="31"/>
        <v>19703</v>
      </c>
      <c r="J1995" s="24"/>
      <c r="K1995" s="24"/>
    </row>
    <row r="1996" spans="1:11">
      <c r="A1996" s="32" t="s">
        <v>321</v>
      </c>
      <c r="B1996" s="33" t="s">
        <v>106</v>
      </c>
      <c r="C1996" s="32" t="s">
        <v>371</v>
      </c>
      <c r="D1996" s="32" t="s">
        <v>370</v>
      </c>
      <c r="E1996" s="35" t="s">
        <v>377</v>
      </c>
      <c r="F1996" s="35" t="s">
        <v>376</v>
      </c>
      <c r="G1996" s="36">
        <v>23180</v>
      </c>
      <c r="H1996" s="22">
        <f>VLOOKUP(E1996,'[1]PriceList '!$E$1:$H$2163, 4,FALSE)</f>
        <v>0.15</v>
      </c>
      <c r="I1996" s="22">
        <f t="shared" si="31"/>
        <v>19703</v>
      </c>
      <c r="J1996" s="24"/>
      <c r="K1996" s="24"/>
    </row>
    <row r="1997" spans="1:11">
      <c r="A1997" s="32" t="s">
        <v>321</v>
      </c>
      <c r="B1997" s="33" t="s">
        <v>106</v>
      </c>
      <c r="C1997" s="32" t="s">
        <v>371</v>
      </c>
      <c r="D1997" s="32" t="s">
        <v>370</v>
      </c>
      <c r="E1997" s="35" t="s">
        <v>375</v>
      </c>
      <c r="F1997" s="35" t="s">
        <v>374</v>
      </c>
      <c r="G1997" s="36">
        <v>23180</v>
      </c>
      <c r="H1997" s="22">
        <f>VLOOKUP(E1997,'[1]PriceList '!$E$1:$H$2163, 4,FALSE)</f>
        <v>0.15</v>
      </c>
      <c r="I1997" s="22">
        <f t="shared" si="31"/>
        <v>19703</v>
      </c>
      <c r="J1997" s="24"/>
      <c r="K1997" s="24"/>
    </row>
    <row r="1998" spans="1:11">
      <c r="A1998" s="32" t="s">
        <v>321</v>
      </c>
      <c r="B1998" s="33" t="s">
        <v>106</v>
      </c>
      <c r="C1998" s="32" t="s">
        <v>371</v>
      </c>
      <c r="D1998" s="32" t="s">
        <v>370</v>
      </c>
      <c r="E1998" s="35" t="s">
        <v>373</v>
      </c>
      <c r="F1998" s="35" t="s">
        <v>372</v>
      </c>
      <c r="G1998" s="36">
        <v>22130</v>
      </c>
      <c r="H1998" s="22">
        <f>VLOOKUP(E1998,'[1]PriceList '!$E$1:$H$2163, 4,FALSE)</f>
        <v>0.15</v>
      </c>
      <c r="I1998" s="22">
        <f t="shared" si="31"/>
        <v>18810.5</v>
      </c>
      <c r="J1998" s="24"/>
      <c r="K1998" s="24"/>
    </row>
    <row r="1999" spans="1:11">
      <c r="A1999" s="32" t="s">
        <v>321</v>
      </c>
      <c r="B1999" s="33" t="s">
        <v>106</v>
      </c>
      <c r="C1999" s="32" t="s">
        <v>371</v>
      </c>
      <c r="D1999" s="32" t="s">
        <v>370</v>
      </c>
      <c r="E1999" s="35" t="s">
        <v>369</v>
      </c>
      <c r="F1999" s="35" t="s">
        <v>368</v>
      </c>
      <c r="G1999" s="36">
        <v>22130</v>
      </c>
      <c r="H1999" s="22">
        <f>VLOOKUP(E1999,'[1]PriceList '!$E$1:$H$2163, 4,FALSE)</f>
        <v>0.15</v>
      </c>
      <c r="I1999" s="22">
        <f t="shared" si="31"/>
        <v>18810.5</v>
      </c>
      <c r="J1999" s="24"/>
      <c r="K1999" s="24"/>
    </row>
    <row r="2000" spans="1:11">
      <c r="A2000" s="32" t="s">
        <v>321</v>
      </c>
      <c r="B2000" s="33" t="s">
        <v>106</v>
      </c>
      <c r="C2000" s="32" t="s">
        <v>320</v>
      </c>
      <c r="D2000" s="32" t="s">
        <v>319</v>
      </c>
      <c r="E2000" s="35" t="s">
        <v>367</v>
      </c>
      <c r="F2000" s="35" t="s">
        <v>366</v>
      </c>
      <c r="G2000" s="36">
        <v>20180</v>
      </c>
      <c r="H2000" s="22">
        <f>VLOOKUP(E2000,'[1]PriceList '!$E$1:$H$2163, 4,FALSE)</f>
        <v>0.15</v>
      </c>
      <c r="I2000" s="22">
        <f t="shared" si="31"/>
        <v>17153</v>
      </c>
      <c r="J2000" s="24"/>
      <c r="K2000" s="24"/>
    </row>
    <row r="2001" spans="1:11">
      <c r="A2001" s="32" t="s">
        <v>321</v>
      </c>
      <c r="B2001" s="33" t="s">
        <v>106</v>
      </c>
      <c r="C2001" s="32" t="s">
        <v>320</v>
      </c>
      <c r="D2001" s="32" t="s">
        <v>319</v>
      </c>
      <c r="E2001" s="35" t="s">
        <v>365</v>
      </c>
      <c r="F2001" s="35" t="s">
        <v>364</v>
      </c>
      <c r="G2001" s="36">
        <v>20180</v>
      </c>
      <c r="H2001" s="22">
        <f>VLOOKUP(E2001,'[1]PriceList '!$E$1:$H$2163, 4,FALSE)</f>
        <v>0.15</v>
      </c>
      <c r="I2001" s="22">
        <f t="shared" si="31"/>
        <v>17153</v>
      </c>
      <c r="J2001" s="24"/>
      <c r="K2001" s="24"/>
    </row>
    <row r="2002" spans="1:11">
      <c r="A2002" s="32" t="s">
        <v>321</v>
      </c>
      <c r="B2002" s="33" t="s">
        <v>106</v>
      </c>
      <c r="C2002" s="32" t="s">
        <v>320</v>
      </c>
      <c r="D2002" s="32" t="s">
        <v>319</v>
      </c>
      <c r="E2002" s="35" t="s">
        <v>363</v>
      </c>
      <c r="F2002" s="35" t="s">
        <v>362</v>
      </c>
      <c r="G2002" s="36">
        <v>21910</v>
      </c>
      <c r="H2002" s="22">
        <f>VLOOKUP(E2002,'[1]PriceList '!$E$1:$H$2163, 4,FALSE)</f>
        <v>0.15</v>
      </c>
      <c r="I2002" s="22">
        <f t="shared" si="31"/>
        <v>18623.5</v>
      </c>
      <c r="J2002" s="24"/>
      <c r="K2002" s="24"/>
    </row>
    <row r="2003" spans="1:11">
      <c r="A2003" s="32" t="s">
        <v>321</v>
      </c>
      <c r="B2003" s="33" t="s">
        <v>106</v>
      </c>
      <c r="C2003" s="32" t="s">
        <v>320</v>
      </c>
      <c r="D2003" s="32" t="s">
        <v>319</v>
      </c>
      <c r="E2003" s="35" t="s">
        <v>361</v>
      </c>
      <c r="F2003" s="35" t="s">
        <v>360</v>
      </c>
      <c r="G2003" s="36">
        <v>21910</v>
      </c>
      <c r="H2003" s="22">
        <f>VLOOKUP(E2003,'[1]PriceList '!$E$1:$H$2163, 4,FALSE)</f>
        <v>0.15</v>
      </c>
      <c r="I2003" s="22">
        <f t="shared" si="31"/>
        <v>18623.5</v>
      </c>
      <c r="J2003" s="24"/>
      <c r="K2003" s="24"/>
    </row>
    <row r="2004" spans="1:11">
      <c r="A2004" s="32" t="s">
        <v>321</v>
      </c>
      <c r="B2004" s="33" t="s">
        <v>106</v>
      </c>
      <c r="C2004" s="32" t="s">
        <v>320</v>
      </c>
      <c r="D2004" s="32" t="s">
        <v>319</v>
      </c>
      <c r="E2004" s="35" t="s">
        <v>359</v>
      </c>
      <c r="F2004" s="35" t="s">
        <v>358</v>
      </c>
      <c r="G2004" s="36">
        <v>21230</v>
      </c>
      <c r="H2004" s="22">
        <f>VLOOKUP(E2004,'[1]PriceList '!$E$1:$H$2163, 4,FALSE)</f>
        <v>0.15</v>
      </c>
      <c r="I2004" s="22">
        <f t="shared" si="31"/>
        <v>18045.5</v>
      </c>
      <c r="J2004" s="24"/>
      <c r="K2004" s="24"/>
    </row>
    <row r="2005" spans="1:11">
      <c r="A2005" s="32" t="s">
        <v>321</v>
      </c>
      <c r="B2005" s="33" t="s">
        <v>106</v>
      </c>
      <c r="C2005" s="32" t="s">
        <v>320</v>
      </c>
      <c r="D2005" s="32" t="s">
        <v>319</v>
      </c>
      <c r="E2005" s="35" t="s">
        <v>357</v>
      </c>
      <c r="F2005" s="35" t="s">
        <v>356</v>
      </c>
      <c r="G2005" s="36">
        <v>21230</v>
      </c>
      <c r="H2005" s="22">
        <f>VLOOKUP(E2005,'[1]PriceList '!$E$1:$H$2163, 4,FALSE)</f>
        <v>0.15</v>
      </c>
      <c r="I2005" s="22">
        <f t="shared" si="31"/>
        <v>18045.5</v>
      </c>
      <c r="J2005" s="24"/>
      <c r="K2005" s="24"/>
    </row>
    <row r="2006" spans="1:11">
      <c r="A2006" s="32" t="s">
        <v>321</v>
      </c>
      <c r="B2006" s="33" t="s">
        <v>106</v>
      </c>
      <c r="C2006" s="32" t="s">
        <v>320</v>
      </c>
      <c r="D2006" s="32" t="s">
        <v>319</v>
      </c>
      <c r="E2006" s="35" t="s">
        <v>355</v>
      </c>
      <c r="F2006" s="35" t="s">
        <v>354</v>
      </c>
      <c r="G2006" s="36">
        <v>22960</v>
      </c>
      <c r="H2006" s="22">
        <f>VLOOKUP(E2006,'[1]PriceList '!$E$1:$H$2163, 4,FALSE)</f>
        <v>0.15</v>
      </c>
      <c r="I2006" s="22">
        <f t="shared" si="31"/>
        <v>19516</v>
      </c>
      <c r="J2006" s="24"/>
      <c r="K2006" s="24"/>
    </row>
    <row r="2007" spans="1:11">
      <c r="A2007" s="32" t="s">
        <v>321</v>
      </c>
      <c r="B2007" s="33" t="s">
        <v>106</v>
      </c>
      <c r="C2007" s="32" t="s">
        <v>320</v>
      </c>
      <c r="D2007" s="32" t="s">
        <v>319</v>
      </c>
      <c r="E2007" s="35" t="s">
        <v>353</v>
      </c>
      <c r="F2007" s="35" t="s">
        <v>352</v>
      </c>
      <c r="G2007" s="36">
        <v>22960</v>
      </c>
      <c r="H2007" s="22">
        <f>VLOOKUP(E2007,'[1]PriceList '!$E$1:$H$2163, 4,FALSE)</f>
        <v>0.15</v>
      </c>
      <c r="I2007" s="22">
        <f t="shared" si="31"/>
        <v>19516</v>
      </c>
      <c r="J2007" s="24"/>
      <c r="K2007" s="24"/>
    </row>
    <row r="2008" spans="1:11">
      <c r="A2008" s="32" t="s">
        <v>321</v>
      </c>
      <c r="B2008" s="33" t="s">
        <v>106</v>
      </c>
      <c r="C2008" s="32" t="s">
        <v>320</v>
      </c>
      <c r="D2008" s="32" t="s">
        <v>319</v>
      </c>
      <c r="E2008" s="35" t="s">
        <v>351</v>
      </c>
      <c r="F2008" s="35" t="s">
        <v>350</v>
      </c>
      <c r="G2008" s="36">
        <v>22960</v>
      </c>
      <c r="H2008" s="22">
        <f>VLOOKUP(E2008,'[1]PriceList '!$E$1:$H$2163, 4,FALSE)</f>
        <v>0.15</v>
      </c>
      <c r="I2008" s="22">
        <f t="shared" si="31"/>
        <v>19516</v>
      </c>
      <c r="J2008" s="24"/>
      <c r="K2008" s="24"/>
    </row>
    <row r="2009" spans="1:11">
      <c r="A2009" s="32" t="s">
        <v>321</v>
      </c>
      <c r="B2009" s="33" t="s">
        <v>106</v>
      </c>
      <c r="C2009" s="32" t="s">
        <v>320</v>
      </c>
      <c r="D2009" s="32" t="s">
        <v>319</v>
      </c>
      <c r="E2009" s="35" t="s">
        <v>349</v>
      </c>
      <c r="F2009" s="35" t="s">
        <v>348</v>
      </c>
      <c r="G2009" s="36">
        <v>22960</v>
      </c>
      <c r="H2009" s="22">
        <f>VLOOKUP(E2009,'[1]PriceList '!$E$1:$H$2163, 4,FALSE)</f>
        <v>0.15</v>
      </c>
      <c r="I2009" s="22">
        <f t="shared" si="31"/>
        <v>19516</v>
      </c>
      <c r="J2009" s="24"/>
      <c r="K2009" s="24"/>
    </row>
    <row r="2010" spans="1:11">
      <c r="A2010" s="32" t="s">
        <v>321</v>
      </c>
      <c r="B2010" s="33" t="s">
        <v>106</v>
      </c>
      <c r="C2010" s="32" t="s">
        <v>320</v>
      </c>
      <c r="D2010" s="32" t="s">
        <v>319</v>
      </c>
      <c r="E2010" s="35" t="s">
        <v>347</v>
      </c>
      <c r="F2010" s="35" t="s">
        <v>346</v>
      </c>
      <c r="G2010" s="36">
        <v>21910</v>
      </c>
      <c r="H2010" s="22">
        <f>VLOOKUP(E2010,'[1]PriceList '!$E$1:$H$2163, 4,FALSE)</f>
        <v>0.15</v>
      </c>
      <c r="I2010" s="22">
        <f t="shared" si="31"/>
        <v>18623.5</v>
      </c>
      <c r="J2010" s="24"/>
      <c r="K2010" s="24"/>
    </row>
    <row r="2011" spans="1:11">
      <c r="A2011" s="32" t="s">
        <v>321</v>
      </c>
      <c r="B2011" s="33" t="s">
        <v>106</v>
      </c>
      <c r="C2011" s="32" t="s">
        <v>320</v>
      </c>
      <c r="D2011" s="32" t="s">
        <v>319</v>
      </c>
      <c r="E2011" s="35" t="s">
        <v>345</v>
      </c>
      <c r="F2011" s="35" t="s">
        <v>344</v>
      </c>
      <c r="G2011" s="36">
        <v>21910</v>
      </c>
      <c r="H2011" s="22">
        <f>VLOOKUP(E2011,'[1]PriceList '!$E$1:$H$2163, 4,FALSE)</f>
        <v>0.15</v>
      </c>
      <c r="I2011" s="22">
        <f t="shared" si="31"/>
        <v>18623.5</v>
      </c>
      <c r="J2011" s="24"/>
      <c r="K2011" s="24"/>
    </row>
    <row r="2012" spans="1:11">
      <c r="A2012" s="32" t="s">
        <v>321</v>
      </c>
      <c r="B2012" s="33" t="s">
        <v>106</v>
      </c>
      <c r="C2012" s="32" t="s">
        <v>320</v>
      </c>
      <c r="D2012" s="32" t="s">
        <v>319</v>
      </c>
      <c r="E2012" s="35" t="s">
        <v>343</v>
      </c>
      <c r="F2012" s="35" t="s">
        <v>342</v>
      </c>
      <c r="G2012" s="36">
        <v>20180</v>
      </c>
      <c r="H2012" s="22">
        <f>VLOOKUP(E2012,'[1]PriceList '!$E$1:$H$2163, 4,FALSE)</f>
        <v>0.15</v>
      </c>
      <c r="I2012" s="22">
        <f t="shared" si="31"/>
        <v>17153</v>
      </c>
      <c r="J2012" s="24"/>
      <c r="K2012" s="24"/>
    </row>
    <row r="2013" spans="1:11">
      <c r="A2013" s="32" t="s">
        <v>321</v>
      </c>
      <c r="B2013" s="33" t="s">
        <v>106</v>
      </c>
      <c r="C2013" s="32" t="s">
        <v>320</v>
      </c>
      <c r="D2013" s="32" t="s">
        <v>319</v>
      </c>
      <c r="E2013" s="35" t="s">
        <v>341</v>
      </c>
      <c r="F2013" s="35" t="s">
        <v>340</v>
      </c>
      <c r="G2013" s="36">
        <v>20180</v>
      </c>
      <c r="H2013" s="22">
        <f>VLOOKUP(E2013,'[1]PriceList '!$E$1:$H$2163, 4,FALSE)</f>
        <v>0.15</v>
      </c>
      <c r="I2013" s="22">
        <f t="shared" si="31"/>
        <v>17153</v>
      </c>
      <c r="J2013" s="24"/>
      <c r="K2013" s="24"/>
    </row>
    <row r="2014" spans="1:11">
      <c r="A2014" s="32" t="s">
        <v>321</v>
      </c>
      <c r="B2014" s="33" t="s">
        <v>106</v>
      </c>
      <c r="C2014" s="32" t="s">
        <v>320</v>
      </c>
      <c r="D2014" s="32" t="s">
        <v>319</v>
      </c>
      <c r="E2014" s="35" t="s">
        <v>339</v>
      </c>
      <c r="F2014" s="35" t="s">
        <v>338</v>
      </c>
      <c r="G2014" s="36">
        <v>21910</v>
      </c>
      <c r="H2014" s="22">
        <f>VLOOKUP(E2014,'[1]PriceList '!$E$1:$H$2163, 4,FALSE)</f>
        <v>0.15</v>
      </c>
      <c r="I2014" s="22">
        <f t="shared" si="31"/>
        <v>18623.5</v>
      </c>
      <c r="J2014" s="24"/>
      <c r="K2014" s="24"/>
    </row>
    <row r="2015" spans="1:11">
      <c r="A2015" s="32" t="s">
        <v>321</v>
      </c>
      <c r="B2015" s="33" t="s">
        <v>106</v>
      </c>
      <c r="C2015" s="32" t="s">
        <v>320</v>
      </c>
      <c r="D2015" s="32" t="s">
        <v>319</v>
      </c>
      <c r="E2015" s="35" t="s">
        <v>337</v>
      </c>
      <c r="F2015" s="35" t="s">
        <v>336</v>
      </c>
      <c r="G2015" s="36">
        <v>21910</v>
      </c>
      <c r="H2015" s="22">
        <f>VLOOKUP(E2015,'[1]PriceList '!$E$1:$H$2163, 4,FALSE)</f>
        <v>0.15</v>
      </c>
      <c r="I2015" s="22">
        <f t="shared" si="31"/>
        <v>18623.5</v>
      </c>
      <c r="J2015" s="24"/>
      <c r="K2015" s="24"/>
    </row>
    <row r="2016" spans="1:11">
      <c r="A2016" s="32" t="s">
        <v>321</v>
      </c>
      <c r="B2016" s="33" t="s">
        <v>106</v>
      </c>
      <c r="C2016" s="32" t="s">
        <v>320</v>
      </c>
      <c r="D2016" s="32" t="s">
        <v>319</v>
      </c>
      <c r="E2016" s="35" t="s">
        <v>335</v>
      </c>
      <c r="F2016" s="35" t="s">
        <v>334</v>
      </c>
      <c r="G2016" s="36">
        <v>21230</v>
      </c>
      <c r="H2016" s="22">
        <f>VLOOKUP(E2016,'[1]PriceList '!$E$1:$H$2163, 4,FALSE)</f>
        <v>0.15</v>
      </c>
      <c r="I2016" s="22">
        <f t="shared" si="31"/>
        <v>18045.5</v>
      </c>
      <c r="J2016" s="24"/>
      <c r="K2016" s="24"/>
    </row>
    <row r="2017" spans="1:11">
      <c r="A2017" s="32" t="s">
        <v>321</v>
      </c>
      <c r="B2017" s="33" t="s">
        <v>106</v>
      </c>
      <c r="C2017" s="32" t="s">
        <v>320</v>
      </c>
      <c r="D2017" s="32" t="s">
        <v>319</v>
      </c>
      <c r="E2017" s="35" t="s">
        <v>333</v>
      </c>
      <c r="F2017" s="35" t="s">
        <v>332</v>
      </c>
      <c r="G2017" s="36">
        <v>21230</v>
      </c>
      <c r="H2017" s="22">
        <f>VLOOKUP(E2017,'[1]PriceList '!$E$1:$H$2163, 4,FALSE)</f>
        <v>0.15</v>
      </c>
      <c r="I2017" s="22">
        <f t="shared" si="31"/>
        <v>18045.5</v>
      </c>
      <c r="J2017" s="24"/>
      <c r="K2017" s="24"/>
    </row>
    <row r="2018" spans="1:11">
      <c r="A2018" s="32" t="s">
        <v>321</v>
      </c>
      <c r="B2018" s="33" t="s">
        <v>106</v>
      </c>
      <c r="C2018" s="32" t="s">
        <v>320</v>
      </c>
      <c r="D2018" s="32" t="s">
        <v>319</v>
      </c>
      <c r="E2018" s="35" t="s">
        <v>331</v>
      </c>
      <c r="F2018" s="35" t="s">
        <v>330</v>
      </c>
      <c r="G2018" s="36">
        <v>22960</v>
      </c>
      <c r="H2018" s="22">
        <f>VLOOKUP(E2018,'[1]PriceList '!$E$1:$H$2163, 4,FALSE)</f>
        <v>0.15</v>
      </c>
      <c r="I2018" s="22">
        <f t="shared" si="31"/>
        <v>19516</v>
      </c>
      <c r="J2018" s="24"/>
      <c r="K2018" s="24"/>
    </row>
    <row r="2019" spans="1:11">
      <c r="A2019" s="32" t="s">
        <v>321</v>
      </c>
      <c r="B2019" s="33" t="s">
        <v>106</v>
      </c>
      <c r="C2019" s="32" t="s">
        <v>320</v>
      </c>
      <c r="D2019" s="32" t="s">
        <v>319</v>
      </c>
      <c r="E2019" s="35" t="s">
        <v>329</v>
      </c>
      <c r="F2019" s="35" t="s">
        <v>328</v>
      </c>
      <c r="G2019" s="36">
        <v>22960</v>
      </c>
      <c r="H2019" s="22">
        <f>VLOOKUP(E2019,'[1]PriceList '!$E$1:$H$2163, 4,FALSE)</f>
        <v>0.15</v>
      </c>
      <c r="I2019" s="22">
        <f t="shared" si="31"/>
        <v>19516</v>
      </c>
      <c r="J2019" s="24"/>
      <c r="K2019" s="24"/>
    </row>
    <row r="2020" spans="1:11">
      <c r="A2020" s="32" t="s">
        <v>321</v>
      </c>
      <c r="B2020" s="33" t="s">
        <v>106</v>
      </c>
      <c r="C2020" s="32" t="s">
        <v>320</v>
      </c>
      <c r="D2020" s="32" t="s">
        <v>319</v>
      </c>
      <c r="E2020" s="35" t="s">
        <v>327</v>
      </c>
      <c r="F2020" s="35" t="s">
        <v>326</v>
      </c>
      <c r="G2020" s="36">
        <v>22960</v>
      </c>
      <c r="H2020" s="22">
        <f>VLOOKUP(E2020,'[1]PriceList '!$E$1:$H$2163, 4,FALSE)</f>
        <v>0.15</v>
      </c>
      <c r="I2020" s="22">
        <f t="shared" si="31"/>
        <v>19516</v>
      </c>
      <c r="J2020" s="24"/>
      <c r="K2020" s="24"/>
    </row>
    <row r="2021" spans="1:11">
      <c r="A2021" s="32" t="s">
        <v>321</v>
      </c>
      <c r="B2021" s="33" t="s">
        <v>106</v>
      </c>
      <c r="C2021" s="32" t="s">
        <v>320</v>
      </c>
      <c r="D2021" s="32" t="s">
        <v>319</v>
      </c>
      <c r="E2021" s="35" t="s">
        <v>325</v>
      </c>
      <c r="F2021" s="35" t="s">
        <v>324</v>
      </c>
      <c r="G2021" s="36">
        <v>22960</v>
      </c>
      <c r="H2021" s="22">
        <f>VLOOKUP(E2021,'[1]PriceList '!$E$1:$H$2163, 4,FALSE)</f>
        <v>0.15</v>
      </c>
      <c r="I2021" s="22">
        <f t="shared" si="31"/>
        <v>19516</v>
      </c>
      <c r="J2021" s="24"/>
      <c r="K2021" s="24"/>
    </row>
    <row r="2022" spans="1:11">
      <c r="A2022" s="32" t="s">
        <v>321</v>
      </c>
      <c r="B2022" s="33" t="s">
        <v>106</v>
      </c>
      <c r="C2022" s="32" t="s">
        <v>320</v>
      </c>
      <c r="D2022" s="32" t="s">
        <v>319</v>
      </c>
      <c r="E2022" s="35" t="s">
        <v>323</v>
      </c>
      <c r="F2022" s="35" t="s">
        <v>322</v>
      </c>
      <c r="G2022" s="36">
        <v>21910</v>
      </c>
      <c r="H2022" s="22">
        <f>VLOOKUP(E2022,'[1]PriceList '!$E$1:$H$2163, 4,FALSE)</f>
        <v>0.15</v>
      </c>
      <c r="I2022" s="22">
        <f t="shared" si="31"/>
        <v>18623.5</v>
      </c>
      <c r="J2022" s="24"/>
      <c r="K2022" s="24"/>
    </row>
    <row r="2023" spans="1:11">
      <c r="A2023" s="32" t="s">
        <v>321</v>
      </c>
      <c r="B2023" s="33" t="s">
        <v>106</v>
      </c>
      <c r="C2023" s="32" t="s">
        <v>320</v>
      </c>
      <c r="D2023" s="32" t="s">
        <v>319</v>
      </c>
      <c r="E2023" s="35" t="s">
        <v>318</v>
      </c>
      <c r="F2023" s="35" t="s">
        <v>317</v>
      </c>
      <c r="G2023" s="36">
        <v>21910</v>
      </c>
      <c r="H2023" s="22">
        <f>VLOOKUP(E2023,'[1]PriceList '!$E$1:$H$2163, 4,FALSE)</f>
        <v>0.15</v>
      </c>
      <c r="I2023" s="22">
        <f t="shared" si="31"/>
        <v>18623.5</v>
      </c>
      <c r="J2023" s="24"/>
      <c r="K2023" s="24"/>
    </row>
    <row r="2024" spans="1:11">
      <c r="A2024" s="23" t="s">
        <v>297</v>
      </c>
      <c r="B2024" s="20" t="s">
        <v>106</v>
      </c>
      <c r="C2024" s="19" t="s">
        <v>314</v>
      </c>
      <c r="D2024" s="20" t="s">
        <v>295</v>
      </c>
      <c r="E2024" s="21" t="s">
        <v>316</v>
      </c>
      <c r="F2024" s="20" t="s">
        <v>315</v>
      </c>
      <c r="G2024" s="22">
        <v>18100</v>
      </c>
      <c r="H2024" s="22">
        <f>VLOOKUP(E2024,'[1]PriceList '!$E$1:$H$2163, 4,FALSE)</f>
        <v>0.15</v>
      </c>
      <c r="I2024" s="22">
        <f t="shared" si="31"/>
        <v>15385</v>
      </c>
      <c r="J2024" s="24"/>
      <c r="K2024" s="24"/>
    </row>
    <row r="2025" spans="1:11">
      <c r="A2025" s="23" t="s">
        <v>297</v>
      </c>
      <c r="B2025" s="20" t="s">
        <v>106</v>
      </c>
      <c r="C2025" s="19" t="s">
        <v>314</v>
      </c>
      <c r="D2025" s="20" t="s">
        <v>295</v>
      </c>
      <c r="E2025" s="21" t="s">
        <v>313</v>
      </c>
      <c r="F2025" s="20" t="s">
        <v>312</v>
      </c>
      <c r="G2025" s="22">
        <v>17800</v>
      </c>
      <c r="H2025" s="22">
        <f>VLOOKUP(E2025,'[1]PriceList '!$E$1:$H$2163, 4,FALSE)</f>
        <v>0.15</v>
      </c>
      <c r="I2025" s="22">
        <f t="shared" si="31"/>
        <v>15130</v>
      </c>
      <c r="J2025" s="24"/>
      <c r="K2025" s="24"/>
    </row>
    <row r="2026" spans="1:11">
      <c r="A2026" s="23" t="s">
        <v>297</v>
      </c>
      <c r="B2026" s="20" t="s">
        <v>106</v>
      </c>
      <c r="C2026" s="19" t="s">
        <v>311</v>
      </c>
      <c r="D2026" s="20" t="s">
        <v>295</v>
      </c>
      <c r="E2026" s="21" t="s">
        <v>310</v>
      </c>
      <c r="F2026" s="20" t="s">
        <v>309</v>
      </c>
      <c r="G2026" s="22">
        <v>19700</v>
      </c>
      <c r="H2026" s="22">
        <f>VLOOKUP(E2026,'[1]PriceList '!$E$1:$H$2163, 4,FALSE)</f>
        <v>0.15</v>
      </c>
      <c r="I2026" s="22">
        <f t="shared" si="31"/>
        <v>16745</v>
      </c>
      <c r="J2026" s="24"/>
      <c r="K2026" s="24"/>
    </row>
    <row r="2027" spans="1:11">
      <c r="A2027" s="23" t="s">
        <v>297</v>
      </c>
      <c r="B2027" s="20" t="s">
        <v>106</v>
      </c>
      <c r="C2027" s="19" t="s">
        <v>308</v>
      </c>
      <c r="D2027" s="20" t="s">
        <v>295</v>
      </c>
      <c r="E2027" s="21" t="s">
        <v>307</v>
      </c>
      <c r="F2027" s="20" t="s">
        <v>306</v>
      </c>
      <c r="G2027" s="22">
        <v>11495</v>
      </c>
      <c r="H2027" s="22">
        <f>VLOOKUP(E2027,'[1]PriceList '!$E$1:$H$2163, 4,FALSE)</f>
        <v>0.15</v>
      </c>
      <c r="I2027" s="22">
        <f t="shared" si="31"/>
        <v>9770.75</v>
      </c>
      <c r="J2027" s="24"/>
      <c r="K2027" s="24"/>
    </row>
    <row r="2028" spans="1:11">
      <c r="A2028" s="23" t="s">
        <v>297</v>
      </c>
      <c r="B2028" s="20" t="s">
        <v>106</v>
      </c>
      <c r="C2028" s="19" t="s">
        <v>305</v>
      </c>
      <c r="D2028" s="20" t="s">
        <v>295</v>
      </c>
      <c r="E2028" s="21" t="s">
        <v>304</v>
      </c>
      <c r="F2028" s="20" t="s">
        <v>303</v>
      </c>
      <c r="G2028" s="22">
        <v>15495</v>
      </c>
      <c r="H2028" s="22">
        <f>VLOOKUP(E2028,'[1]PriceList '!$E$1:$H$2163, 4,FALSE)</f>
        <v>0.15</v>
      </c>
      <c r="I2028" s="22">
        <f t="shared" si="31"/>
        <v>13170.75</v>
      </c>
      <c r="J2028" s="24"/>
      <c r="K2028" s="24"/>
    </row>
    <row r="2029" spans="1:11">
      <c r="A2029" s="23" t="s">
        <v>297</v>
      </c>
      <c r="B2029" s="20" t="s">
        <v>106</v>
      </c>
      <c r="C2029" s="19" t="s">
        <v>300</v>
      </c>
      <c r="D2029" s="20" t="s">
        <v>295</v>
      </c>
      <c r="E2029" s="21" t="s">
        <v>302</v>
      </c>
      <c r="F2029" s="20" t="s">
        <v>301</v>
      </c>
      <c r="G2029" s="22">
        <v>16200</v>
      </c>
      <c r="H2029" s="22">
        <f>VLOOKUP(E2029,'[1]PriceList '!$E$1:$H$2163, 4,FALSE)</f>
        <v>0.15</v>
      </c>
      <c r="I2029" s="22">
        <f t="shared" si="31"/>
        <v>13770</v>
      </c>
      <c r="J2029" s="24"/>
      <c r="K2029" s="24"/>
    </row>
    <row r="2030" spans="1:11">
      <c r="A2030" s="23" t="s">
        <v>297</v>
      </c>
      <c r="B2030" s="20" t="s">
        <v>106</v>
      </c>
      <c r="C2030" s="19" t="s">
        <v>300</v>
      </c>
      <c r="D2030" s="20" t="s">
        <v>295</v>
      </c>
      <c r="E2030" s="21" t="s">
        <v>299</v>
      </c>
      <c r="F2030" s="20" t="s">
        <v>298</v>
      </c>
      <c r="G2030" s="22">
        <v>16200</v>
      </c>
      <c r="H2030" s="22">
        <f>VLOOKUP(E2030,'[1]PriceList '!$E$1:$H$2163, 4,FALSE)</f>
        <v>0.15</v>
      </c>
      <c r="I2030" s="22">
        <f t="shared" si="31"/>
        <v>13770</v>
      </c>
      <c r="J2030" s="24"/>
      <c r="K2030" s="24"/>
    </row>
    <row r="2031" spans="1:11">
      <c r="A2031" s="23" t="s">
        <v>297</v>
      </c>
      <c r="B2031" s="20" t="s">
        <v>106</v>
      </c>
      <c r="C2031" s="19" t="s">
        <v>296</v>
      </c>
      <c r="D2031" s="20" t="s">
        <v>295</v>
      </c>
      <c r="E2031" s="21" t="s">
        <v>294</v>
      </c>
      <c r="F2031" s="20" t="s">
        <v>293</v>
      </c>
      <c r="G2031" s="22">
        <v>18555</v>
      </c>
      <c r="H2031" s="22">
        <f>VLOOKUP(E2031,'[1]PriceList '!$E$1:$H$2163, 4,FALSE)</f>
        <v>0.15</v>
      </c>
      <c r="I2031" s="22">
        <f t="shared" si="31"/>
        <v>15771.75</v>
      </c>
      <c r="J2031" s="24"/>
      <c r="K2031" s="24"/>
    </row>
    <row r="2032" spans="1:11">
      <c r="A2032" s="23" t="s">
        <v>181</v>
      </c>
      <c r="B2032" s="20" t="s">
        <v>106</v>
      </c>
      <c r="C2032" s="19" t="s">
        <v>292</v>
      </c>
      <c r="D2032" s="20" t="s">
        <v>270</v>
      </c>
      <c r="E2032" s="21" t="s">
        <v>291</v>
      </c>
      <c r="F2032" s="20" t="s">
        <v>290</v>
      </c>
      <c r="G2032" s="22">
        <v>12600</v>
      </c>
      <c r="H2032" s="22">
        <f>VLOOKUP(E2032,'[1]PriceList '!$E$1:$H$2163, 4,FALSE)</f>
        <v>0.15</v>
      </c>
      <c r="I2032" s="22">
        <f t="shared" si="31"/>
        <v>10710</v>
      </c>
      <c r="J2032" s="24"/>
      <c r="K2032" s="24"/>
    </row>
    <row r="2033" spans="1:11">
      <c r="A2033" s="23" t="s">
        <v>181</v>
      </c>
      <c r="B2033" s="20" t="s">
        <v>106</v>
      </c>
      <c r="C2033" s="19" t="s">
        <v>287</v>
      </c>
      <c r="D2033" s="20" t="s">
        <v>270</v>
      </c>
      <c r="E2033" s="21" t="s">
        <v>289</v>
      </c>
      <c r="F2033" s="20" t="s">
        <v>288</v>
      </c>
      <c r="G2033" s="22">
        <v>13595</v>
      </c>
      <c r="H2033" s="22">
        <f>VLOOKUP(E2033,'[1]PriceList '!$E$1:$H$2163, 4,FALSE)</f>
        <v>0.15</v>
      </c>
      <c r="I2033" s="22">
        <f t="shared" si="31"/>
        <v>11555.75</v>
      </c>
      <c r="J2033" s="24"/>
      <c r="K2033" s="24"/>
    </row>
    <row r="2034" spans="1:11">
      <c r="A2034" s="23" t="s">
        <v>181</v>
      </c>
      <c r="B2034" s="20" t="s">
        <v>106</v>
      </c>
      <c r="C2034" s="19" t="s">
        <v>287</v>
      </c>
      <c r="D2034" s="20" t="s">
        <v>270</v>
      </c>
      <c r="E2034" s="21" t="s">
        <v>286</v>
      </c>
      <c r="F2034" s="20" t="s">
        <v>285</v>
      </c>
      <c r="G2034" s="22">
        <v>13595</v>
      </c>
      <c r="H2034" s="22">
        <f>VLOOKUP(E2034,'[1]PriceList '!$E$1:$H$2163, 4,FALSE)</f>
        <v>0.15</v>
      </c>
      <c r="I2034" s="22">
        <f t="shared" si="31"/>
        <v>11555.75</v>
      </c>
      <c r="J2034" s="24"/>
      <c r="K2034" s="24"/>
    </row>
    <row r="2035" spans="1:11">
      <c r="A2035" s="23" t="s">
        <v>181</v>
      </c>
      <c r="B2035" s="20" t="s">
        <v>106</v>
      </c>
      <c r="C2035" s="19" t="s">
        <v>284</v>
      </c>
      <c r="D2035" s="20" t="s">
        <v>270</v>
      </c>
      <c r="E2035" s="21" t="s">
        <v>283</v>
      </c>
      <c r="F2035" s="20" t="s">
        <v>282</v>
      </c>
      <c r="G2035" s="22">
        <v>15300</v>
      </c>
      <c r="H2035" s="22">
        <f>VLOOKUP(E2035,'[1]PriceList '!$E$1:$H$2163, 4,FALSE)</f>
        <v>0.15</v>
      </c>
      <c r="I2035" s="22">
        <f t="shared" si="31"/>
        <v>13005</v>
      </c>
      <c r="J2035" s="24"/>
      <c r="K2035" s="24"/>
    </row>
    <row r="2036" spans="1:11">
      <c r="A2036" s="23" t="s">
        <v>181</v>
      </c>
      <c r="B2036" s="20" t="s">
        <v>106</v>
      </c>
      <c r="C2036" s="19" t="s">
        <v>279</v>
      </c>
      <c r="D2036" s="20" t="s">
        <v>270</v>
      </c>
      <c r="E2036" s="21" t="s">
        <v>281</v>
      </c>
      <c r="F2036" s="20" t="s">
        <v>280</v>
      </c>
      <c r="G2036" s="22">
        <v>17170</v>
      </c>
      <c r="H2036" s="22">
        <f>VLOOKUP(E2036,'[1]PriceList '!$E$1:$H$2163, 4,FALSE)</f>
        <v>0.15</v>
      </c>
      <c r="I2036" s="22">
        <f t="shared" si="31"/>
        <v>14594.5</v>
      </c>
      <c r="J2036" s="24"/>
      <c r="K2036" s="24"/>
    </row>
    <row r="2037" spans="1:11">
      <c r="A2037" s="23" t="s">
        <v>181</v>
      </c>
      <c r="B2037" s="20" t="s">
        <v>106</v>
      </c>
      <c r="C2037" s="19" t="s">
        <v>279</v>
      </c>
      <c r="D2037" s="20" t="s">
        <v>270</v>
      </c>
      <c r="E2037" s="21" t="s">
        <v>278</v>
      </c>
      <c r="F2037" s="20" t="s">
        <v>277</v>
      </c>
      <c r="G2037" s="22">
        <v>17170</v>
      </c>
      <c r="H2037" s="22">
        <f>VLOOKUP(E2037,'[1]PriceList '!$E$1:$H$2163, 4,FALSE)</f>
        <v>0.15</v>
      </c>
      <c r="I2037" s="22">
        <f t="shared" si="31"/>
        <v>14594.5</v>
      </c>
      <c r="J2037" s="24"/>
      <c r="K2037" s="24"/>
    </row>
    <row r="2038" spans="1:11">
      <c r="A2038" s="23" t="s">
        <v>181</v>
      </c>
      <c r="B2038" s="20" t="s">
        <v>106</v>
      </c>
      <c r="C2038" s="19" t="s">
        <v>271</v>
      </c>
      <c r="D2038" s="20" t="s">
        <v>270</v>
      </c>
      <c r="E2038" s="21" t="s">
        <v>276</v>
      </c>
      <c r="F2038" s="23" t="s">
        <v>275</v>
      </c>
      <c r="G2038" s="22">
        <v>15645</v>
      </c>
      <c r="H2038" s="22">
        <f>VLOOKUP(E2038,'[1]PriceList '!$E$1:$H$2163, 4,FALSE)</f>
        <v>0.15</v>
      </c>
      <c r="I2038" s="22">
        <f t="shared" si="31"/>
        <v>13298.25</v>
      </c>
      <c r="J2038" s="24"/>
      <c r="K2038" s="24"/>
    </row>
    <row r="2039" spans="1:11">
      <c r="A2039" s="23" t="s">
        <v>181</v>
      </c>
      <c r="B2039" s="20" t="s">
        <v>106</v>
      </c>
      <c r="C2039" s="19" t="s">
        <v>274</v>
      </c>
      <c r="D2039" s="20" t="s">
        <v>270</v>
      </c>
      <c r="E2039" s="25" t="s">
        <v>273</v>
      </c>
      <c r="F2039" s="26" t="s">
        <v>272</v>
      </c>
      <c r="G2039" s="22">
        <v>16795</v>
      </c>
      <c r="H2039" s="22">
        <f>VLOOKUP(E2039,'[1]PriceList '!$E$1:$H$2163, 4,FALSE)</f>
        <v>0.15</v>
      </c>
      <c r="I2039" s="22">
        <f t="shared" si="31"/>
        <v>14275.75</v>
      </c>
      <c r="J2039" s="24"/>
      <c r="K2039" s="24"/>
    </row>
    <row r="2040" spans="1:11">
      <c r="A2040" s="23" t="s">
        <v>181</v>
      </c>
      <c r="B2040" s="20" t="s">
        <v>106</v>
      </c>
      <c r="C2040" s="19" t="s">
        <v>271</v>
      </c>
      <c r="D2040" s="20" t="s">
        <v>270</v>
      </c>
      <c r="E2040" s="21" t="s">
        <v>269</v>
      </c>
      <c r="F2040" s="23" t="s">
        <v>268</v>
      </c>
      <c r="G2040" s="22">
        <v>15645</v>
      </c>
      <c r="H2040" s="22">
        <f>VLOOKUP(E2040,'[1]PriceList '!$E$1:$H$2163, 4,FALSE)</f>
        <v>0.15</v>
      </c>
      <c r="I2040" s="22">
        <f t="shared" si="31"/>
        <v>13298.25</v>
      </c>
      <c r="J2040" s="24"/>
      <c r="K2040" s="24"/>
    </row>
    <row r="2041" spans="1:11">
      <c r="A2041" s="32" t="s">
        <v>181</v>
      </c>
      <c r="B2041" s="33" t="s">
        <v>106</v>
      </c>
      <c r="C2041" s="32" t="s">
        <v>180</v>
      </c>
      <c r="D2041" s="32" t="s">
        <v>179</v>
      </c>
      <c r="E2041" s="35" t="s">
        <v>267</v>
      </c>
      <c r="F2041" s="35" t="s">
        <v>266</v>
      </c>
      <c r="G2041" s="36">
        <v>18030</v>
      </c>
      <c r="H2041" s="22">
        <f>VLOOKUP(E2041,'[1]PriceList '!$E$1:$H$2163, 4,FALSE)</f>
        <v>0.15</v>
      </c>
      <c r="I2041" s="22">
        <f t="shared" si="31"/>
        <v>15325.5</v>
      </c>
      <c r="J2041" s="24"/>
      <c r="K2041" s="24"/>
    </row>
    <row r="2042" spans="1:11">
      <c r="A2042" s="32" t="s">
        <v>181</v>
      </c>
      <c r="B2042" s="33" t="s">
        <v>106</v>
      </c>
      <c r="C2042" s="32" t="s">
        <v>180</v>
      </c>
      <c r="D2042" s="32" t="s">
        <v>179</v>
      </c>
      <c r="E2042" s="35" t="s">
        <v>265</v>
      </c>
      <c r="F2042" s="35" t="s">
        <v>264</v>
      </c>
      <c r="G2042" s="36">
        <v>19760</v>
      </c>
      <c r="H2042" s="22">
        <f>VLOOKUP(E2042,'[1]PriceList '!$E$1:$H$2163, 4,FALSE)</f>
        <v>0.15</v>
      </c>
      <c r="I2042" s="22">
        <f t="shared" si="31"/>
        <v>16796</v>
      </c>
      <c r="J2042" s="24"/>
      <c r="K2042" s="24"/>
    </row>
    <row r="2043" spans="1:11">
      <c r="A2043" s="32" t="s">
        <v>181</v>
      </c>
      <c r="B2043" s="33" t="s">
        <v>106</v>
      </c>
      <c r="C2043" s="32" t="s">
        <v>180</v>
      </c>
      <c r="D2043" s="32" t="s">
        <v>179</v>
      </c>
      <c r="E2043" s="35" t="s">
        <v>263</v>
      </c>
      <c r="F2043" s="35" t="s">
        <v>262</v>
      </c>
      <c r="G2043" s="36">
        <v>19760</v>
      </c>
      <c r="H2043" s="22">
        <f>VLOOKUP(E2043,'[1]PriceList '!$E$1:$H$2163, 4,FALSE)</f>
        <v>0.15</v>
      </c>
      <c r="I2043" s="22">
        <f t="shared" si="31"/>
        <v>16796</v>
      </c>
      <c r="J2043" s="24"/>
      <c r="K2043" s="24"/>
    </row>
    <row r="2044" spans="1:11">
      <c r="A2044" s="32" t="s">
        <v>181</v>
      </c>
      <c r="B2044" s="33" t="s">
        <v>106</v>
      </c>
      <c r="C2044" s="32" t="s">
        <v>180</v>
      </c>
      <c r="D2044" s="32" t="s">
        <v>179</v>
      </c>
      <c r="E2044" s="35" t="s">
        <v>261</v>
      </c>
      <c r="F2044" s="35" t="s">
        <v>260</v>
      </c>
      <c r="G2044" s="36">
        <v>19080</v>
      </c>
      <c r="H2044" s="22">
        <f>VLOOKUP(E2044,'[1]PriceList '!$E$1:$H$2163, 4,FALSE)</f>
        <v>0.15</v>
      </c>
      <c r="I2044" s="22">
        <f t="shared" si="31"/>
        <v>16218</v>
      </c>
      <c r="J2044" s="24"/>
      <c r="K2044" s="24"/>
    </row>
    <row r="2045" spans="1:11">
      <c r="A2045" s="32" t="s">
        <v>181</v>
      </c>
      <c r="B2045" s="33" t="s">
        <v>106</v>
      </c>
      <c r="C2045" s="32" t="s">
        <v>180</v>
      </c>
      <c r="D2045" s="32" t="s">
        <v>179</v>
      </c>
      <c r="E2045" s="35" t="s">
        <v>259</v>
      </c>
      <c r="F2045" s="35" t="s">
        <v>258</v>
      </c>
      <c r="G2045" s="36">
        <v>19080</v>
      </c>
      <c r="H2045" s="22">
        <f>VLOOKUP(E2045,'[1]PriceList '!$E$1:$H$2163, 4,FALSE)</f>
        <v>0.15</v>
      </c>
      <c r="I2045" s="22">
        <f t="shared" si="31"/>
        <v>16218</v>
      </c>
      <c r="J2045" s="24"/>
      <c r="K2045" s="24"/>
    </row>
    <row r="2046" spans="1:11">
      <c r="A2046" s="32" t="s">
        <v>181</v>
      </c>
      <c r="B2046" s="33" t="s">
        <v>106</v>
      </c>
      <c r="C2046" s="32" t="s">
        <v>180</v>
      </c>
      <c r="D2046" s="32" t="s">
        <v>179</v>
      </c>
      <c r="E2046" s="35" t="s">
        <v>257</v>
      </c>
      <c r="F2046" s="35" t="s">
        <v>256</v>
      </c>
      <c r="G2046" s="36">
        <v>20810</v>
      </c>
      <c r="H2046" s="22">
        <f>VLOOKUP(E2046,'[1]PriceList '!$E$1:$H$2163, 4,FALSE)</f>
        <v>0.15</v>
      </c>
      <c r="I2046" s="22">
        <f t="shared" si="31"/>
        <v>17688.5</v>
      </c>
      <c r="J2046" s="24"/>
      <c r="K2046" s="24"/>
    </row>
    <row r="2047" spans="1:11">
      <c r="A2047" s="32" t="s">
        <v>181</v>
      </c>
      <c r="B2047" s="33" t="s">
        <v>106</v>
      </c>
      <c r="C2047" s="32" t="s">
        <v>180</v>
      </c>
      <c r="D2047" s="32" t="s">
        <v>179</v>
      </c>
      <c r="E2047" s="35" t="s">
        <v>255</v>
      </c>
      <c r="F2047" s="35" t="s">
        <v>254</v>
      </c>
      <c r="G2047" s="36">
        <v>20810</v>
      </c>
      <c r="H2047" s="22">
        <f>VLOOKUP(E2047,'[1]PriceList '!$E$1:$H$2163, 4,FALSE)</f>
        <v>0.15</v>
      </c>
      <c r="I2047" s="22">
        <f t="shared" si="31"/>
        <v>17688.5</v>
      </c>
      <c r="J2047" s="24"/>
      <c r="K2047" s="24"/>
    </row>
    <row r="2048" spans="1:11">
      <c r="A2048" s="32" t="s">
        <v>181</v>
      </c>
      <c r="B2048" s="33" t="s">
        <v>106</v>
      </c>
      <c r="C2048" s="32" t="s">
        <v>180</v>
      </c>
      <c r="D2048" s="32" t="s">
        <v>179</v>
      </c>
      <c r="E2048" s="35" t="s">
        <v>253</v>
      </c>
      <c r="F2048" s="35" t="s">
        <v>252</v>
      </c>
      <c r="G2048" s="36">
        <v>20810</v>
      </c>
      <c r="H2048" s="22">
        <f>VLOOKUP(E2048,'[1]PriceList '!$E$1:$H$2163, 4,FALSE)</f>
        <v>0.15</v>
      </c>
      <c r="I2048" s="22">
        <f t="shared" si="31"/>
        <v>17688.5</v>
      </c>
      <c r="J2048" s="24"/>
      <c r="K2048" s="24"/>
    </row>
    <row r="2049" spans="1:11">
      <c r="A2049" s="32" t="s">
        <v>181</v>
      </c>
      <c r="B2049" s="33" t="s">
        <v>106</v>
      </c>
      <c r="C2049" s="32" t="s">
        <v>180</v>
      </c>
      <c r="D2049" s="32" t="s">
        <v>179</v>
      </c>
      <c r="E2049" s="35" t="s">
        <v>251</v>
      </c>
      <c r="F2049" s="35" t="s">
        <v>250</v>
      </c>
      <c r="G2049" s="36">
        <v>20810</v>
      </c>
      <c r="H2049" s="22">
        <f>VLOOKUP(E2049,'[1]PriceList '!$E$1:$H$2163, 4,FALSE)</f>
        <v>0.15</v>
      </c>
      <c r="I2049" s="22">
        <f t="shared" si="31"/>
        <v>17688.5</v>
      </c>
      <c r="J2049" s="24"/>
      <c r="K2049" s="24"/>
    </row>
    <row r="2050" spans="1:11">
      <c r="A2050" s="32" t="s">
        <v>181</v>
      </c>
      <c r="B2050" s="33" t="s">
        <v>106</v>
      </c>
      <c r="C2050" s="32" t="s">
        <v>180</v>
      </c>
      <c r="D2050" s="32" t="s">
        <v>179</v>
      </c>
      <c r="E2050" s="35" t="s">
        <v>249</v>
      </c>
      <c r="F2050" s="35" t="s">
        <v>248</v>
      </c>
      <c r="G2050" s="36">
        <v>19760</v>
      </c>
      <c r="H2050" s="22">
        <f>VLOOKUP(E2050,'[1]PriceList '!$E$1:$H$2163, 4,FALSE)</f>
        <v>0.15</v>
      </c>
      <c r="I2050" s="22">
        <f t="shared" ref="I2050:I2113" si="32">G2050*(1-H2050)</f>
        <v>16796</v>
      </c>
      <c r="J2050" s="24"/>
      <c r="K2050" s="24"/>
    </row>
    <row r="2051" spans="1:11">
      <c r="A2051" s="32" t="s">
        <v>181</v>
      </c>
      <c r="B2051" s="33" t="s">
        <v>106</v>
      </c>
      <c r="C2051" s="32" t="s">
        <v>180</v>
      </c>
      <c r="D2051" s="32" t="s">
        <v>179</v>
      </c>
      <c r="E2051" s="35" t="s">
        <v>247</v>
      </c>
      <c r="F2051" s="35" t="s">
        <v>246</v>
      </c>
      <c r="G2051" s="36">
        <v>19760</v>
      </c>
      <c r="H2051" s="22">
        <f>VLOOKUP(E2051,'[1]PriceList '!$E$1:$H$2163, 4,FALSE)</f>
        <v>0.15</v>
      </c>
      <c r="I2051" s="22">
        <f t="shared" si="32"/>
        <v>16796</v>
      </c>
      <c r="J2051" s="24"/>
      <c r="K2051" s="24"/>
    </row>
    <row r="2052" spans="1:11">
      <c r="A2052" s="32" t="s">
        <v>181</v>
      </c>
      <c r="B2052" s="33" t="s">
        <v>106</v>
      </c>
      <c r="C2052" s="32" t="s">
        <v>180</v>
      </c>
      <c r="D2052" s="32" t="s">
        <v>179</v>
      </c>
      <c r="E2052" s="35" t="s">
        <v>245</v>
      </c>
      <c r="F2052" s="35" t="s">
        <v>244</v>
      </c>
      <c r="G2052" s="36">
        <v>18940</v>
      </c>
      <c r="H2052" s="22">
        <f>VLOOKUP(E2052,'[1]PriceList '!$E$1:$H$2163, 4,FALSE)</f>
        <v>0.15</v>
      </c>
      <c r="I2052" s="22">
        <f t="shared" si="32"/>
        <v>16099</v>
      </c>
      <c r="J2052" s="24"/>
      <c r="K2052" s="24"/>
    </row>
    <row r="2053" spans="1:11">
      <c r="A2053" s="32" t="s">
        <v>181</v>
      </c>
      <c r="B2053" s="33" t="s">
        <v>106</v>
      </c>
      <c r="C2053" s="32" t="s">
        <v>180</v>
      </c>
      <c r="D2053" s="32" t="s">
        <v>179</v>
      </c>
      <c r="E2053" s="35" t="s">
        <v>243</v>
      </c>
      <c r="F2053" s="35" t="s">
        <v>242</v>
      </c>
      <c r="G2053" s="36">
        <v>20670</v>
      </c>
      <c r="H2053" s="22">
        <f>VLOOKUP(E2053,'[1]PriceList '!$E$1:$H$2163, 4,FALSE)</f>
        <v>0.15</v>
      </c>
      <c r="I2053" s="22">
        <f t="shared" si="32"/>
        <v>17569.5</v>
      </c>
    </row>
    <row r="2054" spans="1:11">
      <c r="A2054" s="32" t="s">
        <v>181</v>
      </c>
      <c r="B2054" s="33" t="s">
        <v>106</v>
      </c>
      <c r="C2054" s="32" t="s">
        <v>180</v>
      </c>
      <c r="D2054" s="32" t="s">
        <v>179</v>
      </c>
      <c r="E2054" s="35" t="s">
        <v>241</v>
      </c>
      <c r="F2054" s="35" t="s">
        <v>240</v>
      </c>
      <c r="G2054" s="36">
        <v>20670</v>
      </c>
      <c r="H2054" s="22">
        <f>VLOOKUP(E2054,'[1]PriceList '!$E$1:$H$2163, 4,FALSE)</f>
        <v>0.15</v>
      </c>
      <c r="I2054" s="22">
        <f t="shared" si="32"/>
        <v>17569.5</v>
      </c>
    </row>
    <row r="2055" spans="1:11">
      <c r="A2055" s="32" t="s">
        <v>181</v>
      </c>
      <c r="B2055" s="33" t="s">
        <v>106</v>
      </c>
      <c r="C2055" s="32" t="s">
        <v>180</v>
      </c>
      <c r="D2055" s="32" t="s">
        <v>179</v>
      </c>
      <c r="E2055" s="35" t="s">
        <v>239</v>
      </c>
      <c r="F2055" s="35" t="s">
        <v>238</v>
      </c>
      <c r="G2055" s="36">
        <v>19990</v>
      </c>
      <c r="H2055" s="22">
        <f>VLOOKUP(E2055,'[1]PriceList '!$E$1:$H$2163, 4,FALSE)</f>
        <v>0.15</v>
      </c>
      <c r="I2055" s="22">
        <f t="shared" si="32"/>
        <v>16991.5</v>
      </c>
    </row>
    <row r="2056" spans="1:11">
      <c r="A2056" s="32" t="s">
        <v>181</v>
      </c>
      <c r="B2056" s="33" t="s">
        <v>106</v>
      </c>
      <c r="C2056" s="32" t="s">
        <v>180</v>
      </c>
      <c r="D2056" s="32" t="s">
        <v>179</v>
      </c>
      <c r="E2056" s="35" t="s">
        <v>237</v>
      </c>
      <c r="F2056" s="35" t="s">
        <v>236</v>
      </c>
      <c r="G2056" s="36">
        <v>19990</v>
      </c>
      <c r="H2056" s="22">
        <f>VLOOKUP(E2056,'[1]PriceList '!$E$1:$H$2163, 4,FALSE)</f>
        <v>0.15</v>
      </c>
      <c r="I2056" s="22">
        <f t="shared" si="32"/>
        <v>16991.5</v>
      </c>
    </row>
    <row r="2057" spans="1:11">
      <c r="A2057" s="32" t="s">
        <v>181</v>
      </c>
      <c r="B2057" s="33" t="s">
        <v>106</v>
      </c>
      <c r="C2057" s="32" t="s">
        <v>180</v>
      </c>
      <c r="D2057" s="32" t="s">
        <v>179</v>
      </c>
      <c r="E2057" s="35" t="s">
        <v>235</v>
      </c>
      <c r="F2057" s="35" t="s">
        <v>234</v>
      </c>
      <c r="G2057" s="36">
        <v>21720</v>
      </c>
      <c r="H2057" s="22">
        <f>VLOOKUP(E2057,'[1]PriceList '!$E$1:$H$2163, 4,FALSE)</f>
        <v>0.15</v>
      </c>
      <c r="I2057" s="22">
        <f t="shared" si="32"/>
        <v>18462</v>
      </c>
    </row>
    <row r="2058" spans="1:11">
      <c r="A2058" s="32" t="s">
        <v>181</v>
      </c>
      <c r="B2058" s="33" t="s">
        <v>106</v>
      </c>
      <c r="C2058" s="32" t="s">
        <v>180</v>
      </c>
      <c r="D2058" s="32" t="s">
        <v>179</v>
      </c>
      <c r="E2058" s="35" t="s">
        <v>233</v>
      </c>
      <c r="F2058" s="35" t="s">
        <v>232</v>
      </c>
      <c r="G2058" s="36">
        <v>21720</v>
      </c>
      <c r="H2058" s="22">
        <f>VLOOKUP(E2058,'[1]PriceList '!$E$1:$H$2163, 4,FALSE)</f>
        <v>0.15</v>
      </c>
      <c r="I2058" s="22">
        <f t="shared" si="32"/>
        <v>18462</v>
      </c>
    </row>
    <row r="2059" spans="1:11">
      <c r="A2059" s="32" t="s">
        <v>181</v>
      </c>
      <c r="B2059" s="33" t="s">
        <v>106</v>
      </c>
      <c r="C2059" s="32" t="s">
        <v>180</v>
      </c>
      <c r="D2059" s="32" t="s">
        <v>179</v>
      </c>
      <c r="E2059" s="35" t="s">
        <v>231</v>
      </c>
      <c r="F2059" s="35" t="s">
        <v>230</v>
      </c>
      <c r="G2059" s="36">
        <v>21720</v>
      </c>
      <c r="H2059" s="22">
        <f>VLOOKUP(E2059,'[1]PriceList '!$E$1:$H$2163, 4,FALSE)</f>
        <v>0.15</v>
      </c>
      <c r="I2059" s="22">
        <f t="shared" si="32"/>
        <v>18462</v>
      </c>
    </row>
    <row r="2060" spans="1:11">
      <c r="A2060" s="32" t="s">
        <v>181</v>
      </c>
      <c r="B2060" s="33" t="s">
        <v>106</v>
      </c>
      <c r="C2060" s="32" t="s">
        <v>180</v>
      </c>
      <c r="D2060" s="32" t="s">
        <v>179</v>
      </c>
      <c r="E2060" s="35" t="s">
        <v>229</v>
      </c>
      <c r="F2060" s="35" t="s">
        <v>228</v>
      </c>
      <c r="G2060" s="36">
        <v>21720</v>
      </c>
      <c r="H2060" s="22">
        <f>VLOOKUP(E2060,'[1]PriceList '!$E$1:$H$2163, 4,FALSE)</f>
        <v>0.15</v>
      </c>
      <c r="I2060" s="22">
        <f t="shared" si="32"/>
        <v>18462</v>
      </c>
    </row>
    <row r="2061" spans="1:11">
      <c r="A2061" s="32" t="s">
        <v>181</v>
      </c>
      <c r="B2061" s="33" t="s">
        <v>106</v>
      </c>
      <c r="C2061" s="32" t="s">
        <v>180</v>
      </c>
      <c r="D2061" s="32" t="s">
        <v>179</v>
      </c>
      <c r="E2061" s="35" t="s">
        <v>227</v>
      </c>
      <c r="F2061" s="35" t="s">
        <v>226</v>
      </c>
      <c r="G2061" s="36">
        <v>20670</v>
      </c>
      <c r="H2061" s="22">
        <f>VLOOKUP(E2061,'[1]PriceList '!$E$1:$H$2163, 4,FALSE)</f>
        <v>0.15</v>
      </c>
      <c r="I2061" s="22">
        <f t="shared" si="32"/>
        <v>17569.5</v>
      </c>
    </row>
    <row r="2062" spans="1:11">
      <c r="A2062" s="32" t="s">
        <v>181</v>
      </c>
      <c r="B2062" s="33" t="s">
        <v>106</v>
      </c>
      <c r="C2062" s="32" t="s">
        <v>180</v>
      </c>
      <c r="D2062" s="32" t="s">
        <v>179</v>
      </c>
      <c r="E2062" s="35" t="s">
        <v>225</v>
      </c>
      <c r="F2062" s="35" t="s">
        <v>224</v>
      </c>
      <c r="G2062" s="36">
        <v>20670</v>
      </c>
      <c r="H2062" s="22">
        <f>VLOOKUP(E2062,'[1]PriceList '!$E$1:$H$2163, 4,FALSE)</f>
        <v>0.15</v>
      </c>
      <c r="I2062" s="22">
        <f t="shared" si="32"/>
        <v>17569.5</v>
      </c>
    </row>
    <row r="2063" spans="1:11">
      <c r="A2063" s="32" t="s">
        <v>181</v>
      </c>
      <c r="B2063" s="33" t="s">
        <v>106</v>
      </c>
      <c r="C2063" s="32" t="s">
        <v>180</v>
      </c>
      <c r="D2063" s="32" t="s">
        <v>179</v>
      </c>
      <c r="E2063" s="35" t="s">
        <v>223</v>
      </c>
      <c r="F2063" s="35" t="s">
        <v>222</v>
      </c>
      <c r="G2063" s="36">
        <v>18030</v>
      </c>
      <c r="H2063" s="22">
        <f>VLOOKUP(E2063,'[1]PriceList '!$E$1:$H$2163, 4,FALSE)</f>
        <v>0.15</v>
      </c>
      <c r="I2063" s="22">
        <f t="shared" si="32"/>
        <v>15325.5</v>
      </c>
    </row>
    <row r="2064" spans="1:11">
      <c r="A2064" s="32" t="s">
        <v>181</v>
      </c>
      <c r="B2064" s="33" t="s">
        <v>106</v>
      </c>
      <c r="C2064" s="32" t="s">
        <v>180</v>
      </c>
      <c r="D2064" s="32" t="s">
        <v>179</v>
      </c>
      <c r="E2064" s="35" t="s">
        <v>221</v>
      </c>
      <c r="F2064" s="35" t="s">
        <v>220</v>
      </c>
      <c r="G2064" s="36">
        <v>19760</v>
      </c>
      <c r="H2064" s="22">
        <f>VLOOKUP(E2064,'[1]PriceList '!$E$1:$H$2163, 4,FALSE)</f>
        <v>0.15</v>
      </c>
      <c r="I2064" s="22">
        <f t="shared" si="32"/>
        <v>16796</v>
      </c>
    </row>
    <row r="2065" spans="1:9">
      <c r="A2065" s="32" t="s">
        <v>181</v>
      </c>
      <c r="B2065" s="33" t="s">
        <v>106</v>
      </c>
      <c r="C2065" s="32" t="s">
        <v>180</v>
      </c>
      <c r="D2065" s="32" t="s">
        <v>179</v>
      </c>
      <c r="E2065" s="35" t="s">
        <v>219</v>
      </c>
      <c r="F2065" s="35" t="s">
        <v>218</v>
      </c>
      <c r="G2065" s="36">
        <v>19760</v>
      </c>
      <c r="H2065" s="22">
        <f>VLOOKUP(E2065,'[1]PriceList '!$E$1:$H$2163, 4,FALSE)</f>
        <v>0.15</v>
      </c>
      <c r="I2065" s="22">
        <f t="shared" si="32"/>
        <v>16796</v>
      </c>
    </row>
    <row r="2066" spans="1:9">
      <c r="A2066" s="32" t="s">
        <v>181</v>
      </c>
      <c r="B2066" s="33" t="s">
        <v>106</v>
      </c>
      <c r="C2066" s="32" t="s">
        <v>180</v>
      </c>
      <c r="D2066" s="32" t="s">
        <v>179</v>
      </c>
      <c r="E2066" s="35" t="s">
        <v>217</v>
      </c>
      <c r="F2066" s="35" t="s">
        <v>216</v>
      </c>
      <c r="G2066" s="36">
        <v>19080</v>
      </c>
      <c r="H2066" s="22">
        <f>VLOOKUP(E2066,'[1]PriceList '!$E$1:$H$2163, 4,FALSE)</f>
        <v>0.15</v>
      </c>
      <c r="I2066" s="22">
        <f t="shared" si="32"/>
        <v>16218</v>
      </c>
    </row>
    <row r="2067" spans="1:9">
      <c r="A2067" s="32" t="s">
        <v>181</v>
      </c>
      <c r="B2067" s="33" t="s">
        <v>106</v>
      </c>
      <c r="C2067" s="32" t="s">
        <v>180</v>
      </c>
      <c r="D2067" s="32" t="s">
        <v>179</v>
      </c>
      <c r="E2067" s="35" t="s">
        <v>215</v>
      </c>
      <c r="F2067" s="35" t="s">
        <v>214</v>
      </c>
      <c r="G2067" s="36">
        <v>19080</v>
      </c>
      <c r="H2067" s="22">
        <f>VLOOKUP(E2067,'[1]PriceList '!$E$1:$H$2163, 4,FALSE)</f>
        <v>0.15</v>
      </c>
      <c r="I2067" s="22">
        <f t="shared" si="32"/>
        <v>16218</v>
      </c>
    </row>
    <row r="2068" spans="1:9">
      <c r="A2068" s="32" t="s">
        <v>181</v>
      </c>
      <c r="B2068" s="33" t="s">
        <v>106</v>
      </c>
      <c r="C2068" s="32" t="s">
        <v>180</v>
      </c>
      <c r="D2068" s="32" t="s">
        <v>179</v>
      </c>
      <c r="E2068" s="35" t="s">
        <v>213</v>
      </c>
      <c r="F2068" s="35" t="s">
        <v>212</v>
      </c>
      <c r="G2068" s="36">
        <v>20810</v>
      </c>
      <c r="H2068" s="22">
        <f>VLOOKUP(E2068,'[1]PriceList '!$E$1:$H$2163, 4,FALSE)</f>
        <v>0.15</v>
      </c>
      <c r="I2068" s="22">
        <f t="shared" si="32"/>
        <v>17688.5</v>
      </c>
    </row>
    <row r="2069" spans="1:9">
      <c r="A2069" s="32" t="s">
        <v>181</v>
      </c>
      <c r="B2069" s="33" t="s">
        <v>106</v>
      </c>
      <c r="C2069" s="32" t="s">
        <v>180</v>
      </c>
      <c r="D2069" s="32" t="s">
        <v>179</v>
      </c>
      <c r="E2069" s="35" t="s">
        <v>211</v>
      </c>
      <c r="F2069" s="35" t="s">
        <v>210</v>
      </c>
      <c r="G2069" s="36">
        <v>20810</v>
      </c>
      <c r="H2069" s="22">
        <f>VLOOKUP(E2069,'[1]PriceList '!$E$1:$H$2163, 4,FALSE)</f>
        <v>0.15</v>
      </c>
      <c r="I2069" s="22">
        <f t="shared" si="32"/>
        <v>17688.5</v>
      </c>
    </row>
    <row r="2070" spans="1:9">
      <c r="A2070" s="32" t="s">
        <v>181</v>
      </c>
      <c r="B2070" s="33" t="s">
        <v>106</v>
      </c>
      <c r="C2070" s="32" t="s">
        <v>180</v>
      </c>
      <c r="D2070" s="32" t="s">
        <v>179</v>
      </c>
      <c r="E2070" s="35" t="s">
        <v>209</v>
      </c>
      <c r="F2070" s="35" t="s">
        <v>208</v>
      </c>
      <c r="G2070" s="36">
        <v>20810</v>
      </c>
      <c r="H2070" s="22">
        <f>VLOOKUP(E2070,'[1]PriceList '!$E$1:$H$2163, 4,FALSE)</f>
        <v>0.15</v>
      </c>
      <c r="I2070" s="22">
        <f t="shared" si="32"/>
        <v>17688.5</v>
      </c>
    </row>
    <row r="2071" spans="1:9">
      <c r="A2071" s="32" t="s">
        <v>181</v>
      </c>
      <c r="B2071" s="33" t="s">
        <v>106</v>
      </c>
      <c r="C2071" s="32" t="s">
        <v>180</v>
      </c>
      <c r="D2071" s="32" t="s">
        <v>179</v>
      </c>
      <c r="E2071" s="35" t="s">
        <v>207</v>
      </c>
      <c r="F2071" s="35" t="s">
        <v>206</v>
      </c>
      <c r="G2071" s="36">
        <v>20810</v>
      </c>
      <c r="H2071" s="22">
        <f>VLOOKUP(E2071,'[1]PriceList '!$E$1:$H$2163, 4,FALSE)</f>
        <v>0.15</v>
      </c>
      <c r="I2071" s="22">
        <f t="shared" si="32"/>
        <v>17688.5</v>
      </c>
    </row>
    <row r="2072" spans="1:9">
      <c r="A2072" s="32" t="s">
        <v>181</v>
      </c>
      <c r="B2072" s="33" t="s">
        <v>106</v>
      </c>
      <c r="C2072" s="32" t="s">
        <v>180</v>
      </c>
      <c r="D2072" s="32" t="s">
        <v>179</v>
      </c>
      <c r="E2072" s="35" t="s">
        <v>205</v>
      </c>
      <c r="F2072" s="35" t="s">
        <v>204</v>
      </c>
      <c r="G2072" s="36">
        <v>19760</v>
      </c>
      <c r="H2072" s="22">
        <f>VLOOKUP(E2072,'[1]PriceList '!$E$1:$H$2163, 4,FALSE)</f>
        <v>0.15</v>
      </c>
      <c r="I2072" s="22">
        <f t="shared" si="32"/>
        <v>16796</v>
      </c>
    </row>
    <row r="2073" spans="1:9">
      <c r="A2073" s="32" t="s">
        <v>181</v>
      </c>
      <c r="B2073" s="33" t="s">
        <v>106</v>
      </c>
      <c r="C2073" s="32" t="s">
        <v>180</v>
      </c>
      <c r="D2073" s="32" t="s">
        <v>179</v>
      </c>
      <c r="E2073" s="35" t="s">
        <v>203</v>
      </c>
      <c r="F2073" s="35" t="s">
        <v>202</v>
      </c>
      <c r="G2073" s="36">
        <v>19760</v>
      </c>
      <c r="H2073" s="22">
        <f>VLOOKUP(E2073,'[1]PriceList '!$E$1:$H$2163, 4,FALSE)</f>
        <v>0.15</v>
      </c>
      <c r="I2073" s="22">
        <f t="shared" si="32"/>
        <v>16796</v>
      </c>
    </row>
    <row r="2074" spans="1:9">
      <c r="A2074" s="32" t="s">
        <v>181</v>
      </c>
      <c r="B2074" s="33" t="s">
        <v>106</v>
      </c>
      <c r="C2074" s="32" t="s">
        <v>180</v>
      </c>
      <c r="D2074" s="32" t="s">
        <v>179</v>
      </c>
      <c r="E2074" s="35" t="s">
        <v>201</v>
      </c>
      <c r="F2074" s="35" t="s">
        <v>200</v>
      </c>
      <c r="G2074" s="36">
        <v>18940</v>
      </c>
      <c r="H2074" s="22">
        <f>VLOOKUP(E2074,'[1]PriceList '!$E$1:$H$2163, 4,FALSE)</f>
        <v>0.15</v>
      </c>
      <c r="I2074" s="22">
        <f t="shared" si="32"/>
        <v>16099</v>
      </c>
    </row>
    <row r="2075" spans="1:9">
      <c r="A2075" s="32" t="s">
        <v>181</v>
      </c>
      <c r="B2075" s="33" t="s">
        <v>106</v>
      </c>
      <c r="C2075" s="32" t="s">
        <v>180</v>
      </c>
      <c r="D2075" s="32" t="s">
        <v>179</v>
      </c>
      <c r="E2075" s="35" t="s">
        <v>199</v>
      </c>
      <c r="F2075" s="35" t="s">
        <v>198</v>
      </c>
      <c r="G2075" s="36">
        <v>20670</v>
      </c>
      <c r="H2075" s="22">
        <f>VLOOKUP(E2075,'[1]PriceList '!$E$1:$H$2163, 4,FALSE)</f>
        <v>0.15</v>
      </c>
      <c r="I2075" s="22">
        <f t="shared" si="32"/>
        <v>17569.5</v>
      </c>
    </row>
    <row r="2076" spans="1:9">
      <c r="A2076" s="32" t="s">
        <v>181</v>
      </c>
      <c r="B2076" s="33" t="s">
        <v>106</v>
      </c>
      <c r="C2076" s="32" t="s">
        <v>180</v>
      </c>
      <c r="D2076" s="32" t="s">
        <v>179</v>
      </c>
      <c r="E2076" s="35" t="s">
        <v>197</v>
      </c>
      <c r="F2076" s="35" t="s">
        <v>196</v>
      </c>
      <c r="G2076" s="36">
        <v>20670</v>
      </c>
      <c r="H2076" s="22">
        <f>VLOOKUP(E2076,'[1]PriceList '!$E$1:$H$2163, 4,FALSE)</f>
        <v>0.15</v>
      </c>
      <c r="I2076" s="22">
        <f t="shared" si="32"/>
        <v>17569.5</v>
      </c>
    </row>
    <row r="2077" spans="1:9">
      <c r="A2077" s="32" t="s">
        <v>181</v>
      </c>
      <c r="B2077" s="33" t="s">
        <v>106</v>
      </c>
      <c r="C2077" s="32" t="s">
        <v>180</v>
      </c>
      <c r="D2077" s="32" t="s">
        <v>179</v>
      </c>
      <c r="E2077" s="35" t="s">
        <v>195</v>
      </c>
      <c r="F2077" s="35" t="s">
        <v>194</v>
      </c>
      <c r="G2077" s="36">
        <v>19990</v>
      </c>
      <c r="H2077" s="22">
        <f>VLOOKUP(E2077,'[1]PriceList '!$E$1:$H$2163, 4,FALSE)</f>
        <v>0.15</v>
      </c>
      <c r="I2077" s="22">
        <f t="shared" si="32"/>
        <v>16991.5</v>
      </c>
    </row>
    <row r="2078" spans="1:9">
      <c r="A2078" s="32" t="s">
        <v>181</v>
      </c>
      <c r="B2078" s="33" t="s">
        <v>106</v>
      </c>
      <c r="C2078" s="32" t="s">
        <v>180</v>
      </c>
      <c r="D2078" s="32" t="s">
        <v>179</v>
      </c>
      <c r="E2078" s="35" t="s">
        <v>193</v>
      </c>
      <c r="F2078" s="35" t="s">
        <v>192</v>
      </c>
      <c r="G2078" s="36">
        <v>19990</v>
      </c>
      <c r="H2078" s="22">
        <f>VLOOKUP(E2078,'[1]PriceList '!$E$1:$H$2163, 4,FALSE)</f>
        <v>0.15</v>
      </c>
      <c r="I2078" s="22">
        <f t="shared" si="32"/>
        <v>16991.5</v>
      </c>
    </row>
    <row r="2079" spans="1:9">
      <c r="A2079" s="32" t="s">
        <v>181</v>
      </c>
      <c r="B2079" s="33" t="s">
        <v>106</v>
      </c>
      <c r="C2079" s="32" t="s">
        <v>180</v>
      </c>
      <c r="D2079" s="32" t="s">
        <v>179</v>
      </c>
      <c r="E2079" s="35" t="s">
        <v>191</v>
      </c>
      <c r="F2079" s="35" t="s">
        <v>190</v>
      </c>
      <c r="G2079" s="36">
        <v>21720</v>
      </c>
      <c r="H2079" s="22">
        <f>VLOOKUP(E2079,'[1]PriceList '!$E$1:$H$2163, 4,FALSE)</f>
        <v>0.15</v>
      </c>
      <c r="I2079" s="22">
        <f t="shared" si="32"/>
        <v>18462</v>
      </c>
    </row>
    <row r="2080" spans="1:9">
      <c r="A2080" s="32" t="s">
        <v>181</v>
      </c>
      <c r="B2080" s="33" t="s">
        <v>106</v>
      </c>
      <c r="C2080" s="32" t="s">
        <v>180</v>
      </c>
      <c r="D2080" s="32" t="s">
        <v>179</v>
      </c>
      <c r="E2080" s="35" t="s">
        <v>189</v>
      </c>
      <c r="F2080" s="35" t="s">
        <v>188</v>
      </c>
      <c r="G2080" s="36">
        <v>21720</v>
      </c>
      <c r="H2080" s="22">
        <f>VLOOKUP(E2080,'[1]PriceList '!$E$1:$H$2163, 4,FALSE)</f>
        <v>0.15</v>
      </c>
      <c r="I2080" s="22">
        <f t="shared" si="32"/>
        <v>18462</v>
      </c>
    </row>
    <row r="2081" spans="1:9">
      <c r="A2081" s="32" t="s">
        <v>181</v>
      </c>
      <c r="B2081" s="33" t="s">
        <v>106</v>
      </c>
      <c r="C2081" s="32" t="s">
        <v>180</v>
      </c>
      <c r="D2081" s="32" t="s">
        <v>179</v>
      </c>
      <c r="E2081" s="35" t="s">
        <v>187</v>
      </c>
      <c r="F2081" s="35" t="s">
        <v>186</v>
      </c>
      <c r="G2081" s="36">
        <v>21720</v>
      </c>
      <c r="H2081" s="22">
        <f>VLOOKUP(E2081,'[1]PriceList '!$E$1:$H$2163, 4,FALSE)</f>
        <v>0.15</v>
      </c>
      <c r="I2081" s="22">
        <f t="shared" si="32"/>
        <v>18462</v>
      </c>
    </row>
    <row r="2082" spans="1:9">
      <c r="A2082" s="32" t="s">
        <v>181</v>
      </c>
      <c r="B2082" s="33" t="s">
        <v>106</v>
      </c>
      <c r="C2082" s="32" t="s">
        <v>180</v>
      </c>
      <c r="D2082" s="32" t="s">
        <v>179</v>
      </c>
      <c r="E2082" s="35" t="s">
        <v>185</v>
      </c>
      <c r="F2082" s="35" t="s">
        <v>184</v>
      </c>
      <c r="G2082" s="36">
        <v>21720</v>
      </c>
      <c r="H2082" s="22">
        <f>VLOOKUP(E2082,'[1]PriceList '!$E$1:$H$2163, 4,FALSE)</f>
        <v>0.15</v>
      </c>
      <c r="I2082" s="22">
        <f t="shared" si="32"/>
        <v>18462</v>
      </c>
    </row>
    <row r="2083" spans="1:9">
      <c r="A2083" s="32" t="s">
        <v>181</v>
      </c>
      <c r="B2083" s="33" t="s">
        <v>106</v>
      </c>
      <c r="C2083" s="32" t="s">
        <v>180</v>
      </c>
      <c r="D2083" s="32" t="s">
        <v>179</v>
      </c>
      <c r="E2083" s="35" t="s">
        <v>183</v>
      </c>
      <c r="F2083" s="35" t="s">
        <v>182</v>
      </c>
      <c r="G2083" s="36">
        <v>20670</v>
      </c>
      <c r="H2083" s="22">
        <f>VLOOKUP(E2083,'[1]PriceList '!$E$1:$H$2163, 4,FALSE)</f>
        <v>0.15</v>
      </c>
      <c r="I2083" s="22">
        <f t="shared" si="32"/>
        <v>17569.5</v>
      </c>
    </row>
    <row r="2084" spans="1:9">
      <c r="A2084" s="32" t="s">
        <v>181</v>
      </c>
      <c r="B2084" s="33" t="s">
        <v>106</v>
      </c>
      <c r="C2084" s="32" t="s">
        <v>180</v>
      </c>
      <c r="D2084" s="32" t="s">
        <v>179</v>
      </c>
      <c r="E2084" s="35" t="s">
        <v>178</v>
      </c>
      <c r="F2084" s="35" t="s">
        <v>177</v>
      </c>
      <c r="G2084" s="36">
        <v>20670</v>
      </c>
      <c r="H2084" s="22">
        <f>VLOOKUP(E2084,'[1]PriceList '!$E$1:$H$2163, 4,FALSE)</f>
        <v>0.15</v>
      </c>
      <c r="I2084" s="22">
        <f t="shared" si="32"/>
        <v>17569.5</v>
      </c>
    </row>
    <row r="2085" spans="1:9">
      <c r="A2085" s="23" t="s">
        <v>107</v>
      </c>
      <c r="B2085" s="20" t="s">
        <v>106</v>
      </c>
      <c r="C2085" s="19" t="s">
        <v>164</v>
      </c>
      <c r="D2085" s="20" t="s">
        <v>104</v>
      </c>
      <c r="E2085" s="21" t="s">
        <v>176</v>
      </c>
      <c r="F2085" s="20" t="s">
        <v>175</v>
      </c>
      <c r="G2085" s="22">
        <v>5.5</v>
      </c>
      <c r="H2085" s="22">
        <f>VLOOKUP(E2085,'[1]PriceList '!$E$1:$H$2163, 4,FALSE)</f>
        <v>0.1</v>
      </c>
      <c r="I2085" s="22">
        <f t="shared" si="32"/>
        <v>4.95</v>
      </c>
    </row>
    <row r="2086" spans="1:9">
      <c r="A2086" s="23" t="s">
        <v>107</v>
      </c>
      <c r="B2086" s="20" t="s">
        <v>106</v>
      </c>
      <c r="C2086" s="19" t="s">
        <v>164</v>
      </c>
      <c r="D2086" s="20" t="s">
        <v>104</v>
      </c>
      <c r="E2086" s="21" t="s">
        <v>174</v>
      </c>
      <c r="F2086" s="20" t="s">
        <v>173</v>
      </c>
      <c r="G2086" s="22">
        <v>5.5</v>
      </c>
      <c r="H2086" s="22">
        <f>VLOOKUP(E2086,'[1]PriceList '!$E$1:$H$2163, 4,FALSE)</f>
        <v>0.1</v>
      </c>
      <c r="I2086" s="22">
        <f t="shared" si="32"/>
        <v>4.95</v>
      </c>
    </row>
    <row r="2087" spans="1:9">
      <c r="A2087" s="23" t="s">
        <v>107</v>
      </c>
      <c r="B2087" s="20" t="s">
        <v>106</v>
      </c>
      <c r="C2087" s="19" t="s">
        <v>164</v>
      </c>
      <c r="D2087" s="20" t="s">
        <v>104</v>
      </c>
      <c r="E2087" s="21" t="s">
        <v>172</v>
      </c>
      <c r="F2087" s="20" t="s">
        <v>171</v>
      </c>
      <c r="G2087" s="22">
        <v>6</v>
      </c>
      <c r="H2087" s="22">
        <f>VLOOKUP(E2087,'[1]PriceList '!$E$1:$H$2163, 4,FALSE)</f>
        <v>0.1</v>
      </c>
      <c r="I2087" s="22">
        <f t="shared" si="32"/>
        <v>5.4</v>
      </c>
    </row>
    <row r="2088" spans="1:9">
      <c r="A2088" s="23" t="s">
        <v>107</v>
      </c>
      <c r="B2088" s="20" t="s">
        <v>106</v>
      </c>
      <c r="C2088" s="19" t="s">
        <v>164</v>
      </c>
      <c r="D2088" s="20" t="s">
        <v>104</v>
      </c>
      <c r="E2088" s="21" t="s">
        <v>170</v>
      </c>
      <c r="F2088" s="20" t="s">
        <v>169</v>
      </c>
      <c r="G2088" s="22">
        <v>4.5</v>
      </c>
      <c r="H2088" s="22">
        <f>VLOOKUP(E2088,'[1]PriceList '!$E$1:$H$2163, 4,FALSE)</f>
        <v>0.1</v>
      </c>
      <c r="I2088" s="22">
        <f t="shared" si="32"/>
        <v>4.05</v>
      </c>
    </row>
    <row r="2089" spans="1:9">
      <c r="A2089" s="23" t="s">
        <v>107</v>
      </c>
      <c r="B2089" s="20" t="s">
        <v>106</v>
      </c>
      <c r="C2089" s="19" t="s">
        <v>164</v>
      </c>
      <c r="D2089" s="20" t="s">
        <v>104</v>
      </c>
      <c r="E2089" s="21" t="s">
        <v>168</v>
      </c>
      <c r="F2089" s="20" t="s">
        <v>167</v>
      </c>
      <c r="G2089" s="22">
        <v>4.5</v>
      </c>
      <c r="H2089" s="22">
        <f>VLOOKUP(E2089,'[1]PriceList '!$E$1:$H$2163, 4,FALSE)</f>
        <v>0.1</v>
      </c>
      <c r="I2089" s="22">
        <f t="shared" si="32"/>
        <v>4.05</v>
      </c>
    </row>
    <row r="2090" spans="1:9">
      <c r="A2090" s="23" t="s">
        <v>107</v>
      </c>
      <c r="B2090" s="20" t="s">
        <v>106</v>
      </c>
      <c r="C2090" s="19" t="s">
        <v>164</v>
      </c>
      <c r="D2090" s="20" t="s">
        <v>104</v>
      </c>
      <c r="E2090" s="21" t="s">
        <v>166</v>
      </c>
      <c r="F2090" s="20" t="s">
        <v>165</v>
      </c>
      <c r="G2090" s="22">
        <v>4.5</v>
      </c>
      <c r="H2090" s="22">
        <f>VLOOKUP(E2090,'[1]PriceList '!$E$1:$H$2163, 4,FALSE)</f>
        <v>0.1</v>
      </c>
      <c r="I2090" s="22">
        <f t="shared" si="32"/>
        <v>4.05</v>
      </c>
    </row>
    <row r="2091" spans="1:9">
      <c r="A2091" s="23" t="s">
        <v>107</v>
      </c>
      <c r="B2091" s="20" t="s">
        <v>106</v>
      </c>
      <c r="C2091" s="19" t="s">
        <v>164</v>
      </c>
      <c r="D2091" s="20" t="s">
        <v>104</v>
      </c>
      <c r="E2091" s="21" t="s">
        <v>163</v>
      </c>
      <c r="F2091" s="20" t="s">
        <v>162</v>
      </c>
      <c r="G2091" s="22">
        <v>4.5</v>
      </c>
      <c r="H2091" s="22">
        <f>VLOOKUP(E2091,'[1]PriceList '!$E$1:$H$2163, 4,FALSE)</f>
        <v>0.1</v>
      </c>
      <c r="I2091" s="22">
        <f t="shared" si="32"/>
        <v>4.05</v>
      </c>
    </row>
    <row r="2092" spans="1:9">
      <c r="A2092" s="23" t="s">
        <v>107</v>
      </c>
      <c r="B2092" s="20" t="s">
        <v>106</v>
      </c>
      <c r="C2092" s="19" t="s">
        <v>116</v>
      </c>
      <c r="D2092" s="20" t="s">
        <v>104</v>
      </c>
      <c r="E2092" s="21" t="s">
        <v>161</v>
      </c>
      <c r="F2092" s="20" t="s">
        <v>160</v>
      </c>
      <c r="G2092" s="22">
        <v>97.5</v>
      </c>
      <c r="H2092" s="22">
        <f>VLOOKUP(E2092,'[1]PriceList '!$E$1:$H$2163, 4,FALSE)</f>
        <v>0.1</v>
      </c>
      <c r="I2092" s="22">
        <f t="shared" si="32"/>
        <v>87.75</v>
      </c>
    </row>
    <row r="2093" spans="1:9">
      <c r="A2093" s="23" t="s">
        <v>107</v>
      </c>
      <c r="B2093" s="20" t="s">
        <v>106</v>
      </c>
      <c r="C2093" s="19" t="s">
        <v>121</v>
      </c>
      <c r="D2093" s="20" t="s">
        <v>104</v>
      </c>
      <c r="E2093" s="21" t="s">
        <v>159</v>
      </c>
      <c r="F2093" s="20" t="s">
        <v>158</v>
      </c>
      <c r="G2093" s="22">
        <v>166</v>
      </c>
      <c r="H2093" s="22">
        <f>VLOOKUP(E2093,'[1]PriceList '!$E$1:$H$2163, 4,FALSE)</f>
        <v>0.1</v>
      </c>
      <c r="I2093" s="22">
        <f t="shared" si="32"/>
        <v>149.4</v>
      </c>
    </row>
    <row r="2094" spans="1:9">
      <c r="A2094" s="23" t="s">
        <v>107</v>
      </c>
      <c r="B2094" s="20" t="s">
        <v>106</v>
      </c>
      <c r="C2094" s="19" t="s">
        <v>121</v>
      </c>
      <c r="D2094" s="20" t="s">
        <v>104</v>
      </c>
      <c r="E2094" s="21" t="s">
        <v>157</v>
      </c>
      <c r="F2094" s="20" t="s">
        <v>156</v>
      </c>
      <c r="G2094" s="22">
        <v>166</v>
      </c>
      <c r="H2094" s="22">
        <f>VLOOKUP(E2094,'[1]PriceList '!$E$1:$H$2163, 4,FALSE)</f>
        <v>0.1</v>
      </c>
      <c r="I2094" s="22">
        <f t="shared" si="32"/>
        <v>149.4</v>
      </c>
    </row>
    <row r="2095" spans="1:9">
      <c r="A2095" s="23" t="s">
        <v>107</v>
      </c>
      <c r="B2095" s="20" t="s">
        <v>106</v>
      </c>
      <c r="C2095" s="19" t="s">
        <v>121</v>
      </c>
      <c r="D2095" s="20" t="s">
        <v>104</v>
      </c>
      <c r="E2095" s="21" t="s">
        <v>155</v>
      </c>
      <c r="F2095" s="20" t="s">
        <v>154</v>
      </c>
      <c r="G2095" s="22">
        <v>166</v>
      </c>
      <c r="H2095" s="22">
        <f>VLOOKUP(E2095,'[1]PriceList '!$E$1:$H$2163, 4,FALSE)</f>
        <v>0.1</v>
      </c>
      <c r="I2095" s="22">
        <f t="shared" si="32"/>
        <v>149.4</v>
      </c>
    </row>
    <row r="2096" spans="1:9">
      <c r="A2096" s="23" t="s">
        <v>107</v>
      </c>
      <c r="B2096" s="20" t="s">
        <v>106</v>
      </c>
      <c r="C2096" s="19" t="s">
        <v>121</v>
      </c>
      <c r="D2096" s="20" t="s">
        <v>104</v>
      </c>
      <c r="E2096" s="21" t="s">
        <v>153</v>
      </c>
      <c r="F2096" s="20" t="s">
        <v>152</v>
      </c>
      <c r="G2096" s="22">
        <v>180</v>
      </c>
      <c r="H2096" s="22">
        <f>VLOOKUP(E2096,'[1]PriceList '!$E$1:$H$2163, 4,FALSE)</f>
        <v>0.1</v>
      </c>
      <c r="I2096" s="22">
        <f t="shared" si="32"/>
        <v>162</v>
      </c>
    </row>
    <row r="2097" spans="1:9">
      <c r="A2097" s="23" t="s">
        <v>107</v>
      </c>
      <c r="B2097" s="20" t="s">
        <v>106</v>
      </c>
      <c r="C2097" s="19" t="s">
        <v>121</v>
      </c>
      <c r="D2097" s="20" t="s">
        <v>104</v>
      </c>
      <c r="E2097" s="21" t="s">
        <v>151</v>
      </c>
      <c r="F2097" s="20" t="s">
        <v>150</v>
      </c>
      <c r="G2097" s="22">
        <v>180</v>
      </c>
      <c r="H2097" s="22">
        <f>VLOOKUP(E2097,'[1]PriceList '!$E$1:$H$2163, 4,FALSE)</f>
        <v>0.1</v>
      </c>
      <c r="I2097" s="22">
        <f t="shared" si="32"/>
        <v>162</v>
      </c>
    </row>
    <row r="2098" spans="1:9">
      <c r="A2098" s="23" t="s">
        <v>107</v>
      </c>
      <c r="B2098" s="20" t="s">
        <v>106</v>
      </c>
      <c r="C2098" s="19" t="s">
        <v>121</v>
      </c>
      <c r="D2098" s="20" t="s">
        <v>104</v>
      </c>
      <c r="E2098" s="21" t="s">
        <v>149</v>
      </c>
      <c r="F2098" s="20" t="s">
        <v>148</v>
      </c>
      <c r="G2098" s="22">
        <v>180</v>
      </c>
      <c r="H2098" s="22">
        <f>VLOOKUP(E2098,'[1]PriceList '!$E$1:$H$2163, 4,FALSE)</f>
        <v>0.1</v>
      </c>
      <c r="I2098" s="22">
        <f t="shared" si="32"/>
        <v>162</v>
      </c>
    </row>
    <row r="2099" spans="1:9">
      <c r="A2099" s="23" t="s">
        <v>107</v>
      </c>
      <c r="B2099" s="20" t="s">
        <v>106</v>
      </c>
      <c r="C2099" s="19" t="s">
        <v>121</v>
      </c>
      <c r="D2099" s="20" t="s">
        <v>104</v>
      </c>
      <c r="E2099" s="21" t="s">
        <v>147</v>
      </c>
      <c r="F2099" s="20" t="s">
        <v>146</v>
      </c>
      <c r="G2099" s="22">
        <v>212</v>
      </c>
      <c r="H2099" s="22">
        <f>VLOOKUP(E2099,'[1]PriceList '!$E$1:$H$2163, 4,FALSE)</f>
        <v>0.1</v>
      </c>
      <c r="I2099" s="22">
        <f t="shared" si="32"/>
        <v>190.8</v>
      </c>
    </row>
    <row r="2100" spans="1:9">
      <c r="A2100" s="23" t="s">
        <v>107</v>
      </c>
      <c r="B2100" s="20" t="s">
        <v>106</v>
      </c>
      <c r="C2100" s="19" t="s">
        <v>121</v>
      </c>
      <c r="D2100" s="20" t="s">
        <v>104</v>
      </c>
      <c r="E2100" s="21" t="s">
        <v>145</v>
      </c>
      <c r="F2100" s="20" t="s">
        <v>144</v>
      </c>
      <c r="G2100" s="22">
        <v>212</v>
      </c>
      <c r="H2100" s="22">
        <f>VLOOKUP(E2100,'[1]PriceList '!$E$1:$H$2163, 4,FALSE)</f>
        <v>0.1</v>
      </c>
      <c r="I2100" s="22">
        <f t="shared" si="32"/>
        <v>190.8</v>
      </c>
    </row>
    <row r="2101" spans="1:9">
      <c r="A2101" s="23" t="s">
        <v>107</v>
      </c>
      <c r="B2101" s="20" t="s">
        <v>106</v>
      </c>
      <c r="C2101" s="19" t="s">
        <v>121</v>
      </c>
      <c r="D2101" s="20" t="s">
        <v>104</v>
      </c>
      <c r="E2101" s="21" t="s">
        <v>143</v>
      </c>
      <c r="F2101" s="20" t="s">
        <v>142</v>
      </c>
      <c r="G2101" s="22">
        <v>212</v>
      </c>
      <c r="H2101" s="22">
        <f>VLOOKUP(E2101,'[1]PriceList '!$E$1:$H$2163, 4,FALSE)</f>
        <v>0.1</v>
      </c>
      <c r="I2101" s="22">
        <f t="shared" si="32"/>
        <v>190.8</v>
      </c>
    </row>
    <row r="2102" spans="1:9">
      <c r="A2102" s="23" t="s">
        <v>107</v>
      </c>
      <c r="B2102" s="20" t="s">
        <v>106</v>
      </c>
      <c r="C2102" s="19" t="s">
        <v>121</v>
      </c>
      <c r="D2102" s="20" t="s">
        <v>104</v>
      </c>
      <c r="E2102" s="21" t="s">
        <v>141</v>
      </c>
      <c r="F2102" s="20" t="s">
        <v>140</v>
      </c>
      <c r="G2102" s="22">
        <v>186</v>
      </c>
      <c r="H2102" s="22">
        <f>VLOOKUP(E2102,'[1]PriceList '!$E$1:$H$2163, 4,FALSE)</f>
        <v>0.1</v>
      </c>
      <c r="I2102" s="22">
        <f t="shared" si="32"/>
        <v>167.4</v>
      </c>
    </row>
    <row r="2103" spans="1:9">
      <c r="A2103" s="23" t="s">
        <v>107</v>
      </c>
      <c r="B2103" s="20" t="s">
        <v>106</v>
      </c>
      <c r="C2103" s="19" t="s">
        <v>121</v>
      </c>
      <c r="D2103" s="20" t="s">
        <v>104</v>
      </c>
      <c r="E2103" s="21" t="s">
        <v>139</v>
      </c>
      <c r="F2103" s="20" t="s">
        <v>138</v>
      </c>
      <c r="G2103" s="22">
        <v>186</v>
      </c>
      <c r="H2103" s="22">
        <f>VLOOKUP(E2103,'[1]PriceList '!$E$1:$H$2163, 4,FALSE)</f>
        <v>0.1</v>
      </c>
      <c r="I2103" s="22">
        <f t="shared" si="32"/>
        <v>167.4</v>
      </c>
    </row>
    <row r="2104" spans="1:9">
      <c r="A2104" s="23" t="s">
        <v>107</v>
      </c>
      <c r="B2104" s="20" t="s">
        <v>106</v>
      </c>
      <c r="C2104" s="19" t="s">
        <v>121</v>
      </c>
      <c r="D2104" s="20" t="s">
        <v>104</v>
      </c>
      <c r="E2104" s="21" t="s">
        <v>137</v>
      </c>
      <c r="F2104" s="20" t="s">
        <v>136</v>
      </c>
      <c r="G2104" s="22">
        <v>186</v>
      </c>
      <c r="H2104" s="22">
        <f>VLOOKUP(E2104,'[1]PriceList '!$E$1:$H$2163, 4,FALSE)</f>
        <v>0.1</v>
      </c>
      <c r="I2104" s="22">
        <f t="shared" si="32"/>
        <v>167.4</v>
      </c>
    </row>
    <row r="2105" spans="1:9">
      <c r="A2105" s="23" t="s">
        <v>107</v>
      </c>
      <c r="B2105" s="20" t="s">
        <v>106</v>
      </c>
      <c r="C2105" s="19" t="s">
        <v>121</v>
      </c>
      <c r="D2105" s="20" t="s">
        <v>104</v>
      </c>
      <c r="E2105" s="21" t="s">
        <v>135</v>
      </c>
      <c r="F2105" s="20" t="s">
        <v>134</v>
      </c>
      <c r="G2105" s="22">
        <v>184</v>
      </c>
      <c r="H2105" s="22">
        <f>VLOOKUP(E2105,'[1]PriceList '!$E$1:$H$2163, 4,FALSE)</f>
        <v>0.1</v>
      </c>
      <c r="I2105" s="22">
        <f t="shared" si="32"/>
        <v>165.6</v>
      </c>
    </row>
    <row r="2106" spans="1:9">
      <c r="A2106" s="23" t="s">
        <v>107</v>
      </c>
      <c r="B2106" s="20" t="s">
        <v>106</v>
      </c>
      <c r="C2106" s="19" t="s">
        <v>121</v>
      </c>
      <c r="D2106" s="20" t="s">
        <v>104</v>
      </c>
      <c r="E2106" s="21" t="s">
        <v>133</v>
      </c>
      <c r="F2106" s="20" t="s">
        <v>132</v>
      </c>
      <c r="G2106" s="22">
        <v>151</v>
      </c>
      <c r="H2106" s="22">
        <f>VLOOKUP(E2106,'[1]PriceList '!$E$1:$H$2163, 4,FALSE)</f>
        <v>0.1</v>
      </c>
      <c r="I2106" s="22">
        <f t="shared" si="32"/>
        <v>135.9</v>
      </c>
    </row>
    <row r="2107" spans="1:9">
      <c r="A2107" s="19" t="s">
        <v>107</v>
      </c>
      <c r="B2107" s="20" t="s">
        <v>106</v>
      </c>
      <c r="C2107" s="19" t="s">
        <v>116</v>
      </c>
      <c r="D2107" s="20" t="s">
        <v>104</v>
      </c>
      <c r="E2107" s="21" t="s">
        <v>131</v>
      </c>
      <c r="F2107" s="20" t="s">
        <v>130</v>
      </c>
      <c r="G2107" s="22">
        <v>65.5</v>
      </c>
      <c r="H2107" s="22">
        <f>VLOOKUP(E2107,'[1]PriceList '!$E$1:$H$2163, 4,FALSE)</f>
        <v>0.1</v>
      </c>
      <c r="I2107" s="22">
        <f t="shared" si="32"/>
        <v>58.95</v>
      </c>
    </row>
    <row r="2108" spans="1:9">
      <c r="A2108" s="23" t="s">
        <v>107</v>
      </c>
      <c r="B2108" s="20" t="s">
        <v>106</v>
      </c>
      <c r="C2108" s="19" t="s">
        <v>121</v>
      </c>
      <c r="D2108" s="20" t="s">
        <v>104</v>
      </c>
      <c r="E2108" s="21" t="s">
        <v>129</v>
      </c>
      <c r="F2108" s="20" t="s">
        <v>128</v>
      </c>
      <c r="G2108" s="22">
        <v>1800</v>
      </c>
      <c r="H2108" s="22">
        <f>VLOOKUP(E2108,'[1]PriceList '!$E$1:$H$2163, 4,FALSE)</f>
        <v>0.1</v>
      </c>
      <c r="I2108" s="22">
        <f t="shared" si="32"/>
        <v>1620</v>
      </c>
    </row>
    <row r="2109" spans="1:9">
      <c r="A2109" s="23" t="s">
        <v>107</v>
      </c>
      <c r="B2109" s="20" t="s">
        <v>106</v>
      </c>
      <c r="C2109" s="19" t="s">
        <v>121</v>
      </c>
      <c r="D2109" s="20" t="s">
        <v>104</v>
      </c>
      <c r="E2109" s="21" t="s">
        <v>127</v>
      </c>
      <c r="F2109" s="20" t="s">
        <v>126</v>
      </c>
      <c r="G2109" s="22">
        <v>1800</v>
      </c>
      <c r="H2109" s="22">
        <f>VLOOKUP(E2109,'[1]PriceList '!$E$1:$H$2163, 4,FALSE)</f>
        <v>0.1</v>
      </c>
      <c r="I2109" s="22">
        <f t="shared" si="32"/>
        <v>1620</v>
      </c>
    </row>
    <row r="2110" spans="1:9">
      <c r="A2110" s="23" t="s">
        <v>107</v>
      </c>
      <c r="B2110" s="20" t="s">
        <v>106</v>
      </c>
      <c r="C2110" s="19" t="s">
        <v>121</v>
      </c>
      <c r="D2110" s="20" t="s">
        <v>104</v>
      </c>
      <c r="E2110" s="21" t="s">
        <v>125</v>
      </c>
      <c r="F2110" s="20" t="s">
        <v>124</v>
      </c>
      <c r="G2110" s="22">
        <v>320</v>
      </c>
      <c r="H2110" s="22">
        <f>VLOOKUP(E2110,'[1]PriceList '!$E$1:$H$2163, 4,FALSE)</f>
        <v>0.1</v>
      </c>
      <c r="I2110" s="22">
        <f t="shared" si="32"/>
        <v>288</v>
      </c>
    </row>
    <row r="2111" spans="1:9">
      <c r="A2111" s="23" t="s">
        <v>107</v>
      </c>
      <c r="B2111" s="20" t="s">
        <v>106</v>
      </c>
      <c r="C2111" s="19" t="s">
        <v>121</v>
      </c>
      <c r="D2111" s="20" t="s">
        <v>104</v>
      </c>
      <c r="E2111" s="21" t="s">
        <v>123</v>
      </c>
      <c r="F2111" s="20" t="s">
        <v>122</v>
      </c>
      <c r="G2111" s="22">
        <v>1300</v>
      </c>
      <c r="H2111" s="22">
        <f>VLOOKUP(E2111,'[1]PriceList '!$E$1:$H$2163, 4,FALSE)</f>
        <v>0.1</v>
      </c>
      <c r="I2111" s="22">
        <f t="shared" si="32"/>
        <v>1170</v>
      </c>
    </row>
    <row r="2112" spans="1:9">
      <c r="A2112" s="23" t="s">
        <v>107</v>
      </c>
      <c r="B2112" s="20" t="s">
        <v>106</v>
      </c>
      <c r="C2112" s="19" t="s">
        <v>121</v>
      </c>
      <c r="D2112" s="20" t="s">
        <v>104</v>
      </c>
      <c r="E2112" s="21" t="s">
        <v>120</v>
      </c>
      <c r="F2112" s="20" t="s">
        <v>119</v>
      </c>
      <c r="G2112" s="22">
        <v>171</v>
      </c>
      <c r="H2112" s="22">
        <f>VLOOKUP(E2112,'[1]PriceList '!$E$1:$H$2163, 4,FALSE)</f>
        <v>0.1</v>
      </c>
      <c r="I2112" s="22">
        <f t="shared" si="32"/>
        <v>153.9</v>
      </c>
    </row>
    <row r="2113" spans="1:11">
      <c r="A2113" s="23" t="s">
        <v>107</v>
      </c>
      <c r="B2113" s="20" t="s">
        <v>106</v>
      </c>
      <c r="C2113" s="19" t="s">
        <v>116</v>
      </c>
      <c r="D2113" s="20" t="s">
        <v>104</v>
      </c>
      <c r="E2113" s="21" t="s">
        <v>118</v>
      </c>
      <c r="F2113" s="20" t="s">
        <v>117</v>
      </c>
      <c r="G2113" s="22">
        <v>1895</v>
      </c>
      <c r="H2113" s="22">
        <f>VLOOKUP(E2113,'[1]PriceList '!$E$1:$H$2163, 4,FALSE)</f>
        <v>0.1</v>
      </c>
      <c r="I2113" s="22">
        <f t="shared" si="32"/>
        <v>1705.5</v>
      </c>
    </row>
    <row r="2114" spans="1:11">
      <c r="A2114" s="23" t="s">
        <v>107</v>
      </c>
      <c r="B2114" s="20" t="s">
        <v>106</v>
      </c>
      <c r="C2114" s="19" t="s">
        <v>116</v>
      </c>
      <c r="D2114" s="20" t="s">
        <v>104</v>
      </c>
      <c r="E2114" s="21" t="s">
        <v>115</v>
      </c>
      <c r="F2114" s="20" t="s">
        <v>114</v>
      </c>
      <c r="G2114" s="22">
        <v>985</v>
      </c>
      <c r="H2114" s="22">
        <f>VLOOKUP(E2114,'[1]PriceList '!$E$1:$H$2163, 4,FALSE)</f>
        <v>0.1</v>
      </c>
      <c r="I2114" s="22">
        <f t="shared" ref="I2114:I2163" si="33">G2114*(1-H2114)</f>
        <v>886.5</v>
      </c>
    </row>
    <row r="2115" spans="1:11">
      <c r="A2115" s="23" t="s">
        <v>107</v>
      </c>
      <c r="B2115" s="20" t="s">
        <v>106</v>
      </c>
      <c r="C2115" s="19" t="s">
        <v>105</v>
      </c>
      <c r="D2115" s="20" t="s">
        <v>104</v>
      </c>
      <c r="E2115" s="21" t="s">
        <v>113</v>
      </c>
      <c r="F2115" s="20" t="s">
        <v>112</v>
      </c>
      <c r="G2115" s="22">
        <v>1730</v>
      </c>
      <c r="H2115" s="22">
        <f>VLOOKUP(E2115,'[1]PriceList '!$E$1:$H$2163, 4,FALSE)</f>
        <v>0.1</v>
      </c>
      <c r="I2115" s="22">
        <f t="shared" si="33"/>
        <v>1557</v>
      </c>
    </row>
    <row r="2116" spans="1:11">
      <c r="A2116" s="23" t="s">
        <v>107</v>
      </c>
      <c r="B2116" s="20" t="s">
        <v>106</v>
      </c>
      <c r="C2116" s="19" t="s">
        <v>105</v>
      </c>
      <c r="D2116" s="20" t="s">
        <v>104</v>
      </c>
      <c r="E2116" s="21" t="s">
        <v>111</v>
      </c>
      <c r="F2116" s="20" t="s">
        <v>110</v>
      </c>
      <c r="G2116" s="22">
        <v>1730</v>
      </c>
      <c r="H2116" s="22">
        <f>VLOOKUP(E2116,'[1]PriceList '!$E$1:$H$2163, 4,FALSE)</f>
        <v>0.1</v>
      </c>
      <c r="I2116" s="22">
        <f t="shared" si="33"/>
        <v>1557</v>
      </c>
    </row>
    <row r="2117" spans="1:11">
      <c r="A2117" s="23" t="s">
        <v>107</v>
      </c>
      <c r="B2117" s="20" t="s">
        <v>106</v>
      </c>
      <c r="C2117" s="19" t="s">
        <v>105</v>
      </c>
      <c r="D2117" s="20" t="s">
        <v>104</v>
      </c>
      <c r="E2117" s="21" t="s">
        <v>109</v>
      </c>
      <c r="F2117" s="20" t="s">
        <v>108</v>
      </c>
      <c r="G2117" s="22">
        <v>1730</v>
      </c>
      <c r="H2117" s="22">
        <f>VLOOKUP(E2117,'[1]PriceList '!$E$1:$H$2163, 4,FALSE)</f>
        <v>0.1</v>
      </c>
      <c r="I2117" s="22">
        <f t="shared" si="33"/>
        <v>1557</v>
      </c>
    </row>
    <row r="2118" spans="1:11">
      <c r="A2118" s="23" t="s">
        <v>107</v>
      </c>
      <c r="B2118" s="20" t="s">
        <v>106</v>
      </c>
      <c r="C2118" s="19" t="s">
        <v>105</v>
      </c>
      <c r="D2118" s="20" t="s">
        <v>104</v>
      </c>
      <c r="E2118" s="21" t="s">
        <v>103</v>
      </c>
      <c r="F2118" s="20" t="s">
        <v>102</v>
      </c>
      <c r="G2118" s="22">
        <v>1730</v>
      </c>
      <c r="H2118" s="22">
        <f>VLOOKUP(E2118,'[1]PriceList '!$E$1:$H$2163, 4,FALSE)</f>
        <v>0.1</v>
      </c>
      <c r="I2118" s="22">
        <f t="shared" si="33"/>
        <v>1557</v>
      </c>
    </row>
    <row r="2119" spans="1:11" s="1" customFormat="1" hidden="1">
      <c r="A2119" s="6" t="s">
        <v>55</v>
      </c>
      <c r="B2119" s="10" t="s">
        <v>54</v>
      </c>
      <c r="C2119" s="11" t="s">
        <v>53</v>
      </c>
      <c r="D2119" s="10" t="s">
        <v>52</v>
      </c>
      <c r="E2119" s="5" t="s">
        <v>101</v>
      </c>
      <c r="F2119" s="2" t="s">
        <v>100</v>
      </c>
      <c r="G2119" s="3">
        <v>27380</v>
      </c>
      <c r="H2119" s="3">
        <f>VLOOKUP(A2119,'[2]Discount Input'!$A$99:$F$99,5,FALSE)</f>
        <v>0</v>
      </c>
      <c r="I2119" s="3">
        <f t="shared" si="33"/>
        <v>27380</v>
      </c>
      <c r="J2119" s="2"/>
      <c r="K2119" s="2"/>
    </row>
    <row r="2120" spans="1:11" s="1" customFormat="1" hidden="1">
      <c r="A2120" s="6" t="s">
        <v>55</v>
      </c>
      <c r="B2120" s="10" t="s">
        <v>54</v>
      </c>
      <c r="C2120" s="11" t="s">
        <v>53</v>
      </c>
      <c r="D2120" s="10" t="s">
        <v>52</v>
      </c>
      <c r="E2120" s="5" t="s">
        <v>99</v>
      </c>
      <c r="F2120" s="2" t="s">
        <v>98</v>
      </c>
      <c r="G2120" s="3">
        <v>27520</v>
      </c>
      <c r="H2120" s="3">
        <f>VLOOKUP(A2120,'[2]Discount Input'!$A$99:$F$99,5,FALSE)</f>
        <v>0</v>
      </c>
      <c r="I2120" s="3">
        <f t="shared" si="33"/>
        <v>27520</v>
      </c>
      <c r="J2120" s="2"/>
      <c r="K2120" s="2"/>
    </row>
    <row r="2121" spans="1:11" s="1" customFormat="1" hidden="1">
      <c r="A2121" s="6" t="s">
        <v>55</v>
      </c>
      <c r="B2121" s="10" t="s">
        <v>54</v>
      </c>
      <c r="C2121" s="11" t="s">
        <v>53</v>
      </c>
      <c r="D2121" s="10" t="s">
        <v>52</v>
      </c>
      <c r="E2121" s="5" t="s">
        <v>97</v>
      </c>
      <c r="F2121" s="2" t="s">
        <v>96</v>
      </c>
      <c r="G2121" s="3">
        <v>28180</v>
      </c>
      <c r="H2121" s="3">
        <f>VLOOKUP(A2121,'[2]Discount Input'!$A$99:$F$99,5,FALSE)</f>
        <v>0</v>
      </c>
      <c r="I2121" s="3">
        <f t="shared" si="33"/>
        <v>28180</v>
      </c>
      <c r="J2121" s="2"/>
      <c r="K2121" s="2"/>
    </row>
    <row r="2122" spans="1:11" s="1" customFormat="1" hidden="1">
      <c r="A2122" s="6" t="s">
        <v>55</v>
      </c>
      <c r="B2122" s="10" t="s">
        <v>54</v>
      </c>
      <c r="C2122" s="11" t="s">
        <v>53</v>
      </c>
      <c r="D2122" s="10" t="s">
        <v>52</v>
      </c>
      <c r="E2122" s="5" t="s">
        <v>95</v>
      </c>
      <c r="F2122" s="2" t="s">
        <v>94</v>
      </c>
      <c r="G2122" s="3">
        <v>29880</v>
      </c>
      <c r="H2122" s="3">
        <f>VLOOKUP(A2122,'[2]Discount Input'!$A$99:$F$99,5,FALSE)</f>
        <v>0</v>
      </c>
      <c r="I2122" s="3">
        <f t="shared" si="33"/>
        <v>29880</v>
      </c>
      <c r="J2122" s="2"/>
      <c r="K2122" s="2"/>
    </row>
    <row r="2123" spans="1:11" s="1" customFormat="1" hidden="1">
      <c r="A2123" s="6" t="s">
        <v>55</v>
      </c>
      <c r="B2123" s="10" t="s">
        <v>54</v>
      </c>
      <c r="C2123" s="11" t="s">
        <v>53</v>
      </c>
      <c r="D2123" s="10" t="s">
        <v>52</v>
      </c>
      <c r="E2123" s="5" t="s">
        <v>93</v>
      </c>
      <c r="F2123" s="2" t="s">
        <v>92</v>
      </c>
      <c r="G2123" s="3">
        <v>25300</v>
      </c>
      <c r="H2123" s="3">
        <f>VLOOKUP(A2123,'[2]Discount Input'!$A$99:$F$99,5,FALSE)</f>
        <v>0</v>
      </c>
      <c r="I2123" s="3">
        <f t="shared" si="33"/>
        <v>25300</v>
      </c>
      <c r="J2123" s="2"/>
      <c r="K2123" s="2"/>
    </row>
    <row r="2124" spans="1:11" s="1" customFormat="1" hidden="1">
      <c r="A2124" s="6" t="s">
        <v>55</v>
      </c>
      <c r="B2124" s="10" t="s">
        <v>54</v>
      </c>
      <c r="C2124" s="11" t="s">
        <v>53</v>
      </c>
      <c r="D2124" s="10" t="s">
        <v>52</v>
      </c>
      <c r="E2124" s="5" t="s">
        <v>91</v>
      </c>
      <c r="F2124" s="2" t="s">
        <v>90</v>
      </c>
      <c r="G2124" s="3">
        <v>25460</v>
      </c>
      <c r="H2124" s="3">
        <f>VLOOKUP(A2124,'[2]Discount Input'!$A$99:$F$99,5,FALSE)</f>
        <v>0</v>
      </c>
      <c r="I2124" s="3">
        <f t="shared" si="33"/>
        <v>25460</v>
      </c>
      <c r="J2124" s="2"/>
      <c r="K2124" s="2"/>
    </row>
    <row r="2125" spans="1:11" s="1" customFormat="1" hidden="1">
      <c r="A2125" s="6" t="s">
        <v>55</v>
      </c>
      <c r="B2125" s="10" t="s">
        <v>54</v>
      </c>
      <c r="C2125" s="11" t="s">
        <v>53</v>
      </c>
      <c r="D2125" s="10" t="s">
        <v>52</v>
      </c>
      <c r="E2125" s="5" t="s">
        <v>89</v>
      </c>
      <c r="F2125" s="2" t="s">
        <v>88</v>
      </c>
      <c r="G2125" s="3">
        <v>26110</v>
      </c>
      <c r="H2125" s="3">
        <f>VLOOKUP(A2125,'[2]Discount Input'!$A$99:$F$99,5,FALSE)</f>
        <v>0</v>
      </c>
      <c r="I2125" s="3">
        <f t="shared" si="33"/>
        <v>26110</v>
      </c>
      <c r="J2125" s="2"/>
      <c r="K2125" s="2"/>
    </row>
    <row r="2126" spans="1:11" s="1" customFormat="1" hidden="1">
      <c r="A2126" s="6" t="s">
        <v>55</v>
      </c>
      <c r="B2126" s="10" t="s">
        <v>54</v>
      </c>
      <c r="C2126" s="11" t="s">
        <v>53</v>
      </c>
      <c r="D2126" s="10" t="s">
        <v>52</v>
      </c>
      <c r="E2126" s="5" t="s">
        <v>87</v>
      </c>
      <c r="F2126" s="2" t="s">
        <v>86</v>
      </c>
      <c r="G2126" s="3">
        <v>27810</v>
      </c>
      <c r="H2126" s="3">
        <f>VLOOKUP(A2126,'[2]Discount Input'!$A$99:$F$99,5,FALSE)</f>
        <v>0</v>
      </c>
      <c r="I2126" s="3">
        <f t="shared" si="33"/>
        <v>27810</v>
      </c>
      <c r="J2126" s="2"/>
      <c r="K2126" s="2"/>
    </row>
    <row r="2127" spans="1:11" s="1" customFormat="1" hidden="1">
      <c r="A2127" s="6" t="s">
        <v>55</v>
      </c>
      <c r="B2127" s="10" t="s">
        <v>54</v>
      </c>
      <c r="C2127" s="11" t="s">
        <v>53</v>
      </c>
      <c r="D2127" s="10" t="s">
        <v>52</v>
      </c>
      <c r="E2127" s="5" t="s">
        <v>85</v>
      </c>
      <c r="F2127" s="2" t="s">
        <v>84</v>
      </c>
      <c r="G2127" s="3">
        <v>27770</v>
      </c>
      <c r="H2127" s="3">
        <f>VLOOKUP(A2127,'[2]Discount Input'!$A$99:$F$99,5,FALSE)</f>
        <v>0</v>
      </c>
      <c r="I2127" s="3">
        <f t="shared" si="33"/>
        <v>27770</v>
      </c>
      <c r="J2127" s="2"/>
      <c r="K2127" s="2"/>
    </row>
    <row r="2128" spans="1:11" s="1" customFormat="1" hidden="1">
      <c r="A2128" s="6" t="s">
        <v>55</v>
      </c>
      <c r="B2128" s="10" t="s">
        <v>54</v>
      </c>
      <c r="C2128" s="11" t="s">
        <v>53</v>
      </c>
      <c r="D2128" s="10" t="s">
        <v>52</v>
      </c>
      <c r="E2128" s="5" t="s">
        <v>83</v>
      </c>
      <c r="F2128" s="2" t="s">
        <v>82</v>
      </c>
      <c r="G2128" s="3">
        <v>27920</v>
      </c>
      <c r="H2128" s="3">
        <f>VLOOKUP(A2128,'[2]Discount Input'!$A$99:$F$99,5,FALSE)</f>
        <v>0</v>
      </c>
      <c r="I2128" s="3">
        <f t="shared" si="33"/>
        <v>27920</v>
      </c>
      <c r="J2128" s="2"/>
      <c r="K2128" s="2"/>
    </row>
    <row r="2129" spans="1:11" s="1" customFormat="1" hidden="1">
      <c r="A2129" s="6" t="s">
        <v>55</v>
      </c>
      <c r="B2129" s="10" t="s">
        <v>54</v>
      </c>
      <c r="C2129" s="11" t="s">
        <v>53</v>
      </c>
      <c r="D2129" s="10" t="s">
        <v>52</v>
      </c>
      <c r="E2129" s="5" t="s">
        <v>81</v>
      </c>
      <c r="F2129" s="2" t="s">
        <v>80</v>
      </c>
      <c r="G2129" s="3">
        <v>28540</v>
      </c>
      <c r="H2129" s="3">
        <f>VLOOKUP(A2129,'[2]Discount Input'!$A$99:$F$99,5,FALSE)</f>
        <v>0</v>
      </c>
      <c r="I2129" s="3">
        <f t="shared" si="33"/>
        <v>28540</v>
      </c>
      <c r="J2129" s="2"/>
      <c r="K2129" s="2"/>
    </row>
    <row r="2130" spans="1:11" s="1" customFormat="1" hidden="1">
      <c r="A2130" s="6" t="s">
        <v>55</v>
      </c>
      <c r="B2130" s="10" t="s">
        <v>54</v>
      </c>
      <c r="C2130" s="11" t="s">
        <v>53</v>
      </c>
      <c r="D2130" s="10" t="s">
        <v>52</v>
      </c>
      <c r="E2130" s="5" t="s">
        <v>79</v>
      </c>
      <c r="F2130" s="2" t="s">
        <v>78</v>
      </c>
      <c r="G2130" s="3">
        <v>30110</v>
      </c>
      <c r="H2130" s="3">
        <f>VLOOKUP(A2130,'[2]Discount Input'!$A$99:$F$99,5,FALSE)</f>
        <v>0</v>
      </c>
      <c r="I2130" s="3">
        <f t="shared" si="33"/>
        <v>30110</v>
      </c>
      <c r="J2130" s="2"/>
      <c r="K2130" s="2"/>
    </row>
    <row r="2131" spans="1:11" s="1" customFormat="1" hidden="1">
      <c r="A2131" s="6" t="s">
        <v>55</v>
      </c>
      <c r="B2131" s="10" t="s">
        <v>54</v>
      </c>
      <c r="C2131" s="11" t="s">
        <v>53</v>
      </c>
      <c r="D2131" s="10" t="s">
        <v>52</v>
      </c>
      <c r="E2131" s="5" t="s">
        <v>77</v>
      </c>
      <c r="F2131" s="2" t="s">
        <v>76</v>
      </c>
      <c r="G2131" s="3">
        <v>29840</v>
      </c>
      <c r="H2131" s="3">
        <f>VLOOKUP(A2131,'[2]Discount Input'!$A$99:$F$99,5,FALSE)</f>
        <v>0</v>
      </c>
      <c r="I2131" s="3">
        <f t="shared" si="33"/>
        <v>29840</v>
      </c>
      <c r="J2131" s="2"/>
      <c r="K2131" s="2"/>
    </row>
    <row r="2132" spans="1:11" s="1" customFormat="1" hidden="1">
      <c r="A2132" s="6" t="s">
        <v>55</v>
      </c>
      <c r="B2132" s="10" t="s">
        <v>54</v>
      </c>
      <c r="C2132" s="11" t="s">
        <v>53</v>
      </c>
      <c r="D2132" s="10" t="s">
        <v>52</v>
      </c>
      <c r="E2132" s="5" t="s">
        <v>75</v>
      </c>
      <c r="F2132" s="2" t="s">
        <v>74</v>
      </c>
      <c r="G2132" s="3">
        <v>29990</v>
      </c>
      <c r="H2132" s="3">
        <f>VLOOKUP(A2132,'[2]Discount Input'!$A$99:$F$99,5,FALSE)</f>
        <v>0</v>
      </c>
      <c r="I2132" s="3">
        <f t="shared" si="33"/>
        <v>29990</v>
      </c>
      <c r="J2132" s="2"/>
      <c r="K2132" s="2"/>
    </row>
    <row r="2133" spans="1:11" s="1" customFormat="1" hidden="1">
      <c r="A2133" s="6" t="s">
        <v>55</v>
      </c>
      <c r="B2133" s="10" t="s">
        <v>54</v>
      </c>
      <c r="C2133" s="11" t="s">
        <v>53</v>
      </c>
      <c r="D2133" s="10" t="s">
        <v>52</v>
      </c>
      <c r="E2133" s="5" t="s">
        <v>73</v>
      </c>
      <c r="F2133" s="2" t="s">
        <v>72</v>
      </c>
      <c r="G2133" s="3">
        <v>30020</v>
      </c>
      <c r="H2133" s="3">
        <f>VLOOKUP(A2133,'[2]Discount Input'!$A$99:$F$99,5,FALSE)</f>
        <v>0</v>
      </c>
      <c r="I2133" s="3">
        <f t="shared" si="33"/>
        <v>30020</v>
      </c>
      <c r="J2133" s="2"/>
      <c r="K2133" s="2"/>
    </row>
    <row r="2134" spans="1:11" s="1" customFormat="1" hidden="1">
      <c r="A2134" s="6" t="s">
        <v>55</v>
      </c>
      <c r="B2134" s="10" t="s">
        <v>54</v>
      </c>
      <c r="C2134" s="11" t="s">
        <v>53</v>
      </c>
      <c r="D2134" s="10" t="s">
        <v>52</v>
      </c>
      <c r="E2134" s="5" t="s">
        <v>71</v>
      </c>
      <c r="F2134" s="2" t="s">
        <v>70</v>
      </c>
      <c r="G2134" s="3">
        <v>32320</v>
      </c>
      <c r="H2134" s="3">
        <f>VLOOKUP(A2134,'[2]Discount Input'!$A$99:$F$99,5,FALSE)</f>
        <v>0</v>
      </c>
      <c r="I2134" s="3">
        <f t="shared" si="33"/>
        <v>32320</v>
      </c>
      <c r="J2134" s="2"/>
      <c r="K2134" s="2"/>
    </row>
    <row r="2135" spans="1:11" s="1" customFormat="1" hidden="1">
      <c r="A2135" s="6" t="s">
        <v>55</v>
      </c>
      <c r="B2135" s="10" t="s">
        <v>54</v>
      </c>
      <c r="C2135" s="11" t="s">
        <v>53</v>
      </c>
      <c r="D2135" s="10" t="s">
        <v>52</v>
      </c>
      <c r="E2135" s="5" t="s">
        <v>69</v>
      </c>
      <c r="F2135" s="2" t="s">
        <v>68</v>
      </c>
      <c r="G2135" s="3">
        <v>26320</v>
      </c>
      <c r="H2135" s="3">
        <f>VLOOKUP(A2135,'[2]Discount Input'!$A$99:$F$99,5,FALSE)</f>
        <v>0</v>
      </c>
      <c r="I2135" s="3">
        <f t="shared" si="33"/>
        <v>26320</v>
      </c>
      <c r="J2135" s="2"/>
      <c r="K2135" s="2"/>
    </row>
    <row r="2136" spans="1:11" s="1" customFormat="1" hidden="1">
      <c r="A2136" s="6" t="s">
        <v>55</v>
      </c>
      <c r="B2136" s="10" t="s">
        <v>54</v>
      </c>
      <c r="C2136" s="11" t="s">
        <v>53</v>
      </c>
      <c r="D2136" s="10" t="s">
        <v>52</v>
      </c>
      <c r="E2136" s="5" t="s">
        <v>67</v>
      </c>
      <c r="F2136" s="2" t="s">
        <v>66</v>
      </c>
      <c r="G2136" s="3">
        <v>27000</v>
      </c>
      <c r="H2136" s="3">
        <f>VLOOKUP(A2136,'[2]Discount Input'!$A$99:$F$99,5,FALSE)</f>
        <v>0</v>
      </c>
      <c r="I2136" s="3">
        <f t="shared" si="33"/>
        <v>27000</v>
      </c>
      <c r="J2136" s="2"/>
      <c r="K2136" s="2"/>
    </row>
    <row r="2137" spans="1:11" s="1" customFormat="1" hidden="1">
      <c r="A2137" s="6" t="s">
        <v>55</v>
      </c>
      <c r="B2137" s="10" t="s">
        <v>54</v>
      </c>
      <c r="C2137" s="11" t="s">
        <v>53</v>
      </c>
      <c r="D2137" s="10" t="s">
        <v>52</v>
      </c>
      <c r="E2137" s="5" t="s">
        <v>65</v>
      </c>
      <c r="F2137" s="2" t="s">
        <v>64</v>
      </c>
      <c r="G2137" s="3">
        <v>27640</v>
      </c>
      <c r="H2137" s="3">
        <f>VLOOKUP(A2137,'[2]Discount Input'!$A$99:$F$99,5,FALSE)</f>
        <v>0</v>
      </c>
      <c r="I2137" s="3">
        <f t="shared" si="33"/>
        <v>27640</v>
      </c>
      <c r="J2137" s="2"/>
      <c r="K2137" s="2"/>
    </row>
    <row r="2138" spans="1:11" s="1" customFormat="1" hidden="1">
      <c r="A2138" s="6" t="s">
        <v>55</v>
      </c>
      <c r="B2138" s="10" t="s">
        <v>54</v>
      </c>
      <c r="C2138" s="11" t="s">
        <v>53</v>
      </c>
      <c r="D2138" s="10" t="s">
        <v>52</v>
      </c>
      <c r="E2138" s="5" t="s">
        <v>63</v>
      </c>
      <c r="F2138" s="2" t="s">
        <v>62</v>
      </c>
      <c r="G2138" s="3">
        <v>29340</v>
      </c>
      <c r="H2138" s="3">
        <f>VLOOKUP(A2138,'[2]Discount Input'!$A$99:$F$99,5,FALSE)</f>
        <v>0</v>
      </c>
      <c r="I2138" s="3">
        <f t="shared" si="33"/>
        <v>29340</v>
      </c>
      <c r="J2138" s="2"/>
      <c r="K2138" s="2"/>
    </row>
    <row r="2139" spans="1:11" s="1" customFormat="1" hidden="1">
      <c r="A2139" s="6" t="s">
        <v>55</v>
      </c>
      <c r="B2139" s="10" t="s">
        <v>54</v>
      </c>
      <c r="C2139" s="11" t="s">
        <v>53</v>
      </c>
      <c r="D2139" s="10" t="s">
        <v>52</v>
      </c>
      <c r="E2139" s="5" t="s">
        <v>61</v>
      </c>
      <c r="F2139" s="2" t="s">
        <v>60</v>
      </c>
      <c r="G2139" s="3">
        <v>28340</v>
      </c>
      <c r="H2139" s="3">
        <f>VLOOKUP(A2139,'[2]Discount Input'!$A$99:$F$99,5,FALSE)</f>
        <v>0</v>
      </c>
      <c r="I2139" s="3">
        <f t="shared" si="33"/>
        <v>28340</v>
      </c>
      <c r="J2139" s="2"/>
      <c r="K2139" s="2"/>
    </row>
    <row r="2140" spans="1:11" s="1" customFormat="1" hidden="1">
      <c r="A2140" s="6" t="s">
        <v>55</v>
      </c>
      <c r="B2140" s="10" t="s">
        <v>54</v>
      </c>
      <c r="C2140" s="11" t="s">
        <v>53</v>
      </c>
      <c r="D2140" s="10" t="s">
        <v>52</v>
      </c>
      <c r="E2140" s="5" t="s">
        <v>59</v>
      </c>
      <c r="F2140" s="2" t="s">
        <v>58</v>
      </c>
      <c r="G2140" s="3">
        <v>29070</v>
      </c>
      <c r="H2140" s="3">
        <f>VLOOKUP(A2140,'[2]Discount Input'!$A$99:$F$99,5,FALSE)</f>
        <v>0</v>
      </c>
      <c r="I2140" s="3">
        <f t="shared" si="33"/>
        <v>29070</v>
      </c>
      <c r="J2140" s="2"/>
      <c r="K2140" s="2"/>
    </row>
    <row r="2141" spans="1:11" s="1" customFormat="1" hidden="1">
      <c r="A2141" s="6" t="s">
        <v>55</v>
      </c>
      <c r="B2141" s="10" t="s">
        <v>54</v>
      </c>
      <c r="C2141" s="11" t="s">
        <v>53</v>
      </c>
      <c r="D2141" s="10" t="s">
        <v>52</v>
      </c>
      <c r="E2141" s="5" t="s">
        <v>57</v>
      </c>
      <c r="F2141" s="2" t="s">
        <v>56</v>
      </c>
      <c r="G2141" s="3">
        <v>29110</v>
      </c>
      <c r="H2141" s="3">
        <f>VLOOKUP(A2141,'[2]Discount Input'!$A$99:$F$99,5,FALSE)</f>
        <v>0</v>
      </c>
      <c r="I2141" s="3">
        <f t="shared" si="33"/>
        <v>29110</v>
      </c>
      <c r="J2141" s="2"/>
      <c r="K2141" s="2"/>
    </row>
    <row r="2142" spans="1:11" s="1" customFormat="1" hidden="1">
      <c r="A2142" s="6" t="s">
        <v>55</v>
      </c>
      <c r="B2142" s="10" t="s">
        <v>54</v>
      </c>
      <c r="C2142" s="11" t="s">
        <v>53</v>
      </c>
      <c r="D2142" s="10" t="s">
        <v>52</v>
      </c>
      <c r="E2142" s="5" t="s">
        <v>51</v>
      </c>
      <c r="F2142" s="2" t="s">
        <v>50</v>
      </c>
      <c r="G2142" s="3">
        <v>31390</v>
      </c>
      <c r="H2142" s="3">
        <f>VLOOKUP(A2142,'[2]Discount Input'!$A$99:$F$99,5,FALSE)</f>
        <v>0</v>
      </c>
      <c r="I2142" s="3">
        <f t="shared" si="33"/>
        <v>31390</v>
      </c>
      <c r="J2142" s="2"/>
      <c r="K2142" s="2"/>
    </row>
    <row r="2143" spans="1:11" s="1" customFormat="1" hidden="1">
      <c r="A2143" s="7" t="s">
        <v>11</v>
      </c>
      <c r="B2143" s="2" t="s">
        <v>10</v>
      </c>
      <c r="C2143" s="9" t="s">
        <v>9</v>
      </c>
      <c r="D2143" s="2" t="s">
        <v>8</v>
      </c>
      <c r="E2143" s="8" t="s">
        <v>49</v>
      </c>
      <c r="F2143" s="7" t="s">
        <v>48</v>
      </c>
      <c r="G2143" s="3">
        <v>762</v>
      </c>
      <c r="H2143" s="3">
        <f>VLOOKUP(A2143,'[2]Discount Input'!$A$99:$F$100,5,FALSE)</f>
        <v>0</v>
      </c>
      <c r="I2143" s="3">
        <f t="shared" si="33"/>
        <v>762</v>
      </c>
      <c r="J2143" s="2"/>
      <c r="K2143" s="2"/>
    </row>
    <row r="2144" spans="1:11" s="1" customFormat="1" hidden="1">
      <c r="A2144" s="7" t="s">
        <v>11</v>
      </c>
      <c r="B2144" s="2" t="s">
        <v>10</v>
      </c>
      <c r="C2144" s="9" t="s">
        <v>9</v>
      </c>
      <c r="D2144" s="2" t="s">
        <v>8</v>
      </c>
      <c r="E2144" s="8" t="s">
        <v>47</v>
      </c>
      <c r="F2144" s="7" t="s">
        <v>46</v>
      </c>
      <c r="G2144" s="3">
        <v>3045</v>
      </c>
      <c r="H2144" s="3">
        <f>VLOOKUP(A2144,'[2]Discount Input'!$A$99:$F$100,5,FALSE)</f>
        <v>0</v>
      </c>
      <c r="I2144" s="3">
        <f t="shared" si="33"/>
        <v>3045</v>
      </c>
      <c r="J2144" s="2"/>
      <c r="K2144" s="2"/>
    </row>
    <row r="2145" spans="1:11" s="1" customFormat="1" hidden="1">
      <c r="A2145" s="7" t="s">
        <v>11</v>
      </c>
      <c r="B2145" s="2" t="s">
        <v>10</v>
      </c>
      <c r="C2145" s="9" t="s">
        <v>9</v>
      </c>
      <c r="D2145" s="2" t="s">
        <v>8</v>
      </c>
      <c r="E2145" s="8" t="s">
        <v>45</v>
      </c>
      <c r="F2145" s="7" t="s">
        <v>44</v>
      </c>
      <c r="G2145" s="3">
        <v>812</v>
      </c>
      <c r="H2145" s="3">
        <f>VLOOKUP(A2145,'[2]Discount Input'!$A$99:$F$100,5,FALSE)</f>
        <v>0</v>
      </c>
      <c r="I2145" s="3">
        <f t="shared" si="33"/>
        <v>812</v>
      </c>
      <c r="J2145" s="2"/>
      <c r="K2145" s="2"/>
    </row>
    <row r="2146" spans="1:11" s="1" customFormat="1" hidden="1">
      <c r="A2146" s="7" t="s">
        <v>11</v>
      </c>
      <c r="B2146" s="2" t="s">
        <v>10</v>
      </c>
      <c r="C2146" s="9" t="s">
        <v>9</v>
      </c>
      <c r="D2146" s="2" t="s">
        <v>8</v>
      </c>
      <c r="E2146" s="8" t="s">
        <v>43</v>
      </c>
      <c r="F2146" s="7" t="s">
        <v>42</v>
      </c>
      <c r="G2146" s="3">
        <v>3248</v>
      </c>
      <c r="H2146" s="3">
        <f>VLOOKUP(A2146,'[2]Discount Input'!$A$99:$F$100,5,FALSE)</f>
        <v>0</v>
      </c>
      <c r="I2146" s="3">
        <f t="shared" si="33"/>
        <v>3248</v>
      </c>
      <c r="J2146" s="2"/>
      <c r="K2146" s="2"/>
    </row>
    <row r="2147" spans="1:11" s="1" customFormat="1" hidden="1">
      <c r="A2147" s="7" t="s">
        <v>11</v>
      </c>
      <c r="B2147" s="2" t="s">
        <v>10</v>
      </c>
      <c r="C2147" s="9" t="s">
        <v>9</v>
      </c>
      <c r="D2147" s="2" t="s">
        <v>8</v>
      </c>
      <c r="E2147" s="8" t="s">
        <v>41</v>
      </c>
      <c r="F2147" s="7" t="s">
        <v>40</v>
      </c>
      <c r="G2147" s="3">
        <v>1649</v>
      </c>
      <c r="H2147" s="3">
        <f>VLOOKUP(A2147,'[2]Discount Input'!$A$99:$F$100,5,FALSE)</f>
        <v>0</v>
      </c>
      <c r="I2147" s="3">
        <f t="shared" si="33"/>
        <v>1649</v>
      </c>
      <c r="J2147" s="2"/>
      <c r="K2147" s="2"/>
    </row>
    <row r="2148" spans="1:11" s="1" customFormat="1" hidden="1">
      <c r="A2148" s="7" t="s">
        <v>11</v>
      </c>
      <c r="B2148" s="2" t="s">
        <v>10</v>
      </c>
      <c r="C2148" s="9" t="s">
        <v>9</v>
      </c>
      <c r="D2148" s="2" t="s">
        <v>8</v>
      </c>
      <c r="E2148" s="8" t="s">
        <v>39</v>
      </c>
      <c r="F2148" s="7" t="s">
        <v>38</v>
      </c>
      <c r="G2148" s="3">
        <v>6265</v>
      </c>
      <c r="H2148" s="3">
        <f>VLOOKUP(A2148,'[2]Discount Input'!$A$99:$F$100,5,FALSE)</f>
        <v>0</v>
      </c>
      <c r="I2148" s="3">
        <f t="shared" si="33"/>
        <v>6265</v>
      </c>
      <c r="J2148" s="2"/>
      <c r="K2148" s="2"/>
    </row>
    <row r="2149" spans="1:11" s="1" customFormat="1" hidden="1">
      <c r="A2149" s="7" t="s">
        <v>11</v>
      </c>
      <c r="B2149" s="2" t="s">
        <v>10</v>
      </c>
      <c r="C2149" s="9" t="s">
        <v>9</v>
      </c>
      <c r="D2149" s="2" t="s">
        <v>8</v>
      </c>
      <c r="E2149" s="8" t="s">
        <v>37</v>
      </c>
      <c r="F2149" s="7" t="s">
        <v>36</v>
      </c>
      <c r="G2149" s="3">
        <v>853</v>
      </c>
      <c r="H2149" s="3">
        <f>VLOOKUP(A2149,'[2]Discount Input'!$A$99:$F$100,5,FALSE)</f>
        <v>0</v>
      </c>
      <c r="I2149" s="3">
        <f t="shared" si="33"/>
        <v>853</v>
      </c>
      <c r="J2149" s="2"/>
      <c r="K2149" s="2"/>
    </row>
    <row r="2150" spans="1:11" s="1" customFormat="1" hidden="1">
      <c r="A2150" s="7" t="s">
        <v>11</v>
      </c>
      <c r="B2150" s="2" t="s">
        <v>10</v>
      </c>
      <c r="C2150" s="9" t="s">
        <v>9</v>
      </c>
      <c r="D2150" s="2" t="s">
        <v>8</v>
      </c>
      <c r="E2150" s="8" t="s">
        <v>35</v>
      </c>
      <c r="F2150" s="7" t="s">
        <v>34</v>
      </c>
      <c r="G2150" s="3">
        <v>1037</v>
      </c>
      <c r="H2150" s="3">
        <f>VLOOKUP(A2150,'[2]Discount Input'!$A$99:$F$100,5,FALSE)</f>
        <v>0</v>
      </c>
      <c r="I2150" s="3">
        <f t="shared" si="33"/>
        <v>1037</v>
      </c>
      <c r="J2150" s="2"/>
      <c r="K2150" s="2"/>
    </row>
    <row r="2151" spans="1:11" s="1" customFormat="1" hidden="1">
      <c r="A2151" s="7" t="s">
        <v>11</v>
      </c>
      <c r="B2151" s="2" t="s">
        <v>10</v>
      </c>
      <c r="C2151" s="9" t="s">
        <v>9</v>
      </c>
      <c r="D2151" s="2" t="s">
        <v>8</v>
      </c>
      <c r="E2151" s="8" t="s">
        <v>33</v>
      </c>
      <c r="F2151" s="7" t="s">
        <v>32</v>
      </c>
      <c r="G2151" s="3">
        <v>3240</v>
      </c>
      <c r="H2151" s="3">
        <f>VLOOKUP(A2151,'[2]Discount Input'!$A$99:$F$100,5,FALSE)</f>
        <v>0</v>
      </c>
      <c r="I2151" s="3">
        <f t="shared" si="33"/>
        <v>3240</v>
      </c>
      <c r="J2151" s="2"/>
      <c r="K2151" s="2"/>
    </row>
    <row r="2152" spans="1:11" s="1" customFormat="1" hidden="1">
      <c r="A2152" s="7" t="s">
        <v>11</v>
      </c>
      <c r="B2152" s="2" t="s">
        <v>10</v>
      </c>
      <c r="C2152" s="9" t="s">
        <v>9</v>
      </c>
      <c r="D2152" s="2" t="s">
        <v>8</v>
      </c>
      <c r="E2152" s="8" t="s">
        <v>31</v>
      </c>
      <c r="F2152" s="7" t="s">
        <v>30</v>
      </c>
      <c r="G2152" s="3">
        <v>3936</v>
      </c>
      <c r="H2152" s="3">
        <f>VLOOKUP(A2152,'[2]Discount Input'!$A$99:$F$100,5,FALSE)</f>
        <v>0</v>
      </c>
      <c r="I2152" s="3">
        <f t="shared" si="33"/>
        <v>3936</v>
      </c>
      <c r="J2152" s="2"/>
      <c r="K2152" s="2"/>
    </row>
    <row r="2153" spans="1:11" s="1" customFormat="1" hidden="1">
      <c r="A2153" s="7" t="s">
        <v>11</v>
      </c>
      <c r="B2153" s="2" t="s">
        <v>10</v>
      </c>
      <c r="C2153" s="9" t="s">
        <v>9</v>
      </c>
      <c r="D2153" s="2" t="s">
        <v>8</v>
      </c>
      <c r="E2153" s="8" t="s">
        <v>29</v>
      </c>
      <c r="F2153" s="7" t="s">
        <v>28</v>
      </c>
      <c r="G2153" s="3">
        <v>785</v>
      </c>
      <c r="H2153" s="3">
        <f>VLOOKUP(A2153,'[2]Discount Input'!$A$99:$F$100,5,FALSE)</f>
        <v>0</v>
      </c>
      <c r="I2153" s="3">
        <f t="shared" si="33"/>
        <v>785</v>
      </c>
      <c r="J2153" s="2"/>
      <c r="K2153" s="2"/>
    </row>
    <row r="2154" spans="1:11" s="1" customFormat="1" hidden="1">
      <c r="A2154" s="7" t="s">
        <v>11</v>
      </c>
      <c r="B2154" s="2" t="s">
        <v>10</v>
      </c>
      <c r="C2154" s="9" t="s">
        <v>9</v>
      </c>
      <c r="D2154" s="2" t="s">
        <v>8</v>
      </c>
      <c r="E2154" s="8" t="s">
        <v>27</v>
      </c>
      <c r="F2154" s="7" t="s">
        <v>26</v>
      </c>
      <c r="G2154" s="3">
        <v>985</v>
      </c>
      <c r="H2154" s="3">
        <f>VLOOKUP(A2154,'[2]Discount Input'!$A$99:$F$100,5,FALSE)</f>
        <v>0</v>
      </c>
      <c r="I2154" s="3">
        <f t="shared" si="33"/>
        <v>985</v>
      </c>
      <c r="J2154" s="2"/>
      <c r="K2154" s="2"/>
    </row>
    <row r="2155" spans="1:11" s="1" customFormat="1" hidden="1">
      <c r="A2155" s="7" t="s">
        <v>11</v>
      </c>
      <c r="B2155" s="2" t="s">
        <v>10</v>
      </c>
      <c r="C2155" s="9" t="s">
        <v>9</v>
      </c>
      <c r="D2155" s="2" t="s">
        <v>8</v>
      </c>
      <c r="E2155" s="8" t="s">
        <v>25</v>
      </c>
      <c r="F2155" s="7" t="s">
        <v>24</v>
      </c>
      <c r="G2155" s="3">
        <v>2981</v>
      </c>
      <c r="H2155" s="3">
        <f>VLOOKUP(A2155,'[2]Discount Input'!$A$99:$F$100,5,FALSE)</f>
        <v>0</v>
      </c>
      <c r="I2155" s="3">
        <f t="shared" si="33"/>
        <v>2981</v>
      </c>
      <c r="J2155" s="2"/>
      <c r="K2155" s="2"/>
    </row>
    <row r="2156" spans="1:11" s="1" customFormat="1" hidden="1">
      <c r="A2156" s="7" t="s">
        <v>11</v>
      </c>
      <c r="B2156" s="2" t="s">
        <v>10</v>
      </c>
      <c r="C2156" s="9" t="s">
        <v>9</v>
      </c>
      <c r="D2156" s="2" t="s">
        <v>8</v>
      </c>
      <c r="E2156" s="8" t="s">
        <v>23</v>
      </c>
      <c r="F2156" s="7" t="s">
        <v>22</v>
      </c>
      <c r="G2156" s="3">
        <v>3740</v>
      </c>
      <c r="H2156" s="3">
        <f>VLOOKUP(A2156,'[2]Discount Input'!$A$99:$F$100,5,FALSE)</f>
        <v>0</v>
      </c>
      <c r="I2156" s="3">
        <f t="shared" si="33"/>
        <v>3740</v>
      </c>
      <c r="J2156" s="2"/>
      <c r="K2156" s="2"/>
    </row>
    <row r="2157" spans="1:11" s="1" customFormat="1" hidden="1">
      <c r="A2157" s="7" t="s">
        <v>11</v>
      </c>
      <c r="B2157" s="2" t="s">
        <v>10</v>
      </c>
      <c r="C2157" s="9" t="s">
        <v>9</v>
      </c>
      <c r="D2157" s="2" t="s">
        <v>8</v>
      </c>
      <c r="E2157" s="8" t="s">
        <v>21</v>
      </c>
      <c r="F2157" s="7" t="s">
        <v>20</v>
      </c>
      <c r="G2157" s="3">
        <v>2086</v>
      </c>
      <c r="H2157" s="3">
        <f>VLOOKUP(A2157,'[2]Discount Input'!$A$99:$F$100,5,FALSE)</f>
        <v>0</v>
      </c>
      <c r="I2157" s="3">
        <f t="shared" si="33"/>
        <v>2086</v>
      </c>
      <c r="J2157" s="2"/>
      <c r="K2157" s="2"/>
    </row>
    <row r="2158" spans="1:11" s="1" customFormat="1" hidden="1">
      <c r="A2158" s="7" t="s">
        <v>11</v>
      </c>
      <c r="B2158" s="2" t="s">
        <v>10</v>
      </c>
      <c r="C2158" s="9" t="s">
        <v>9</v>
      </c>
      <c r="D2158" s="2" t="s">
        <v>8</v>
      </c>
      <c r="E2158" s="8" t="s">
        <v>19</v>
      </c>
      <c r="F2158" s="7" t="s">
        <v>18</v>
      </c>
      <c r="G2158" s="3">
        <v>7925</v>
      </c>
      <c r="H2158" s="3">
        <f>VLOOKUP(A2158,'[2]Discount Input'!$A$99:$F$100,5,FALSE)</f>
        <v>0</v>
      </c>
      <c r="I2158" s="3">
        <f t="shared" si="33"/>
        <v>7925</v>
      </c>
      <c r="J2158" s="2"/>
      <c r="K2158" s="2"/>
    </row>
    <row r="2159" spans="1:11" s="1" customFormat="1" hidden="1">
      <c r="A2159" s="7" t="s">
        <v>11</v>
      </c>
      <c r="B2159" s="2" t="s">
        <v>10</v>
      </c>
      <c r="C2159" s="9" t="s">
        <v>9</v>
      </c>
      <c r="D2159" s="2" t="s">
        <v>8</v>
      </c>
      <c r="E2159" s="8" t="s">
        <v>17</v>
      </c>
      <c r="F2159" s="7" t="s">
        <v>16</v>
      </c>
      <c r="G2159" s="3">
        <v>2086</v>
      </c>
      <c r="H2159" s="3">
        <f>VLOOKUP(A2159,'[2]Discount Input'!$A$99:$F$100,5,FALSE)</f>
        <v>0</v>
      </c>
      <c r="I2159" s="3">
        <f t="shared" si="33"/>
        <v>2086</v>
      </c>
      <c r="J2159" s="2"/>
      <c r="K2159" s="2"/>
    </row>
    <row r="2160" spans="1:11" s="1" customFormat="1" hidden="1">
      <c r="A2160" s="7" t="s">
        <v>11</v>
      </c>
      <c r="B2160" s="2" t="s">
        <v>10</v>
      </c>
      <c r="C2160" s="9" t="s">
        <v>9</v>
      </c>
      <c r="D2160" s="2" t="s">
        <v>8</v>
      </c>
      <c r="E2160" s="8" t="s">
        <v>15</v>
      </c>
      <c r="F2160" s="7" t="s">
        <v>14</v>
      </c>
      <c r="G2160" s="3">
        <v>7925</v>
      </c>
      <c r="H2160" s="3">
        <f>VLOOKUP(A2160,'[2]Discount Input'!$A$99:$F$100,5,FALSE)</f>
        <v>0</v>
      </c>
      <c r="I2160" s="3">
        <f t="shared" si="33"/>
        <v>7925</v>
      </c>
      <c r="J2160" s="2"/>
      <c r="K2160" s="2"/>
    </row>
    <row r="2161" spans="1:11" s="1" customFormat="1" hidden="1">
      <c r="A2161" s="7" t="s">
        <v>11</v>
      </c>
      <c r="B2161" s="2" t="s">
        <v>10</v>
      </c>
      <c r="C2161" s="9" t="s">
        <v>9</v>
      </c>
      <c r="D2161" s="2" t="s">
        <v>8</v>
      </c>
      <c r="E2161" s="8" t="s">
        <v>13</v>
      </c>
      <c r="F2161" s="7" t="s">
        <v>12</v>
      </c>
      <c r="G2161" s="3">
        <v>1701</v>
      </c>
      <c r="H2161" s="3">
        <f>VLOOKUP(A2161,'[2]Discount Input'!$A$99:$F$100,5,FALSE)</f>
        <v>0</v>
      </c>
      <c r="I2161" s="3">
        <f t="shared" si="33"/>
        <v>1701</v>
      </c>
      <c r="J2161" s="2"/>
      <c r="K2161" s="2"/>
    </row>
    <row r="2162" spans="1:11" s="1" customFormat="1" hidden="1">
      <c r="A2162" s="7" t="s">
        <v>11</v>
      </c>
      <c r="B2162" s="2" t="s">
        <v>10</v>
      </c>
      <c r="C2162" s="9" t="s">
        <v>9</v>
      </c>
      <c r="D2162" s="2" t="s">
        <v>8</v>
      </c>
      <c r="E2162" s="8" t="s">
        <v>7</v>
      </c>
      <c r="F2162" s="7" t="s">
        <v>6</v>
      </c>
      <c r="G2162" s="3">
        <v>6461</v>
      </c>
      <c r="H2162" s="3">
        <f>VLOOKUP(A2162,'[2]Discount Input'!$A$99:$F$100,5,FALSE)</f>
        <v>0</v>
      </c>
      <c r="I2162" s="3">
        <f t="shared" si="33"/>
        <v>6461</v>
      </c>
      <c r="J2162" s="2"/>
      <c r="K2162" s="2"/>
    </row>
    <row r="2163" spans="1:11" s="1" customFormat="1" hidden="1">
      <c r="A2163" s="2" t="s">
        <v>5</v>
      </c>
      <c r="B2163" s="4" t="s">
        <v>4</v>
      </c>
      <c r="C2163" s="6" t="s">
        <v>3</v>
      </c>
      <c r="D2163" s="4" t="s">
        <v>2</v>
      </c>
      <c r="E2163" s="5" t="s">
        <v>1</v>
      </c>
      <c r="F2163" s="2" t="s">
        <v>0</v>
      </c>
      <c r="G2163" s="3">
        <v>16900</v>
      </c>
      <c r="H2163" s="3">
        <f>VLOOKUP(E2163,'[1]PriceList '!$E$1:$H$2163, 4,FALSE)</f>
        <v>0</v>
      </c>
      <c r="I2163" s="3">
        <f t="shared" si="33"/>
        <v>16900</v>
      </c>
      <c r="J2163" s="2"/>
      <c r="K2163" s="2"/>
    </row>
  </sheetData>
  <sheetProtection password="C730" sheet="1" objects="1" scenarios="1" formatColumns="0" sort="0" autoFilter="0"/>
  <autoFilter ref="A1:J2163">
    <filterColumn colId="1">
      <filters>
        <filter val="Acc &amp; Spares  CO2"/>
        <filter val="Bottletop Dispenser"/>
        <filter val="CC-Consumables"/>
        <filter val="CO2  14L Series"/>
        <filter val="CO2  170L Series"/>
        <filter val="CO2  48L Series"/>
        <filter val="CO2-Instruments"/>
        <filter val="Combitips"/>
        <filter val="Consumables-DT"/>
        <filter val="Consumables-PCR"/>
        <filter val="Cycler Family"/>
        <filter val="Detection"/>
        <filter val="Electroporators"/>
        <filter val="Freezers"/>
        <filter val="Hand Held Disp."/>
        <filter val="Micro Centrifuges"/>
        <filter val="Microcapillaries"/>
        <filter val="Microinjectors"/>
        <filter val="Micromanipulators"/>
        <filter val="MM-Consumables"/>
        <filter val="Multipurpose Centrif"/>
        <filter val="Photometers"/>
        <filter val="Pipette Tips"/>
        <filter val="Pipettes"/>
        <filter val="Plates"/>
        <filter val="Rotors &amp; Accessories"/>
        <filter val="Shaker"/>
        <filter val="Temperature Control"/>
        <filter val="Thermomixer"/>
        <filter val="Tubes &amp; Accessories"/>
        <filter val="Vacuum Concentrator"/>
      </filters>
    </filterColumn>
    <filterColumn colId="7">
      <filters>
        <filter val="0.10"/>
        <filter val="0.15"/>
        <filter val="0.16"/>
        <filter val="0.18"/>
        <filter val="0.20"/>
        <filter val="0.45"/>
      </filters>
    </filterColumn>
  </autoFilter>
  <conditionalFormatting sqref="E1:E1048576">
    <cfRule type="duplicateValues" dxfId="2" priority="3"/>
  </conditionalFormatting>
  <conditionalFormatting sqref="F1:F1048576">
    <cfRule type="containsText" dxfId="1" priority="1" operator="containsText" text="240v">
      <formula>NOT(ISERROR(SEARCH("240v",F1)))</formula>
    </cfRule>
    <cfRule type="containsText" dxfId="0" priority="2" operator="containsText" text="230v">
      <formula>NOT(ISERROR(SEARCH("230v",F1)))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PriceList </vt:lpstr>
      <vt:lpstr>Database</vt:lpstr>
    </vt:vector>
  </TitlesOfParts>
  <Company>Eppendorf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Tucker</dc:creator>
  <cp:lastModifiedBy>Stephen Tucker</cp:lastModifiedBy>
  <dcterms:created xsi:type="dcterms:W3CDTF">2017-07-05T17:11:54Z</dcterms:created>
  <dcterms:modified xsi:type="dcterms:W3CDTF">2017-09-29T16:32:49Z</dcterms:modified>
</cp:coreProperties>
</file>